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updateLinks="never" codeName="ThisWorkbook" defaultThemeVersion="124226"/>
  <mc:AlternateContent xmlns:mc="http://schemas.openxmlformats.org/markup-compatibility/2006">
    <mc:Choice Requires="x15">
      <x15ac:absPath xmlns:x15ac="http://schemas.microsoft.com/office/spreadsheetml/2010/11/ac" url="N:\国際企画室\企画係\01　調査・統計・保存資料\★大学間協定集計\平成28年度実績(H29調査)\8. 公表用整理\作業ファイル\"/>
    </mc:Choice>
  </mc:AlternateContent>
  <xr:revisionPtr revIDLastSave="0" documentId="13_ncr:1_{F25FABC7-D61B-4486-9862-124735DE259D}" xr6:coauthVersionLast="36" xr6:coauthVersionMax="36" xr10:uidLastSave="{00000000-0000-0000-0000-000000000000}"/>
  <bookViews>
    <workbookView xWindow="0" yWindow="0" windowWidth="19125" windowHeight="11520" tabRatio="826" firstSheet="2" activeTab="2" xr2:uid="{00000000-000D-0000-FFFF-FFFF00000000}"/>
  </bookViews>
  <sheets>
    <sheet name="設定" sheetId="6" state="hidden" r:id="rId1"/>
    <sheet name="番号" sheetId="1" state="hidden" r:id="rId2"/>
    <sheet name="国公私" sheetId="74" r:id="rId3"/>
    <sheet name="国・地域" sheetId="7" state="hidden" r:id="rId4"/>
    <sheet name="学部" sheetId="4" state="hidden" r:id="rId5"/>
    <sheet name="研究科" sheetId="5" state="hidden" r:id="rId6"/>
    <sheet name="通信" sheetId="55" state="hidden" r:id="rId7"/>
    <sheet name="都道府県" sheetId="10" state="hidden" r:id="rId8"/>
  </sheets>
  <externalReferences>
    <externalReference r:id="rId9"/>
    <externalReference r:id="rId10"/>
    <externalReference r:id="rId11"/>
  </externalReferences>
  <definedNames>
    <definedName name="_xlnm._FilterDatabase" localSheetId="4" hidden="1">学部!$A$1:$AB$754</definedName>
    <definedName name="_xlnm._FilterDatabase" localSheetId="5" hidden="1">研究科!$A$1:$AB$633</definedName>
    <definedName name="_xlnm._FilterDatabase" localSheetId="2" hidden="1">国公私!$A$5:$Z$640</definedName>
    <definedName name="_xlnm._FilterDatabase" localSheetId="6" hidden="1">通信!$A$1:$U$1</definedName>
    <definedName name="_xlnm._FilterDatabase" localSheetId="7" hidden="1">都道府県!$A$1:$A$48</definedName>
    <definedName name="_xlnm._FilterDatabase" localSheetId="1" hidden="1">番号!$A$1:$J$777</definedName>
    <definedName name="daigaku" localSheetId="2">[1]H21番号表!#REF!</definedName>
    <definedName name="daigaku" localSheetId="6">[1]H21番号表!#REF!</definedName>
    <definedName name="daigaku" localSheetId="7">[1]H21番号表!#REF!</definedName>
    <definedName name="daigaku">[1]H21番号表!#REF!</definedName>
    <definedName name="daigaku2" localSheetId="2">[1]H21番号表!#REF!</definedName>
    <definedName name="daigaku2">[1]H21番号表!#REF!</definedName>
    <definedName name="該当有無">[2]プルダウンメニュー!$E$4:$E$5</definedName>
    <definedName name="学部マージのクロス集計">学部!$A$1:$U$751</definedName>
    <definedName name="学部番号" localSheetId="2">#REF!</definedName>
    <definedName name="学部番号" localSheetId="6">#REF!</definedName>
    <definedName name="学部番号" localSheetId="7">#REF!</definedName>
    <definedName name="学部番号">#REF!</definedName>
    <definedName name="研究科マージ" localSheetId="6">[3]研究科マージ!$A$1:$D$1892</definedName>
    <definedName name="研究科マージ">[3]研究科マージ!$A$1:$D$1892</definedName>
    <definedName name="研究科マージのクロス集計" localSheetId="6">通信!$A$1:$W$19</definedName>
    <definedName name="研究科マージのクロス集計" localSheetId="7">都道府県!$A$1:$T$21</definedName>
    <definedName name="研究科マージのクロス集計">研究科!$A$1:$W$624</definedName>
    <definedName name="研究者番号" localSheetId="2">#REF!</definedName>
    <definedName name="研究者番号" localSheetId="6">#REF!</definedName>
    <definedName name="研究者番号" localSheetId="7">#REF!</definedName>
    <definedName name="研究者番号">#REF!</definedName>
    <definedName name="数字選択肢３つ">[2]プルダウンメニュー!$G$4:$G$7</definedName>
    <definedName name="数字選択肢４つ">[2]プルダウンメニュー!$H$4:$H$8</definedName>
    <definedName name="大学番号" localSheetId="2">#REF!</definedName>
    <definedName name="大学番号" localSheetId="6">#REF!</definedName>
    <definedName name="大学番号" localSheetId="7">#REF!</definedName>
    <definedName name="大学番号">#REF!</definedName>
  </definedNames>
  <calcPr calcId="191029"/>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776" i="1" l="1"/>
  <c r="K775" i="1"/>
  <c r="K774" i="1"/>
  <c r="K773" i="1"/>
  <c r="K772" i="1"/>
  <c r="K771" i="1"/>
  <c r="K770" i="1"/>
  <c r="K769" i="1"/>
  <c r="K768" i="1"/>
  <c r="K767" i="1"/>
  <c r="K766" i="1"/>
  <c r="K765" i="1"/>
  <c r="K764" i="1"/>
  <c r="K763" i="1"/>
  <c r="K762" i="1"/>
  <c r="K761" i="1"/>
  <c r="K760" i="1"/>
  <c r="K759" i="1"/>
  <c r="K758" i="1"/>
  <c r="K757" i="1"/>
  <c r="K756" i="1"/>
  <c r="K755" i="1"/>
  <c r="K754" i="1"/>
  <c r="K753" i="1"/>
  <c r="K752" i="1"/>
  <c r="K751" i="1"/>
  <c r="K750" i="1"/>
  <c r="K749" i="1"/>
  <c r="K748" i="1"/>
  <c r="K747" i="1"/>
  <c r="K746" i="1"/>
  <c r="K745" i="1"/>
  <c r="K744" i="1"/>
  <c r="K743" i="1"/>
  <c r="K742" i="1"/>
  <c r="K741" i="1"/>
  <c r="K740" i="1"/>
  <c r="K739" i="1"/>
  <c r="K738" i="1"/>
  <c r="K737" i="1"/>
  <c r="K736" i="1"/>
  <c r="K735" i="1"/>
  <c r="K734" i="1"/>
  <c r="K733" i="1"/>
  <c r="K732" i="1"/>
  <c r="K731" i="1"/>
  <c r="K730" i="1"/>
  <c r="K729" i="1"/>
  <c r="K728" i="1"/>
  <c r="K727" i="1"/>
  <c r="K726" i="1"/>
  <c r="K725" i="1"/>
  <c r="K724" i="1"/>
  <c r="K723" i="1"/>
  <c r="K722" i="1"/>
  <c r="K721" i="1"/>
  <c r="K720" i="1"/>
  <c r="K719" i="1"/>
  <c r="K718" i="1"/>
  <c r="K717" i="1"/>
  <c r="K716" i="1"/>
  <c r="K715" i="1"/>
  <c r="K714" i="1"/>
  <c r="K713" i="1"/>
  <c r="K712" i="1"/>
  <c r="K711" i="1"/>
  <c r="K710" i="1"/>
  <c r="K709" i="1"/>
  <c r="K708" i="1"/>
  <c r="K707" i="1"/>
  <c r="K706" i="1"/>
  <c r="K705" i="1"/>
  <c r="K704" i="1"/>
  <c r="K703" i="1"/>
  <c r="K702" i="1"/>
  <c r="K701" i="1"/>
  <c r="K700" i="1"/>
  <c r="K699" i="1"/>
  <c r="K698" i="1"/>
  <c r="K697" i="1"/>
  <c r="K696" i="1"/>
  <c r="K695" i="1"/>
  <c r="K694" i="1"/>
  <c r="K693" i="1"/>
  <c r="K692" i="1"/>
  <c r="K691" i="1"/>
  <c r="K690" i="1"/>
  <c r="K689" i="1"/>
  <c r="K688" i="1"/>
  <c r="K687" i="1"/>
  <c r="K686" i="1"/>
  <c r="K685" i="1"/>
  <c r="K684" i="1"/>
  <c r="K683" i="1"/>
  <c r="K682" i="1"/>
  <c r="K681" i="1"/>
  <c r="K680" i="1"/>
  <c r="K679" i="1"/>
  <c r="K678" i="1"/>
  <c r="K677" i="1"/>
  <c r="K676" i="1"/>
  <c r="K675" i="1"/>
  <c r="K674" i="1"/>
  <c r="K673" i="1"/>
  <c r="K672" i="1"/>
  <c r="K671" i="1"/>
  <c r="K670" i="1"/>
  <c r="K669" i="1"/>
  <c r="K668" i="1"/>
  <c r="K667" i="1"/>
  <c r="K666" i="1"/>
  <c r="K665" i="1"/>
  <c r="K664" i="1"/>
  <c r="K663" i="1"/>
  <c r="K662" i="1"/>
  <c r="K661" i="1"/>
  <c r="K660" i="1"/>
  <c r="K659" i="1"/>
  <c r="K658" i="1"/>
  <c r="K657" i="1"/>
  <c r="K656" i="1"/>
  <c r="K655" i="1"/>
  <c r="K654" i="1"/>
  <c r="K653" i="1"/>
  <c r="K652" i="1"/>
  <c r="K651" i="1"/>
  <c r="K650" i="1"/>
  <c r="K649" i="1"/>
  <c r="K648" i="1"/>
  <c r="K647" i="1"/>
  <c r="K646" i="1"/>
  <c r="K645" i="1"/>
  <c r="K644" i="1"/>
  <c r="K643" i="1"/>
  <c r="K642" i="1"/>
  <c r="K641" i="1"/>
  <c r="K640" i="1"/>
  <c r="K639" i="1"/>
  <c r="K638" i="1"/>
  <c r="K637" i="1"/>
  <c r="K636" i="1"/>
  <c r="K635" i="1"/>
  <c r="K634" i="1"/>
  <c r="K633" i="1"/>
  <c r="K632" i="1"/>
  <c r="K631" i="1"/>
  <c r="K630" i="1"/>
  <c r="K629" i="1"/>
  <c r="K628" i="1"/>
  <c r="K627" i="1"/>
  <c r="K626" i="1"/>
  <c r="K625" i="1"/>
  <c r="K624" i="1"/>
  <c r="K623" i="1"/>
  <c r="K622" i="1"/>
  <c r="K621" i="1"/>
  <c r="K620" i="1"/>
  <c r="K619" i="1"/>
  <c r="K618" i="1"/>
  <c r="K617" i="1"/>
  <c r="K616" i="1"/>
  <c r="K615" i="1"/>
  <c r="K614" i="1"/>
  <c r="K613" i="1"/>
  <c r="K612" i="1"/>
  <c r="K611" i="1"/>
  <c r="K610" i="1"/>
  <c r="K609" i="1"/>
  <c r="K608" i="1"/>
  <c r="K607" i="1"/>
  <c r="K606" i="1"/>
  <c r="K605" i="1"/>
  <c r="K604" i="1"/>
  <c r="K603" i="1"/>
  <c r="K602" i="1"/>
  <c r="K601" i="1"/>
  <c r="K600" i="1"/>
  <c r="K599" i="1"/>
  <c r="K598" i="1"/>
  <c r="K597" i="1"/>
  <c r="K596" i="1"/>
  <c r="K595" i="1"/>
  <c r="K594" i="1"/>
  <c r="K593" i="1"/>
  <c r="K592" i="1"/>
  <c r="K591" i="1"/>
  <c r="K590" i="1"/>
  <c r="K589" i="1"/>
  <c r="K588" i="1"/>
  <c r="K587" i="1"/>
  <c r="K586" i="1"/>
  <c r="K585" i="1"/>
  <c r="K584" i="1"/>
  <c r="K583" i="1"/>
  <c r="K582" i="1"/>
  <c r="K581" i="1"/>
  <c r="K580" i="1"/>
  <c r="K579" i="1"/>
  <c r="K578" i="1"/>
  <c r="K577" i="1"/>
  <c r="K576" i="1"/>
  <c r="K575" i="1"/>
  <c r="K574" i="1"/>
  <c r="K573" i="1"/>
  <c r="K572" i="1"/>
  <c r="K571" i="1"/>
  <c r="K570" i="1"/>
  <c r="K569" i="1"/>
  <c r="K568" i="1"/>
  <c r="K567" i="1"/>
  <c r="K566" i="1"/>
  <c r="K565" i="1"/>
  <c r="K564" i="1"/>
  <c r="K563" i="1"/>
  <c r="K562" i="1"/>
  <c r="K561" i="1"/>
  <c r="K560" i="1"/>
  <c r="K559" i="1"/>
  <c r="K558" i="1"/>
  <c r="K557" i="1"/>
  <c r="K556" i="1"/>
  <c r="K555" i="1"/>
  <c r="K554" i="1"/>
  <c r="K553" i="1"/>
  <c r="K552" i="1"/>
  <c r="K551" i="1"/>
  <c r="K550" i="1"/>
  <c r="K549" i="1"/>
  <c r="K548" i="1"/>
  <c r="K547" i="1"/>
  <c r="K546" i="1"/>
  <c r="K545" i="1"/>
  <c r="K544" i="1"/>
  <c r="K543" i="1"/>
  <c r="K542" i="1"/>
  <c r="K541" i="1"/>
  <c r="K540" i="1"/>
  <c r="K539" i="1"/>
  <c r="K538" i="1"/>
  <c r="K537" i="1"/>
  <c r="K536" i="1"/>
  <c r="K535" i="1"/>
  <c r="K534" i="1"/>
  <c r="K533" i="1"/>
  <c r="K532" i="1"/>
  <c r="K531" i="1"/>
  <c r="K530" i="1"/>
  <c r="K529" i="1"/>
  <c r="K528" i="1"/>
  <c r="K527" i="1"/>
  <c r="K526" i="1"/>
  <c r="K525" i="1"/>
  <c r="K524" i="1"/>
  <c r="K523" i="1"/>
  <c r="K522" i="1"/>
  <c r="K521" i="1"/>
  <c r="K520" i="1"/>
  <c r="K519" i="1"/>
  <c r="K518" i="1"/>
  <c r="K517" i="1"/>
  <c r="K516" i="1"/>
  <c r="K515" i="1"/>
  <c r="K514" i="1"/>
  <c r="K513" i="1"/>
  <c r="K512" i="1"/>
  <c r="K511" i="1"/>
  <c r="K510" i="1"/>
  <c r="K509" i="1"/>
  <c r="K508" i="1"/>
  <c r="K507" i="1"/>
  <c r="K506" i="1"/>
  <c r="K505" i="1"/>
  <c r="K504" i="1"/>
  <c r="K503" i="1"/>
  <c r="K502" i="1"/>
  <c r="K501" i="1"/>
  <c r="K500" i="1"/>
  <c r="K499" i="1"/>
  <c r="K498" i="1"/>
  <c r="K497" i="1"/>
  <c r="K496" i="1"/>
  <c r="K495" i="1"/>
  <c r="K494" i="1"/>
  <c r="K493" i="1"/>
  <c r="K492" i="1"/>
  <c r="K491" i="1"/>
  <c r="K490" i="1"/>
  <c r="K489" i="1"/>
  <c r="K488" i="1"/>
  <c r="K487" i="1"/>
  <c r="K486" i="1"/>
  <c r="K485" i="1"/>
  <c r="K484" i="1"/>
  <c r="K483" i="1"/>
  <c r="K482" i="1"/>
  <c r="K481" i="1"/>
  <c r="K480" i="1"/>
  <c r="K479" i="1"/>
  <c r="K478" i="1"/>
  <c r="K477" i="1"/>
  <c r="K476" i="1"/>
  <c r="K475" i="1"/>
  <c r="K474" i="1"/>
  <c r="K473" i="1"/>
  <c r="K472" i="1"/>
  <c r="K471" i="1"/>
  <c r="K470" i="1"/>
  <c r="K469" i="1"/>
  <c r="K468" i="1"/>
  <c r="K467" i="1"/>
  <c r="K466" i="1"/>
  <c r="K465" i="1"/>
  <c r="K464" i="1"/>
  <c r="K463" i="1"/>
  <c r="K462" i="1"/>
  <c r="K461" i="1"/>
  <c r="K460" i="1"/>
  <c r="K459" i="1"/>
  <c r="K458" i="1"/>
  <c r="K457" i="1"/>
  <c r="K456" i="1"/>
  <c r="K455" i="1"/>
  <c r="K454" i="1"/>
  <c r="K453" i="1"/>
  <c r="K452" i="1"/>
  <c r="K451" i="1"/>
  <c r="K450" i="1"/>
  <c r="K449" i="1"/>
  <c r="K448" i="1"/>
  <c r="K447" i="1"/>
  <c r="K446" i="1"/>
  <c r="K445" i="1"/>
  <c r="K444" i="1"/>
  <c r="K443" i="1"/>
  <c r="K442" i="1"/>
  <c r="K441" i="1"/>
  <c r="K440" i="1"/>
  <c r="K439" i="1"/>
  <c r="K438" i="1"/>
  <c r="K437" i="1"/>
  <c r="K436" i="1"/>
  <c r="K435" i="1"/>
  <c r="K434" i="1"/>
  <c r="K433" i="1"/>
  <c r="K432" i="1"/>
  <c r="K431" i="1"/>
  <c r="K430" i="1"/>
  <c r="K429" i="1"/>
  <c r="K428" i="1"/>
  <c r="K427" i="1"/>
  <c r="K426" i="1"/>
  <c r="K425" i="1"/>
  <c r="K424" i="1"/>
  <c r="K423" i="1"/>
  <c r="K422" i="1"/>
  <c r="K421" i="1"/>
  <c r="K420" i="1"/>
  <c r="K419" i="1"/>
  <c r="K418" i="1"/>
  <c r="K417" i="1"/>
  <c r="K416" i="1"/>
  <c r="K415" i="1"/>
  <c r="K414" i="1"/>
  <c r="K413" i="1"/>
  <c r="K412" i="1"/>
  <c r="K411" i="1"/>
  <c r="K410" i="1"/>
  <c r="K409" i="1"/>
  <c r="K408" i="1"/>
  <c r="K407" i="1"/>
  <c r="K406" i="1"/>
  <c r="K405" i="1"/>
  <c r="K404" i="1"/>
  <c r="K403" i="1"/>
  <c r="K402" i="1"/>
  <c r="K401" i="1"/>
  <c r="K400" i="1"/>
  <c r="K399" i="1"/>
  <c r="K398" i="1"/>
  <c r="K397" i="1"/>
  <c r="K396" i="1"/>
  <c r="K395" i="1"/>
  <c r="K394" i="1"/>
  <c r="K393" i="1"/>
  <c r="K392" i="1"/>
  <c r="K391" i="1"/>
  <c r="K390" i="1"/>
  <c r="K389" i="1"/>
  <c r="K388" i="1"/>
  <c r="K387" i="1"/>
  <c r="K386" i="1"/>
  <c r="K385" i="1"/>
  <c r="K384" i="1"/>
  <c r="K383" i="1"/>
  <c r="K382" i="1"/>
  <c r="K381" i="1"/>
  <c r="K380" i="1"/>
  <c r="K379" i="1"/>
  <c r="K378" i="1"/>
  <c r="K377" i="1"/>
  <c r="K376" i="1"/>
  <c r="K375" i="1"/>
  <c r="K374" i="1"/>
  <c r="K373" i="1"/>
  <c r="K372" i="1"/>
  <c r="K371" i="1"/>
  <c r="K370" i="1"/>
  <c r="K369" i="1"/>
  <c r="K368" i="1"/>
  <c r="K367" i="1"/>
  <c r="K366" i="1"/>
  <c r="K365" i="1"/>
  <c r="K364" i="1"/>
  <c r="K363" i="1"/>
  <c r="K362" i="1"/>
  <c r="K361" i="1"/>
  <c r="K360" i="1"/>
  <c r="K359" i="1"/>
  <c r="K358" i="1"/>
  <c r="K357" i="1"/>
  <c r="K356" i="1"/>
  <c r="K355" i="1"/>
  <c r="K354" i="1"/>
  <c r="K353" i="1"/>
  <c r="K352" i="1"/>
  <c r="K351" i="1"/>
  <c r="K350" i="1"/>
  <c r="K349" i="1"/>
  <c r="K348" i="1"/>
  <c r="K347" i="1"/>
  <c r="K346" i="1"/>
  <c r="K345" i="1"/>
  <c r="K344" i="1"/>
  <c r="K343" i="1"/>
  <c r="K342" i="1"/>
  <c r="K341" i="1"/>
  <c r="K340" i="1"/>
  <c r="K339" i="1"/>
  <c r="K338" i="1"/>
  <c r="K337" i="1"/>
  <c r="K336" i="1"/>
  <c r="K335" i="1"/>
  <c r="K334" i="1"/>
  <c r="K333" i="1"/>
  <c r="K332" i="1"/>
  <c r="K331" i="1"/>
  <c r="K330" i="1"/>
  <c r="K329" i="1"/>
  <c r="K328" i="1"/>
  <c r="K327" i="1"/>
  <c r="K326" i="1"/>
  <c r="K325" i="1"/>
  <c r="K324" i="1"/>
  <c r="K323" i="1"/>
  <c r="K322" i="1"/>
  <c r="K321" i="1"/>
  <c r="K320" i="1"/>
  <c r="K319" i="1"/>
  <c r="K318" i="1"/>
  <c r="K317" i="1"/>
  <c r="K316" i="1"/>
  <c r="K315"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 r="K4" i="1"/>
  <c r="K3" i="1"/>
  <c r="K2" i="1"/>
  <c r="J775" i="1"/>
  <c r="J773" i="1"/>
  <c r="J772" i="1"/>
  <c r="J771" i="1"/>
  <c r="J770" i="1"/>
  <c r="J769" i="1"/>
  <c r="J768" i="1"/>
  <c r="J767" i="1"/>
  <c r="J766" i="1"/>
  <c r="J765" i="1"/>
  <c r="J764" i="1"/>
  <c r="J763" i="1"/>
  <c r="J762" i="1"/>
  <c r="J761" i="1"/>
  <c r="J760" i="1"/>
  <c r="J759" i="1"/>
  <c r="J758" i="1"/>
  <c r="J757" i="1"/>
  <c r="J756" i="1"/>
  <c r="J755" i="1"/>
  <c r="J754" i="1"/>
  <c r="J753" i="1"/>
  <c r="J752" i="1"/>
  <c r="J751" i="1"/>
  <c r="J750" i="1"/>
  <c r="J749" i="1"/>
  <c r="J748" i="1"/>
  <c r="J747" i="1"/>
  <c r="J746" i="1"/>
  <c r="J745" i="1"/>
  <c r="J744" i="1"/>
  <c r="J743" i="1"/>
  <c r="J742" i="1"/>
  <c r="J741" i="1"/>
  <c r="J740" i="1"/>
  <c r="J739" i="1"/>
  <c r="J738" i="1"/>
  <c r="J737" i="1"/>
  <c r="J736" i="1"/>
  <c r="J735" i="1"/>
  <c r="J734" i="1"/>
  <c r="J733" i="1"/>
  <c r="J732" i="1"/>
  <c r="J731" i="1"/>
  <c r="J730" i="1"/>
  <c r="J729" i="1"/>
  <c r="J728" i="1"/>
  <c r="J727" i="1"/>
  <c r="J726" i="1"/>
  <c r="J725" i="1"/>
  <c r="J724" i="1"/>
  <c r="J723" i="1"/>
  <c r="J722" i="1"/>
  <c r="J721" i="1"/>
  <c r="J720" i="1"/>
  <c r="J719" i="1"/>
  <c r="J718" i="1"/>
  <c r="J717" i="1"/>
  <c r="J716" i="1"/>
  <c r="J715" i="1"/>
  <c r="J714" i="1"/>
  <c r="J713" i="1"/>
  <c r="J712" i="1"/>
  <c r="J711" i="1"/>
  <c r="J710" i="1"/>
  <c r="J709" i="1"/>
  <c r="J708" i="1"/>
  <c r="J707" i="1"/>
  <c r="J706" i="1"/>
  <c r="J705" i="1"/>
  <c r="J704" i="1"/>
  <c r="J703" i="1"/>
  <c r="J702" i="1"/>
  <c r="J701" i="1"/>
  <c r="J700" i="1"/>
  <c r="J699" i="1"/>
  <c r="J698" i="1"/>
  <c r="J697" i="1"/>
  <c r="J696" i="1"/>
  <c r="J695" i="1"/>
  <c r="J694" i="1"/>
  <c r="J693" i="1"/>
  <c r="J692" i="1"/>
  <c r="J691" i="1"/>
  <c r="J690" i="1"/>
  <c r="J689" i="1"/>
  <c r="J688" i="1"/>
  <c r="J687" i="1"/>
  <c r="J686" i="1"/>
  <c r="J685" i="1"/>
  <c r="J684" i="1"/>
  <c r="J683" i="1"/>
  <c r="J682" i="1"/>
  <c r="J681" i="1"/>
  <c r="J680" i="1"/>
  <c r="J679" i="1"/>
  <c r="J678" i="1"/>
  <c r="J677" i="1"/>
  <c r="J676" i="1"/>
  <c r="J675" i="1"/>
  <c r="J674" i="1"/>
  <c r="J673" i="1"/>
  <c r="J672" i="1"/>
  <c r="J671" i="1"/>
  <c r="J670" i="1"/>
  <c r="J669" i="1"/>
  <c r="J668" i="1"/>
  <c r="J667" i="1"/>
  <c r="J666" i="1"/>
  <c r="J665" i="1"/>
  <c r="J664" i="1"/>
  <c r="J663" i="1"/>
  <c r="J662" i="1"/>
  <c r="J661" i="1"/>
  <c r="J660" i="1"/>
  <c r="J659" i="1"/>
  <c r="J658" i="1"/>
  <c r="J657" i="1"/>
  <c r="J656" i="1"/>
  <c r="J655" i="1"/>
  <c r="J654" i="1"/>
  <c r="J653" i="1"/>
  <c r="J652" i="1"/>
  <c r="J651" i="1"/>
  <c r="J650" i="1"/>
  <c r="J649" i="1"/>
  <c r="J648" i="1"/>
  <c r="J647" i="1"/>
  <c r="J646" i="1"/>
  <c r="J645" i="1"/>
  <c r="J644" i="1"/>
  <c r="J643" i="1"/>
  <c r="J642" i="1"/>
  <c r="J641" i="1"/>
  <c r="J640" i="1"/>
  <c r="J639" i="1"/>
  <c r="J638" i="1"/>
  <c r="J637" i="1"/>
  <c r="J636" i="1"/>
  <c r="J635" i="1"/>
  <c r="J634" i="1"/>
  <c r="J633" i="1"/>
  <c r="J632" i="1"/>
  <c r="J631" i="1"/>
  <c r="J630" i="1"/>
  <c r="J629" i="1"/>
  <c r="J628" i="1"/>
  <c r="J627" i="1"/>
  <c r="J626" i="1"/>
  <c r="J625" i="1"/>
  <c r="J624" i="1"/>
  <c r="J623" i="1"/>
  <c r="J622" i="1"/>
  <c r="J621" i="1"/>
  <c r="J620" i="1"/>
  <c r="J619" i="1"/>
  <c r="J618" i="1"/>
  <c r="J617" i="1"/>
  <c r="J616" i="1"/>
  <c r="J615" i="1"/>
  <c r="J614" i="1"/>
  <c r="J613" i="1"/>
  <c r="J612" i="1"/>
  <c r="J611" i="1"/>
  <c r="J610" i="1"/>
  <c r="J609" i="1"/>
  <c r="J608" i="1"/>
  <c r="J607" i="1"/>
  <c r="J606" i="1"/>
  <c r="J605" i="1"/>
  <c r="J604" i="1"/>
  <c r="J603" i="1"/>
  <c r="J602" i="1"/>
  <c r="J601" i="1"/>
  <c r="J600" i="1"/>
  <c r="J599" i="1"/>
  <c r="J598" i="1"/>
  <c r="J597" i="1"/>
  <c r="J596" i="1"/>
  <c r="J595" i="1"/>
  <c r="J594" i="1"/>
  <c r="J593" i="1"/>
  <c r="J592" i="1"/>
  <c r="J591" i="1"/>
  <c r="J590" i="1"/>
  <c r="J589" i="1"/>
  <c r="J588" i="1"/>
  <c r="J587" i="1"/>
  <c r="J586" i="1"/>
  <c r="J585" i="1"/>
  <c r="J584" i="1"/>
  <c r="J583" i="1"/>
  <c r="J582" i="1"/>
  <c r="J581" i="1"/>
  <c r="J580" i="1"/>
  <c r="J579" i="1"/>
  <c r="J578" i="1"/>
  <c r="J577" i="1"/>
  <c r="J576" i="1"/>
  <c r="J575" i="1"/>
  <c r="J574" i="1"/>
  <c r="J573" i="1"/>
  <c r="J572" i="1"/>
  <c r="J571" i="1"/>
  <c r="J570" i="1"/>
  <c r="J569" i="1"/>
  <c r="J568" i="1"/>
  <c r="J567" i="1"/>
  <c r="J566" i="1"/>
  <c r="J565" i="1"/>
  <c r="J564" i="1"/>
  <c r="J563" i="1"/>
  <c r="J562" i="1"/>
  <c r="J561" i="1"/>
  <c r="J560" i="1"/>
  <c r="J559" i="1"/>
  <c r="J558" i="1"/>
  <c r="J557" i="1"/>
  <c r="J556" i="1"/>
  <c r="J555" i="1"/>
  <c r="J554" i="1"/>
  <c r="J553" i="1"/>
  <c r="J552" i="1"/>
  <c r="J551" i="1"/>
  <c r="J550" i="1"/>
  <c r="J549" i="1"/>
  <c r="J548" i="1"/>
  <c r="J547" i="1"/>
  <c r="J546" i="1"/>
  <c r="J545" i="1"/>
  <c r="J544" i="1"/>
  <c r="J543" i="1"/>
  <c r="J542" i="1"/>
  <c r="J541" i="1"/>
  <c r="J540" i="1"/>
  <c r="J539" i="1"/>
  <c r="J538" i="1"/>
  <c r="J537" i="1"/>
  <c r="J536" i="1"/>
  <c r="J535" i="1"/>
  <c r="J534" i="1"/>
  <c r="J533" i="1"/>
  <c r="J532" i="1"/>
  <c r="J531" i="1"/>
  <c r="J530" i="1"/>
  <c r="J529" i="1"/>
  <c r="J528" i="1"/>
  <c r="J527" i="1"/>
  <c r="J526" i="1"/>
  <c r="J525" i="1"/>
  <c r="J524" i="1"/>
  <c r="J523" i="1"/>
  <c r="J522" i="1"/>
  <c r="J521" i="1"/>
  <c r="J520" i="1"/>
  <c r="J519" i="1"/>
  <c r="J518" i="1"/>
  <c r="J517" i="1"/>
  <c r="J516" i="1"/>
  <c r="J515" i="1"/>
  <c r="J514" i="1"/>
  <c r="J513" i="1"/>
  <c r="J512" i="1"/>
  <c r="J511" i="1"/>
  <c r="J510" i="1"/>
  <c r="J509" i="1"/>
  <c r="J508" i="1"/>
  <c r="J507" i="1"/>
  <c r="J506" i="1"/>
  <c r="J505" i="1"/>
  <c r="J504" i="1"/>
  <c r="J503" i="1"/>
  <c r="J502" i="1"/>
  <c r="J501" i="1"/>
  <c r="J500" i="1"/>
  <c r="J499" i="1"/>
  <c r="J498" i="1"/>
  <c r="J497" i="1"/>
  <c r="J496" i="1"/>
  <c r="J495" i="1"/>
  <c r="J494" i="1"/>
  <c r="J493" i="1"/>
  <c r="J492" i="1"/>
  <c r="J491" i="1"/>
  <c r="J490" i="1"/>
  <c r="J489" i="1"/>
  <c r="J488" i="1"/>
  <c r="J487" i="1"/>
  <c r="J486" i="1"/>
  <c r="J485" i="1"/>
  <c r="J484" i="1"/>
  <c r="J483" i="1"/>
  <c r="J482" i="1"/>
  <c r="J481" i="1"/>
  <c r="J480" i="1"/>
  <c r="J479" i="1"/>
  <c r="J478" i="1"/>
  <c r="J477" i="1"/>
  <c r="J476" i="1"/>
  <c r="J475" i="1"/>
  <c r="J474" i="1"/>
  <c r="J473" i="1"/>
  <c r="J472" i="1"/>
  <c r="J471" i="1"/>
  <c r="J470" i="1"/>
  <c r="J469" i="1"/>
  <c r="J468" i="1"/>
  <c r="J467" i="1"/>
  <c r="J466" i="1"/>
  <c r="J465" i="1"/>
  <c r="J464" i="1"/>
  <c r="J463" i="1"/>
  <c r="J462" i="1"/>
  <c r="J461" i="1"/>
  <c r="J460" i="1"/>
  <c r="J459" i="1"/>
  <c r="J458" i="1"/>
  <c r="J457" i="1"/>
  <c r="J456" i="1"/>
  <c r="J455" i="1"/>
  <c r="J454" i="1"/>
  <c r="J453" i="1"/>
  <c r="J452" i="1"/>
  <c r="J450" i="1"/>
  <c r="J449" i="1"/>
  <c r="J448" i="1"/>
  <c r="J447" i="1"/>
  <c r="J446" i="1"/>
  <c r="J445" i="1"/>
  <c r="J444" i="1"/>
  <c r="J443" i="1"/>
  <c r="J442" i="1"/>
  <c r="J440" i="1"/>
  <c r="J439" i="1"/>
  <c r="J438" i="1"/>
  <c r="J437" i="1"/>
  <c r="J436" i="1"/>
  <c r="J435" i="1"/>
  <c r="J434" i="1"/>
  <c r="J433" i="1"/>
  <c r="J432" i="1"/>
  <c r="J431" i="1"/>
  <c r="J430" i="1"/>
  <c r="J428" i="1"/>
  <c r="J427" i="1"/>
  <c r="J426" i="1"/>
  <c r="J425" i="1"/>
  <c r="J424" i="1"/>
  <c r="J423" i="1"/>
  <c r="J422" i="1"/>
  <c r="J421" i="1"/>
  <c r="J420" i="1"/>
  <c r="J419" i="1"/>
  <c r="J418" i="1"/>
  <c r="J417" i="1"/>
  <c r="J416"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 r="J2" i="1"/>
  <c r="J779" i="1" l="1"/>
  <c r="J1" i="1" s="1"/>
  <c r="K779" i="1"/>
  <c r="K1" i="1" s="1"/>
  <c r="I776" i="1" l="1"/>
  <c r="I775" i="1"/>
  <c r="I774" i="1"/>
  <c r="I773" i="1"/>
  <c r="I772" i="1"/>
  <c r="I771" i="1"/>
  <c r="I770" i="1"/>
  <c r="I769" i="1"/>
  <c r="I768" i="1"/>
  <c r="I767" i="1"/>
  <c r="I766" i="1"/>
  <c r="I765" i="1"/>
  <c r="I764" i="1"/>
  <c r="I763" i="1"/>
  <c r="I762" i="1"/>
  <c r="I761" i="1"/>
  <c r="I760" i="1"/>
  <c r="I759" i="1"/>
  <c r="I758" i="1"/>
  <c r="I757" i="1"/>
  <c r="I756" i="1"/>
  <c r="I755" i="1"/>
  <c r="I754" i="1"/>
  <c r="I753" i="1"/>
  <c r="I752" i="1"/>
  <c r="I751" i="1"/>
  <c r="I750" i="1"/>
  <c r="I749" i="1"/>
  <c r="I748" i="1"/>
  <c r="I747" i="1"/>
  <c r="I746" i="1"/>
  <c r="I745" i="1"/>
  <c r="I744" i="1"/>
  <c r="I743" i="1"/>
  <c r="I742" i="1"/>
  <c r="I741" i="1"/>
  <c r="I740" i="1"/>
  <c r="I739" i="1"/>
  <c r="I738" i="1"/>
  <c r="I737" i="1"/>
  <c r="I736" i="1"/>
  <c r="I735" i="1"/>
  <c r="I734" i="1"/>
  <c r="I733" i="1"/>
  <c r="I732" i="1"/>
  <c r="I731" i="1"/>
  <c r="I730" i="1"/>
  <c r="I729" i="1"/>
  <c r="I728" i="1"/>
  <c r="I727" i="1"/>
  <c r="I726" i="1"/>
  <c r="I725" i="1"/>
  <c r="I724" i="1"/>
  <c r="I723" i="1"/>
  <c r="I722" i="1"/>
  <c r="I721" i="1"/>
  <c r="I720" i="1"/>
  <c r="I719" i="1"/>
  <c r="I718" i="1"/>
  <c r="I717" i="1"/>
  <c r="I716" i="1"/>
  <c r="I715" i="1"/>
  <c r="I714" i="1"/>
  <c r="I713" i="1"/>
  <c r="I712" i="1"/>
  <c r="I711" i="1"/>
  <c r="I710" i="1"/>
  <c r="I709" i="1"/>
  <c r="I708" i="1"/>
  <c r="I707" i="1"/>
  <c r="I706" i="1"/>
  <c r="I705" i="1"/>
  <c r="I704" i="1"/>
  <c r="I703" i="1"/>
  <c r="I702" i="1"/>
  <c r="I701" i="1"/>
  <c r="I700" i="1"/>
  <c r="I699" i="1"/>
  <c r="I698" i="1"/>
  <c r="I697" i="1"/>
  <c r="I696" i="1"/>
  <c r="I695" i="1"/>
  <c r="I694" i="1"/>
  <c r="I693" i="1"/>
  <c r="I692" i="1"/>
  <c r="I691" i="1"/>
  <c r="I690" i="1"/>
  <c r="I689" i="1"/>
  <c r="I688" i="1"/>
  <c r="I687" i="1"/>
  <c r="I686" i="1"/>
  <c r="I685" i="1"/>
  <c r="I684" i="1"/>
  <c r="I683" i="1"/>
  <c r="I682" i="1"/>
  <c r="I681" i="1"/>
  <c r="I680" i="1"/>
  <c r="I679" i="1"/>
  <c r="I678" i="1"/>
  <c r="I677" i="1"/>
  <c r="I676" i="1"/>
  <c r="I675" i="1"/>
  <c r="I674" i="1"/>
  <c r="I673" i="1"/>
  <c r="I672" i="1"/>
  <c r="I671" i="1"/>
  <c r="I670" i="1"/>
  <c r="I669" i="1"/>
  <c r="I668" i="1"/>
  <c r="I667" i="1"/>
  <c r="I666" i="1"/>
  <c r="I665" i="1"/>
  <c r="I664" i="1"/>
  <c r="I663" i="1"/>
  <c r="I662" i="1"/>
  <c r="I661" i="1"/>
  <c r="I660" i="1"/>
  <c r="I659" i="1"/>
  <c r="I658" i="1"/>
  <c r="I657" i="1"/>
  <c r="I656" i="1"/>
  <c r="I655" i="1"/>
  <c r="I654" i="1"/>
  <c r="I653" i="1"/>
  <c r="I652" i="1"/>
  <c r="I651" i="1"/>
  <c r="I650" i="1"/>
  <c r="I649" i="1"/>
  <c r="I648" i="1"/>
  <c r="I647" i="1"/>
  <c r="I646" i="1"/>
  <c r="I645" i="1"/>
  <c r="I644" i="1"/>
  <c r="I643" i="1"/>
  <c r="I642" i="1"/>
  <c r="I641" i="1"/>
  <c r="I640" i="1"/>
  <c r="I639" i="1"/>
  <c r="I638" i="1"/>
  <c r="I637" i="1"/>
  <c r="I636" i="1"/>
  <c r="I635" i="1"/>
  <c r="I634" i="1"/>
  <c r="I633" i="1"/>
  <c r="I632" i="1"/>
  <c r="I631" i="1"/>
  <c r="I630" i="1"/>
  <c r="I629" i="1"/>
  <c r="I628" i="1"/>
  <c r="I627" i="1"/>
  <c r="I626" i="1"/>
  <c r="I625" i="1"/>
  <c r="I624" i="1"/>
  <c r="I623" i="1"/>
  <c r="I622" i="1"/>
  <c r="I621" i="1"/>
  <c r="I620" i="1"/>
  <c r="I619" i="1"/>
  <c r="I618" i="1"/>
  <c r="I617" i="1"/>
  <c r="I616" i="1"/>
  <c r="I615" i="1"/>
  <c r="I614" i="1"/>
  <c r="I613" i="1"/>
  <c r="I612" i="1"/>
  <c r="I611" i="1"/>
  <c r="I610" i="1"/>
  <c r="I609" i="1"/>
  <c r="I608" i="1"/>
  <c r="I607" i="1"/>
  <c r="I606" i="1"/>
  <c r="I605" i="1"/>
  <c r="I604" i="1"/>
  <c r="I603" i="1"/>
  <c r="I602" i="1"/>
  <c r="I601" i="1"/>
  <c r="I600" i="1"/>
  <c r="I599" i="1"/>
  <c r="I598" i="1"/>
  <c r="I597" i="1"/>
  <c r="I596" i="1"/>
  <c r="I595" i="1"/>
  <c r="I594" i="1"/>
  <c r="I593" i="1"/>
  <c r="I592" i="1"/>
  <c r="I591" i="1"/>
  <c r="I590" i="1"/>
  <c r="I589" i="1"/>
  <c r="I588" i="1"/>
  <c r="I587" i="1"/>
  <c r="I586" i="1"/>
  <c r="I585" i="1"/>
  <c r="I584" i="1"/>
  <c r="I583" i="1"/>
  <c r="I582" i="1"/>
  <c r="I581" i="1"/>
  <c r="I580" i="1"/>
  <c r="I579" i="1"/>
  <c r="I578" i="1"/>
  <c r="I577" i="1"/>
  <c r="I576" i="1"/>
  <c r="I575" i="1"/>
  <c r="I574" i="1"/>
  <c r="I573" i="1"/>
  <c r="I572" i="1"/>
  <c r="I571" i="1"/>
  <c r="I570" i="1"/>
  <c r="I569" i="1"/>
  <c r="I568" i="1"/>
  <c r="I567" i="1"/>
  <c r="I566" i="1"/>
  <c r="I565" i="1"/>
  <c r="I564" i="1"/>
  <c r="I563" i="1"/>
  <c r="I562" i="1"/>
  <c r="I561" i="1"/>
  <c r="I560"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 r="I2"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 r="H2" i="1"/>
  <c r="E2" i="1"/>
  <c r="D779" i="1"/>
  <c r="D1" i="1" s="1"/>
  <c r="H779" i="1" l="1"/>
  <c r="H1" i="1" s="1"/>
  <c r="I779" i="1"/>
  <c r="I1" i="1" s="1"/>
  <c r="G12" i="1" l="1"/>
  <c r="E12" i="1"/>
  <c r="F12" i="1"/>
  <c r="G24" i="1"/>
  <c r="E24" i="1"/>
  <c r="F24" i="1"/>
  <c r="G40" i="1"/>
  <c r="E40" i="1"/>
  <c r="F40" i="1"/>
  <c r="G60" i="1"/>
  <c r="E60" i="1"/>
  <c r="F60" i="1"/>
  <c r="G76" i="1"/>
  <c r="E76" i="1"/>
  <c r="F76" i="1"/>
  <c r="G88" i="1"/>
  <c r="E88" i="1"/>
  <c r="F88" i="1"/>
  <c r="G9" i="1"/>
  <c r="E9" i="1"/>
  <c r="F9" i="1"/>
  <c r="G21" i="1"/>
  <c r="E21" i="1"/>
  <c r="F21" i="1"/>
  <c r="G33" i="1"/>
  <c r="E33" i="1"/>
  <c r="F33" i="1"/>
  <c r="G45" i="1"/>
  <c r="E45" i="1"/>
  <c r="F45" i="1"/>
  <c r="G61" i="1"/>
  <c r="E61" i="1"/>
  <c r="F61" i="1"/>
  <c r="G69" i="1"/>
  <c r="E69" i="1"/>
  <c r="F69" i="1"/>
  <c r="G85" i="1"/>
  <c r="E85" i="1"/>
  <c r="F85" i="1"/>
  <c r="G97" i="1"/>
  <c r="E97" i="1"/>
  <c r="F97" i="1"/>
  <c r="G109" i="1"/>
  <c r="E109" i="1"/>
  <c r="F109" i="1"/>
  <c r="G117" i="1"/>
  <c r="E117" i="1"/>
  <c r="F117" i="1"/>
  <c r="G2" i="1"/>
  <c r="F2" i="1"/>
  <c r="G6" i="1"/>
  <c r="E6" i="1"/>
  <c r="F6" i="1"/>
  <c r="G10" i="1"/>
  <c r="E10" i="1"/>
  <c r="F10" i="1"/>
  <c r="G14" i="1"/>
  <c r="E14" i="1"/>
  <c r="F14" i="1"/>
  <c r="G18" i="1"/>
  <c r="E18" i="1"/>
  <c r="F18" i="1"/>
  <c r="G22" i="1"/>
  <c r="E22" i="1"/>
  <c r="F22" i="1"/>
  <c r="G26" i="1"/>
  <c r="E26" i="1"/>
  <c r="F26" i="1"/>
  <c r="G30" i="1"/>
  <c r="E30" i="1"/>
  <c r="F30" i="1"/>
  <c r="G34" i="1"/>
  <c r="E34" i="1"/>
  <c r="F34" i="1"/>
  <c r="G38" i="1"/>
  <c r="E38" i="1"/>
  <c r="F38" i="1"/>
  <c r="G42" i="1"/>
  <c r="E42" i="1"/>
  <c r="F42" i="1"/>
  <c r="G46" i="1"/>
  <c r="E46" i="1"/>
  <c r="F46" i="1"/>
  <c r="G50" i="1"/>
  <c r="E50" i="1"/>
  <c r="F50" i="1"/>
  <c r="G54" i="1"/>
  <c r="E54" i="1"/>
  <c r="F54" i="1"/>
  <c r="G58" i="1"/>
  <c r="E58" i="1"/>
  <c r="F58" i="1"/>
  <c r="G62" i="1"/>
  <c r="E62" i="1"/>
  <c r="F62" i="1"/>
  <c r="G66" i="1"/>
  <c r="E66" i="1"/>
  <c r="F66" i="1"/>
  <c r="G70" i="1"/>
  <c r="E70" i="1"/>
  <c r="F70" i="1"/>
  <c r="G74" i="1"/>
  <c r="E74" i="1"/>
  <c r="F74" i="1"/>
  <c r="G78" i="1"/>
  <c r="E78" i="1"/>
  <c r="F78" i="1"/>
  <c r="G82" i="1"/>
  <c r="E82" i="1"/>
  <c r="F82" i="1"/>
  <c r="G86" i="1"/>
  <c r="E86" i="1"/>
  <c r="F86" i="1"/>
  <c r="G90" i="1"/>
  <c r="E90" i="1"/>
  <c r="F90" i="1"/>
  <c r="G94" i="1"/>
  <c r="E94" i="1"/>
  <c r="F94" i="1"/>
  <c r="G98" i="1"/>
  <c r="E98" i="1"/>
  <c r="F98" i="1"/>
  <c r="G102" i="1"/>
  <c r="E102" i="1"/>
  <c r="F102" i="1"/>
  <c r="G106" i="1"/>
  <c r="E106" i="1"/>
  <c r="F106" i="1"/>
  <c r="G110" i="1"/>
  <c r="E110" i="1"/>
  <c r="F110" i="1"/>
  <c r="G114" i="1"/>
  <c r="E114" i="1"/>
  <c r="F114" i="1"/>
  <c r="G118" i="1"/>
  <c r="E118" i="1"/>
  <c r="F118" i="1"/>
  <c r="G122" i="1"/>
  <c r="E122" i="1"/>
  <c r="F122" i="1"/>
  <c r="G126" i="1"/>
  <c r="E126" i="1"/>
  <c r="F126" i="1"/>
  <c r="G130" i="1"/>
  <c r="E130" i="1"/>
  <c r="F130" i="1"/>
  <c r="G134" i="1"/>
  <c r="E134" i="1"/>
  <c r="F134" i="1"/>
  <c r="G138" i="1"/>
  <c r="E138" i="1"/>
  <c r="F138" i="1"/>
  <c r="G142" i="1"/>
  <c r="E142" i="1"/>
  <c r="F142" i="1"/>
  <c r="G146" i="1"/>
  <c r="E146" i="1"/>
  <c r="F146" i="1"/>
  <c r="G150" i="1"/>
  <c r="E150" i="1"/>
  <c r="F150" i="1"/>
  <c r="G154" i="1"/>
  <c r="E154" i="1"/>
  <c r="F154" i="1"/>
  <c r="G158" i="1"/>
  <c r="E158" i="1"/>
  <c r="F158" i="1"/>
  <c r="G162" i="1"/>
  <c r="E162" i="1"/>
  <c r="F162" i="1"/>
  <c r="G166" i="1"/>
  <c r="E166" i="1"/>
  <c r="F166" i="1"/>
  <c r="G170" i="1"/>
  <c r="E170" i="1"/>
  <c r="F170" i="1"/>
  <c r="G174" i="1"/>
  <c r="E174" i="1"/>
  <c r="F174" i="1"/>
  <c r="G178" i="1"/>
  <c r="E178" i="1"/>
  <c r="F178" i="1"/>
  <c r="G182" i="1"/>
  <c r="E182" i="1"/>
  <c r="F182" i="1"/>
  <c r="G186" i="1"/>
  <c r="E186" i="1"/>
  <c r="F186" i="1"/>
  <c r="G190" i="1"/>
  <c r="E190" i="1"/>
  <c r="F190" i="1"/>
  <c r="G194" i="1"/>
  <c r="E194" i="1"/>
  <c r="F194" i="1"/>
  <c r="G198" i="1"/>
  <c r="E198" i="1"/>
  <c r="F198" i="1"/>
  <c r="G202" i="1"/>
  <c r="E202" i="1"/>
  <c r="F202" i="1"/>
  <c r="G206" i="1"/>
  <c r="E206" i="1"/>
  <c r="F206" i="1"/>
  <c r="G210" i="1"/>
  <c r="E210" i="1"/>
  <c r="F210" i="1"/>
  <c r="G214" i="1"/>
  <c r="E214" i="1"/>
  <c r="F214" i="1"/>
  <c r="G218" i="1"/>
  <c r="E218" i="1"/>
  <c r="F218" i="1"/>
  <c r="G222" i="1"/>
  <c r="E222" i="1"/>
  <c r="F222" i="1"/>
  <c r="G226" i="1"/>
  <c r="E226" i="1"/>
  <c r="F226" i="1"/>
  <c r="G230" i="1"/>
  <c r="E230" i="1"/>
  <c r="F230" i="1"/>
  <c r="G234" i="1"/>
  <c r="E234" i="1"/>
  <c r="F234" i="1"/>
  <c r="G238" i="1"/>
  <c r="E238" i="1"/>
  <c r="F238" i="1"/>
  <c r="G242" i="1"/>
  <c r="E242" i="1"/>
  <c r="F242" i="1"/>
  <c r="G246" i="1"/>
  <c r="E246" i="1"/>
  <c r="F246" i="1"/>
  <c r="G250" i="1"/>
  <c r="E250" i="1"/>
  <c r="F250" i="1"/>
  <c r="G254" i="1"/>
  <c r="E254" i="1"/>
  <c r="F254" i="1"/>
  <c r="G258" i="1"/>
  <c r="E258" i="1"/>
  <c r="F258" i="1"/>
  <c r="G262" i="1"/>
  <c r="E262" i="1"/>
  <c r="F262" i="1"/>
  <c r="G266" i="1"/>
  <c r="E266" i="1"/>
  <c r="F266" i="1"/>
  <c r="G270" i="1"/>
  <c r="E270" i="1"/>
  <c r="F270" i="1"/>
  <c r="G274" i="1"/>
  <c r="E274" i="1"/>
  <c r="F274" i="1"/>
  <c r="G278" i="1"/>
  <c r="E278" i="1"/>
  <c r="F278" i="1"/>
  <c r="G282" i="1"/>
  <c r="E282" i="1"/>
  <c r="F282" i="1"/>
  <c r="G286" i="1"/>
  <c r="E286" i="1"/>
  <c r="F286" i="1"/>
  <c r="G290" i="1"/>
  <c r="E290" i="1"/>
  <c r="F290" i="1"/>
  <c r="G294" i="1"/>
  <c r="E294" i="1"/>
  <c r="F294" i="1"/>
  <c r="G298" i="1"/>
  <c r="E298" i="1"/>
  <c r="F298" i="1"/>
  <c r="G302" i="1"/>
  <c r="E302" i="1"/>
  <c r="F302" i="1"/>
  <c r="G306" i="1"/>
  <c r="E306" i="1"/>
  <c r="F306" i="1"/>
  <c r="G310" i="1"/>
  <c r="E310" i="1"/>
  <c r="F310" i="1"/>
  <c r="G314" i="1"/>
  <c r="E314" i="1"/>
  <c r="F314" i="1"/>
  <c r="G318" i="1"/>
  <c r="E318" i="1"/>
  <c r="F318" i="1"/>
  <c r="G322" i="1"/>
  <c r="E322" i="1"/>
  <c r="F322" i="1"/>
  <c r="G326" i="1"/>
  <c r="E326" i="1"/>
  <c r="F326" i="1"/>
  <c r="G330" i="1"/>
  <c r="E330" i="1"/>
  <c r="F330" i="1"/>
  <c r="G334" i="1"/>
  <c r="E334" i="1"/>
  <c r="F334" i="1"/>
  <c r="G338" i="1"/>
  <c r="E338" i="1"/>
  <c r="F338" i="1"/>
  <c r="G342" i="1"/>
  <c r="E342" i="1"/>
  <c r="F342" i="1"/>
  <c r="G346" i="1"/>
  <c r="E346" i="1"/>
  <c r="F346" i="1"/>
  <c r="G350" i="1"/>
  <c r="E350" i="1"/>
  <c r="F350" i="1"/>
  <c r="G354" i="1"/>
  <c r="E354" i="1"/>
  <c r="F354" i="1"/>
  <c r="G358" i="1"/>
  <c r="E358" i="1"/>
  <c r="F358" i="1"/>
  <c r="G362" i="1"/>
  <c r="E362" i="1"/>
  <c r="F362" i="1"/>
  <c r="G366" i="1"/>
  <c r="E366" i="1"/>
  <c r="F366" i="1"/>
  <c r="G370" i="1"/>
  <c r="E370" i="1"/>
  <c r="F370" i="1"/>
  <c r="G374" i="1"/>
  <c r="E374" i="1"/>
  <c r="F374" i="1"/>
  <c r="G378" i="1"/>
  <c r="E378" i="1"/>
  <c r="F378" i="1"/>
  <c r="G382" i="1"/>
  <c r="E382" i="1"/>
  <c r="F382" i="1"/>
  <c r="G386" i="1"/>
  <c r="E386" i="1"/>
  <c r="F386" i="1"/>
  <c r="G390" i="1"/>
  <c r="E390" i="1"/>
  <c r="F390" i="1"/>
  <c r="G394" i="1"/>
  <c r="E394" i="1"/>
  <c r="F394" i="1"/>
  <c r="G398" i="1"/>
  <c r="E398" i="1"/>
  <c r="F398" i="1"/>
  <c r="G402" i="1"/>
  <c r="E402" i="1"/>
  <c r="F402" i="1"/>
  <c r="G406" i="1"/>
  <c r="E406" i="1"/>
  <c r="F406" i="1"/>
  <c r="G410" i="1"/>
  <c r="E410" i="1"/>
  <c r="F410" i="1"/>
  <c r="G414" i="1"/>
  <c r="E414" i="1"/>
  <c r="F414" i="1"/>
  <c r="G418" i="1"/>
  <c r="E418" i="1"/>
  <c r="F418" i="1"/>
  <c r="G422" i="1"/>
  <c r="E422" i="1"/>
  <c r="F422" i="1"/>
  <c r="G426" i="1"/>
  <c r="E426" i="1"/>
  <c r="F426" i="1"/>
  <c r="G430" i="1"/>
  <c r="E430" i="1"/>
  <c r="F430" i="1"/>
  <c r="G434" i="1"/>
  <c r="E434" i="1"/>
  <c r="F434" i="1"/>
  <c r="G438" i="1"/>
  <c r="E438" i="1"/>
  <c r="F438" i="1"/>
  <c r="G442" i="1"/>
  <c r="E442" i="1"/>
  <c r="F442" i="1"/>
  <c r="G446" i="1"/>
  <c r="E446" i="1"/>
  <c r="F446" i="1"/>
  <c r="G450" i="1"/>
  <c r="E450" i="1"/>
  <c r="F450" i="1"/>
  <c r="G454" i="1"/>
  <c r="E454" i="1"/>
  <c r="F454" i="1"/>
  <c r="G458" i="1"/>
  <c r="E458" i="1"/>
  <c r="F458" i="1"/>
  <c r="G462" i="1"/>
  <c r="E462" i="1"/>
  <c r="F462" i="1"/>
  <c r="G466" i="1"/>
  <c r="E466" i="1"/>
  <c r="F466" i="1"/>
  <c r="G470" i="1"/>
  <c r="E470" i="1"/>
  <c r="F470" i="1"/>
  <c r="G474" i="1"/>
  <c r="E474" i="1"/>
  <c r="F474" i="1"/>
  <c r="G478" i="1"/>
  <c r="E478" i="1"/>
  <c r="F478" i="1"/>
  <c r="G482" i="1"/>
  <c r="E482" i="1"/>
  <c r="F482" i="1"/>
  <c r="G486" i="1"/>
  <c r="E486" i="1"/>
  <c r="F486" i="1"/>
  <c r="G490" i="1"/>
  <c r="E490" i="1"/>
  <c r="F490" i="1"/>
  <c r="G494" i="1"/>
  <c r="E494" i="1"/>
  <c r="F494" i="1"/>
  <c r="G498" i="1"/>
  <c r="E498" i="1"/>
  <c r="F498" i="1"/>
  <c r="G502" i="1"/>
  <c r="E502" i="1"/>
  <c r="F502" i="1"/>
  <c r="G506" i="1"/>
  <c r="E506" i="1"/>
  <c r="F506" i="1"/>
  <c r="G510" i="1"/>
  <c r="E510" i="1"/>
  <c r="F510" i="1"/>
  <c r="G514" i="1"/>
  <c r="E514" i="1"/>
  <c r="F514" i="1"/>
  <c r="G518" i="1"/>
  <c r="E518" i="1"/>
  <c r="F518" i="1"/>
  <c r="G522" i="1"/>
  <c r="E522" i="1"/>
  <c r="F522" i="1"/>
  <c r="G526" i="1"/>
  <c r="E526" i="1"/>
  <c r="F526" i="1"/>
  <c r="G530" i="1"/>
  <c r="E530" i="1"/>
  <c r="F530" i="1"/>
  <c r="G534" i="1"/>
  <c r="E534" i="1"/>
  <c r="F534" i="1"/>
  <c r="G538" i="1"/>
  <c r="E538" i="1"/>
  <c r="F538" i="1"/>
  <c r="G542" i="1"/>
  <c r="E542" i="1"/>
  <c r="F542" i="1"/>
  <c r="G546" i="1"/>
  <c r="E546" i="1"/>
  <c r="F546" i="1"/>
  <c r="G550" i="1"/>
  <c r="E550" i="1"/>
  <c r="F550" i="1"/>
  <c r="G554" i="1"/>
  <c r="E554" i="1"/>
  <c r="F554" i="1"/>
  <c r="G558" i="1"/>
  <c r="E558" i="1"/>
  <c r="F558" i="1"/>
  <c r="G562" i="1"/>
  <c r="E562" i="1"/>
  <c r="F562" i="1"/>
  <c r="G566" i="1"/>
  <c r="E566" i="1"/>
  <c r="F566" i="1"/>
  <c r="G570" i="1"/>
  <c r="E570" i="1"/>
  <c r="F570" i="1"/>
  <c r="G574" i="1"/>
  <c r="E574" i="1"/>
  <c r="F574" i="1"/>
  <c r="G578" i="1"/>
  <c r="E578" i="1"/>
  <c r="F578" i="1"/>
  <c r="G582" i="1"/>
  <c r="E582" i="1"/>
  <c r="F582" i="1"/>
  <c r="G586" i="1"/>
  <c r="E586" i="1"/>
  <c r="F586" i="1"/>
  <c r="G590" i="1"/>
  <c r="E590" i="1"/>
  <c r="F590" i="1"/>
  <c r="G594" i="1"/>
  <c r="E594" i="1"/>
  <c r="F594" i="1"/>
  <c r="G598" i="1"/>
  <c r="E598" i="1"/>
  <c r="F598" i="1"/>
  <c r="G602" i="1"/>
  <c r="E602" i="1"/>
  <c r="F602" i="1"/>
  <c r="G606" i="1"/>
  <c r="E606" i="1"/>
  <c r="F606" i="1"/>
  <c r="G610" i="1"/>
  <c r="E610" i="1"/>
  <c r="F610" i="1"/>
  <c r="G614" i="1"/>
  <c r="E614" i="1"/>
  <c r="F614" i="1"/>
  <c r="G618" i="1"/>
  <c r="E618" i="1"/>
  <c r="F618" i="1"/>
  <c r="G622" i="1"/>
  <c r="E622" i="1"/>
  <c r="F622" i="1"/>
  <c r="G626" i="1"/>
  <c r="E626" i="1"/>
  <c r="F626" i="1"/>
  <c r="G630" i="1"/>
  <c r="E630" i="1"/>
  <c r="F630" i="1"/>
  <c r="G634" i="1"/>
  <c r="E634" i="1"/>
  <c r="F634" i="1"/>
  <c r="G638" i="1"/>
  <c r="E638" i="1"/>
  <c r="F638" i="1"/>
  <c r="G642" i="1"/>
  <c r="E642" i="1"/>
  <c r="F642" i="1"/>
  <c r="G646" i="1"/>
  <c r="E646" i="1"/>
  <c r="F646" i="1"/>
  <c r="G650" i="1"/>
  <c r="E650" i="1"/>
  <c r="F650" i="1"/>
  <c r="G654" i="1"/>
  <c r="E654" i="1"/>
  <c r="F654" i="1"/>
  <c r="G658" i="1"/>
  <c r="E658" i="1"/>
  <c r="F658" i="1"/>
  <c r="G662" i="1"/>
  <c r="E662" i="1"/>
  <c r="F662" i="1"/>
  <c r="G666" i="1"/>
  <c r="E666" i="1"/>
  <c r="F666" i="1"/>
  <c r="G670" i="1"/>
  <c r="E670" i="1"/>
  <c r="F670" i="1"/>
  <c r="G674" i="1"/>
  <c r="E674" i="1"/>
  <c r="F674" i="1"/>
  <c r="G678" i="1"/>
  <c r="E678" i="1"/>
  <c r="F678" i="1"/>
  <c r="G682" i="1"/>
  <c r="E682" i="1"/>
  <c r="F682" i="1"/>
  <c r="G686" i="1"/>
  <c r="E686" i="1"/>
  <c r="F686" i="1"/>
  <c r="G690" i="1"/>
  <c r="E690" i="1"/>
  <c r="F690" i="1"/>
  <c r="G694" i="1"/>
  <c r="E694" i="1"/>
  <c r="F694" i="1"/>
  <c r="G698" i="1"/>
  <c r="E698" i="1"/>
  <c r="F698" i="1"/>
  <c r="G702" i="1"/>
  <c r="E702" i="1"/>
  <c r="F702" i="1"/>
  <c r="G706" i="1"/>
  <c r="E706" i="1"/>
  <c r="F706" i="1"/>
  <c r="G710" i="1"/>
  <c r="E710" i="1"/>
  <c r="F710" i="1"/>
  <c r="G714" i="1"/>
  <c r="E714" i="1"/>
  <c r="F714" i="1"/>
  <c r="G718" i="1"/>
  <c r="E718" i="1"/>
  <c r="F718" i="1"/>
  <c r="G722" i="1"/>
  <c r="E722" i="1"/>
  <c r="F722" i="1"/>
  <c r="G726" i="1"/>
  <c r="E726" i="1"/>
  <c r="F726" i="1"/>
  <c r="G730" i="1"/>
  <c r="E730" i="1"/>
  <c r="F730" i="1"/>
  <c r="G734" i="1"/>
  <c r="E734" i="1"/>
  <c r="F734" i="1"/>
  <c r="G738" i="1"/>
  <c r="E738" i="1"/>
  <c r="F738" i="1"/>
  <c r="G742" i="1"/>
  <c r="E742" i="1"/>
  <c r="F742" i="1"/>
  <c r="G746" i="1"/>
  <c r="E746" i="1"/>
  <c r="F746" i="1"/>
  <c r="G750" i="1"/>
  <c r="E750" i="1"/>
  <c r="F750" i="1"/>
  <c r="G754" i="1"/>
  <c r="E754" i="1"/>
  <c r="F754" i="1"/>
  <c r="G758" i="1"/>
  <c r="E758" i="1"/>
  <c r="F758" i="1"/>
  <c r="G762" i="1"/>
  <c r="E762" i="1"/>
  <c r="F762" i="1"/>
  <c r="G766" i="1"/>
  <c r="E766" i="1"/>
  <c r="F766" i="1"/>
  <c r="G770" i="1"/>
  <c r="E770" i="1"/>
  <c r="F770" i="1"/>
  <c r="G774" i="1"/>
  <c r="E774" i="1"/>
  <c r="F774" i="1"/>
  <c r="G8" i="1"/>
  <c r="E8" i="1"/>
  <c r="F8" i="1"/>
  <c r="G28" i="1"/>
  <c r="E28" i="1"/>
  <c r="F28" i="1"/>
  <c r="G44" i="1"/>
  <c r="E44" i="1"/>
  <c r="F44" i="1"/>
  <c r="G56" i="1"/>
  <c r="E56" i="1"/>
  <c r="F56" i="1"/>
  <c r="G68" i="1"/>
  <c r="E68" i="1"/>
  <c r="F68" i="1"/>
  <c r="G84" i="1"/>
  <c r="E84" i="1"/>
  <c r="F84" i="1"/>
  <c r="G5" i="1"/>
  <c r="E5" i="1"/>
  <c r="F5" i="1"/>
  <c r="G13" i="1"/>
  <c r="E13" i="1"/>
  <c r="F13" i="1"/>
  <c r="G25" i="1"/>
  <c r="E25" i="1"/>
  <c r="F25" i="1"/>
  <c r="G37" i="1"/>
  <c r="E37" i="1"/>
  <c r="F37" i="1"/>
  <c r="G49" i="1"/>
  <c r="E49" i="1"/>
  <c r="F49" i="1"/>
  <c r="G57" i="1"/>
  <c r="E57" i="1"/>
  <c r="F57" i="1"/>
  <c r="G73" i="1"/>
  <c r="E73" i="1"/>
  <c r="F73" i="1"/>
  <c r="G81" i="1"/>
  <c r="E81" i="1"/>
  <c r="F81" i="1"/>
  <c r="G93" i="1"/>
  <c r="E93" i="1"/>
  <c r="F93" i="1"/>
  <c r="G105" i="1"/>
  <c r="E105" i="1"/>
  <c r="F105" i="1"/>
  <c r="G121" i="1"/>
  <c r="E121" i="1"/>
  <c r="F121" i="1"/>
  <c r="G3" i="1"/>
  <c r="F3" i="1"/>
  <c r="E3" i="1"/>
  <c r="G7" i="1"/>
  <c r="F7" i="1"/>
  <c r="E7" i="1"/>
  <c r="G11" i="1"/>
  <c r="F11" i="1"/>
  <c r="E11" i="1"/>
  <c r="G15" i="1"/>
  <c r="F15" i="1"/>
  <c r="E15" i="1"/>
  <c r="G19" i="1"/>
  <c r="F19" i="1"/>
  <c r="E19" i="1"/>
  <c r="G23" i="1"/>
  <c r="F23" i="1"/>
  <c r="E23" i="1"/>
  <c r="G27" i="1"/>
  <c r="F27" i="1"/>
  <c r="E27" i="1"/>
  <c r="G31" i="1"/>
  <c r="F31" i="1"/>
  <c r="E31" i="1"/>
  <c r="G35" i="1"/>
  <c r="F35" i="1"/>
  <c r="E35" i="1"/>
  <c r="G39" i="1"/>
  <c r="F39" i="1"/>
  <c r="E39" i="1"/>
  <c r="G43" i="1"/>
  <c r="F43" i="1"/>
  <c r="E43" i="1"/>
  <c r="G47" i="1"/>
  <c r="F47" i="1"/>
  <c r="E47" i="1"/>
  <c r="G51" i="1"/>
  <c r="F51" i="1"/>
  <c r="E51" i="1"/>
  <c r="G55" i="1"/>
  <c r="F55" i="1"/>
  <c r="E55" i="1"/>
  <c r="G59" i="1"/>
  <c r="F59" i="1"/>
  <c r="E59" i="1"/>
  <c r="G63" i="1"/>
  <c r="F63" i="1"/>
  <c r="E63" i="1"/>
  <c r="G67" i="1"/>
  <c r="F67" i="1"/>
  <c r="E67" i="1"/>
  <c r="G71" i="1"/>
  <c r="F71" i="1"/>
  <c r="E71" i="1"/>
  <c r="G75" i="1"/>
  <c r="F75" i="1"/>
  <c r="E75" i="1"/>
  <c r="G79" i="1"/>
  <c r="F79" i="1"/>
  <c r="E79" i="1"/>
  <c r="G83" i="1"/>
  <c r="F83" i="1"/>
  <c r="E83" i="1"/>
  <c r="G87" i="1"/>
  <c r="F87" i="1"/>
  <c r="E87" i="1"/>
  <c r="G91" i="1"/>
  <c r="F91" i="1"/>
  <c r="E91" i="1"/>
  <c r="G95" i="1"/>
  <c r="F95" i="1"/>
  <c r="E95" i="1"/>
  <c r="G99" i="1"/>
  <c r="F99" i="1"/>
  <c r="E99" i="1"/>
  <c r="G103" i="1"/>
  <c r="F103" i="1"/>
  <c r="E103" i="1"/>
  <c r="G107" i="1"/>
  <c r="F107" i="1"/>
  <c r="E107" i="1"/>
  <c r="G111" i="1"/>
  <c r="F111" i="1"/>
  <c r="E111" i="1"/>
  <c r="G115" i="1"/>
  <c r="F115" i="1"/>
  <c r="E115" i="1"/>
  <c r="G119" i="1"/>
  <c r="F119" i="1"/>
  <c r="E119" i="1"/>
  <c r="G123" i="1"/>
  <c r="F123" i="1"/>
  <c r="E123" i="1"/>
  <c r="G127" i="1"/>
  <c r="F127" i="1"/>
  <c r="E127" i="1"/>
  <c r="G131" i="1"/>
  <c r="F131" i="1"/>
  <c r="E131" i="1"/>
  <c r="G135" i="1"/>
  <c r="F135" i="1"/>
  <c r="E135" i="1"/>
  <c r="G139" i="1"/>
  <c r="F139" i="1"/>
  <c r="E139" i="1"/>
  <c r="G143" i="1"/>
  <c r="F143" i="1"/>
  <c r="E143" i="1"/>
  <c r="G147" i="1"/>
  <c r="F147" i="1"/>
  <c r="E147" i="1"/>
  <c r="G151" i="1"/>
  <c r="F151" i="1"/>
  <c r="E151" i="1"/>
  <c r="G155" i="1"/>
  <c r="F155" i="1"/>
  <c r="E155" i="1"/>
  <c r="G159" i="1"/>
  <c r="F159" i="1"/>
  <c r="E159" i="1"/>
  <c r="G163" i="1"/>
  <c r="F163" i="1"/>
  <c r="E163" i="1"/>
  <c r="G167" i="1"/>
  <c r="F167" i="1"/>
  <c r="E167" i="1"/>
  <c r="G171" i="1"/>
  <c r="F171" i="1"/>
  <c r="E171" i="1"/>
  <c r="G175" i="1"/>
  <c r="F175" i="1"/>
  <c r="E175" i="1"/>
  <c r="G179" i="1"/>
  <c r="F179" i="1"/>
  <c r="E179" i="1"/>
  <c r="G183" i="1"/>
  <c r="F183" i="1"/>
  <c r="E183" i="1"/>
  <c r="G187" i="1"/>
  <c r="F187" i="1"/>
  <c r="E187" i="1"/>
  <c r="G191" i="1"/>
  <c r="F191" i="1"/>
  <c r="E191" i="1"/>
  <c r="G195" i="1"/>
  <c r="F195" i="1"/>
  <c r="E195" i="1"/>
  <c r="G199" i="1"/>
  <c r="F199" i="1"/>
  <c r="E199" i="1"/>
  <c r="G203" i="1"/>
  <c r="F203" i="1"/>
  <c r="E203" i="1"/>
  <c r="G207" i="1"/>
  <c r="F207" i="1"/>
  <c r="E207" i="1"/>
  <c r="G211" i="1"/>
  <c r="F211" i="1"/>
  <c r="E211" i="1"/>
  <c r="G215" i="1"/>
  <c r="F215" i="1"/>
  <c r="E215" i="1"/>
  <c r="G219" i="1"/>
  <c r="F219" i="1"/>
  <c r="E219" i="1"/>
  <c r="G223" i="1"/>
  <c r="F223" i="1"/>
  <c r="E223" i="1"/>
  <c r="G227" i="1"/>
  <c r="F227" i="1"/>
  <c r="E227" i="1"/>
  <c r="G231" i="1"/>
  <c r="F231" i="1"/>
  <c r="E231" i="1"/>
  <c r="G235" i="1"/>
  <c r="F235" i="1"/>
  <c r="E235" i="1"/>
  <c r="G239" i="1"/>
  <c r="F239" i="1"/>
  <c r="E239" i="1"/>
  <c r="G243" i="1"/>
  <c r="F243" i="1"/>
  <c r="E243" i="1"/>
  <c r="G247" i="1"/>
  <c r="F247" i="1"/>
  <c r="E247" i="1"/>
  <c r="G251" i="1"/>
  <c r="F251" i="1"/>
  <c r="E251" i="1"/>
  <c r="G255" i="1"/>
  <c r="F255" i="1"/>
  <c r="E255" i="1"/>
  <c r="G259" i="1"/>
  <c r="F259" i="1"/>
  <c r="E259" i="1"/>
  <c r="G263" i="1"/>
  <c r="F263" i="1"/>
  <c r="E263" i="1"/>
  <c r="G267" i="1"/>
  <c r="F267" i="1"/>
  <c r="E267" i="1"/>
  <c r="G271" i="1"/>
  <c r="F271" i="1"/>
  <c r="E271" i="1"/>
  <c r="G275" i="1"/>
  <c r="F275" i="1"/>
  <c r="E275" i="1"/>
  <c r="G279" i="1"/>
  <c r="F279" i="1"/>
  <c r="E279" i="1"/>
  <c r="G283" i="1"/>
  <c r="F283" i="1"/>
  <c r="E283" i="1"/>
  <c r="G287" i="1"/>
  <c r="F287" i="1"/>
  <c r="E287" i="1"/>
  <c r="G291" i="1"/>
  <c r="F291" i="1"/>
  <c r="E291" i="1"/>
  <c r="G295" i="1"/>
  <c r="F295" i="1"/>
  <c r="E295" i="1"/>
  <c r="G299" i="1"/>
  <c r="F299" i="1"/>
  <c r="E299" i="1"/>
  <c r="G303" i="1"/>
  <c r="F303" i="1"/>
  <c r="E303" i="1"/>
  <c r="G307" i="1"/>
  <c r="F307" i="1"/>
  <c r="E307" i="1"/>
  <c r="G311" i="1"/>
  <c r="F311" i="1"/>
  <c r="E311" i="1"/>
  <c r="G315" i="1"/>
  <c r="F315" i="1"/>
  <c r="E315" i="1"/>
  <c r="G319" i="1"/>
  <c r="F319" i="1"/>
  <c r="E319" i="1"/>
  <c r="G323" i="1"/>
  <c r="F323" i="1"/>
  <c r="E323" i="1"/>
  <c r="G327" i="1"/>
  <c r="F327" i="1"/>
  <c r="E327" i="1"/>
  <c r="G331" i="1"/>
  <c r="F331" i="1"/>
  <c r="E331" i="1"/>
  <c r="G335" i="1"/>
  <c r="F335" i="1"/>
  <c r="E335" i="1"/>
  <c r="G339" i="1"/>
  <c r="F339" i="1"/>
  <c r="E339" i="1"/>
  <c r="G343" i="1"/>
  <c r="F343" i="1"/>
  <c r="E343" i="1"/>
  <c r="G347" i="1"/>
  <c r="F347" i="1"/>
  <c r="E347" i="1"/>
  <c r="G351" i="1"/>
  <c r="F351" i="1"/>
  <c r="E351" i="1"/>
  <c r="G355" i="1"/>
  <c r="F355" i="1"/>
  <c r="E355" i="1"/>
  <c r="G359" i="1"/>
  <c r="F359" i="1"/>
  <c r="E359" i="1"/>
  <c r="G363" i="1"/>
  <c r="F363" i="1"/>
  <c r="E363" i="1"/>
  <c r="G367" i="1"/>
  <c r="F367" i="1"/>
  <c r="E367" i="1"/>
  <c r="G371" i="1"/>
  <c r="F371" i="1"/>
  <c r="E371" i="1"/>
  <c r="G375" i="1"/>
  <c r="F375" i="1"/>
  <c r="E375" i="1"/>
  <c r="G379" i="1"/>
  <c r="F379" i="1"/>
  <c r="E379" i="1"/>
  <c r="G383" i="1"/>
  <c r="F383" i="1"/>
  <c r="E383" i="1"/>
  <c r="G387" i="1"/>
  <c r="F387" i="1"/>
  <c r="E387" i="1"/>
  <c r="G391" i="1"/>
  <c r="F391" i="1"/>
  <c r="E391" i="1"/>
  <c r="G395" i="1"/>
  <c r="F395" i="1"/>
  <c r="E395" i="1"/>
  <c r="G399" i="1"/>
  <c r="F399" i="1"/>
  <c r="E399" i="1"/>
  <c r="G403" i="1"/>
  <c r="F403" i="1"/>
  <c r="E403" i="1"/>
  <c r="G407" i="1"/>
  <c r="F407" i="1"/>
  <c r="E407" i="1"/>
  <c r="G411" i="1"/>
  <c r="F411" i="1"/>
  <c r="E411" i="1"/>
  <c r="G415" i="1"/>
  <c r="F415" i="1"/>
  <c r="E415" i="1"/>
  <c r="G419" i="1"/>
  <c r="F419" i="1"/>
  <c r="E419" i="1"/>
  <c r="G423" i="1"/>
  <c r="F423" i="1"/>
  <c r="E423" i="1"/>
  <c r="G427" i="1"/>
  <c r="F427" i="1"/>
  <c r="E427" i="1"/>
  <c r="G431" i="1"/>
  <c r="F431" i="1"/>
  <c r="E431" i="1"/>
  <c r="G435" i="1"/>
  <c r="F435" i="1"/>
  <c r="E435" i="1"/>
  <c r="G439" i="1"/>
  <c r="F439" i="1"/>
  <c r="E439" i="1"/>
  <c r="G443" i="1"/>
  <c r="F443" i="1"/>
  <c r="E443" i="1"/>
  <c r="G447" i="1"/>
  <c r="F447" i="1"/>
  <c r="E447" i="1"/>
  <c r="G451" i="1"/>
  <c r="F451" i="1"/>
  <c r="E451" i="1"/>
  <c r="G455" i="1"/>
  <c r="F455" i="1"/>
  <c r="E455" i="1"/>
  <c r="G459" i="1"/>
  <c r="F459" i="1"/>
  <c r="E459" i="1"/>
  <c r="G463" i="1"/>
  <c r="F463" i="1"/>
  <c r="E463" i="1"/>
  <c r="G467" i="1"/>
  <c r="F467" i="1"/>
  <c r="E467" i="1"/>
  <c r="G471" i="1"/>
  <c r="F471" i="1"/>
  <c r="E471" i="1"/>
  <c r="G475" i="1"/>
  <c r="F475" i="1"/>
  <c r="E475" i="1"/>
  <c r="G479" i="1"/>
  <c r="F479" i="1"/>
  <c r="E479" i="1"/>
  <c r="G483" i="1"/>
  <c r="F483" i="1"/>
  <c r="E483" i="1"/>
  <c r="G487" i="1"/>
  <c r="F487" i="1"/>
  <c r="E487" i="1"/>
  <c r="G491" i="1"/>
  <c r="F491" i="1"/>
  <c r="E491" i="1"/>
  <c r="G495" i="1"/>
  <c r="F495" i="1"/>
  <c r="E495" i="1"/>
  <c r="G499" i="1"/>
  <c r="F499" i="1"/>
  <c r="E499" i="1"/>
  <c r="G503" i="1"/>
  <c r="F503" i="1"/>
  <c r="E503" i="1"/>
  <c r="G507" i="1"/>
  <c r="F507" i="1"/>
  <c r="E507" i="1"/>
  <c r="G511" i="1"/>
  <c r="F511" i="1"/>
  <c r="E511" i="1"/>
  <c r="G515" i="1"/>
  <c r="F515" i="1"/>
  <c r="E515" i="1"/>
  <c r="G519" i="1"/>
  <c r="F519" i="1"/>
  <c r="E519" i="1"/>
  <c r="G523" i="1"/>
  <c r="F523" i="1"/>
  <c r="E523" i="1"/>
  <c r="G527" i="1"/>
  <c r="F527" i="1"/>
  <c r="E527" i="1"/>
  <c r="G531" i="1"/>
  <c r="F531" i="1"/>
  <c r="E531" i="1"/>
  <c r="G535" i="1"/>
  <c r="F535" i="1"/>
  <c r="E535" i="1"/>
  <c r="G539" i="1"/>
  <c r="F539" i="1"/>
  <c r="E539" i="1"/>
  <c r="G543" i="1"/>
  <c r="F543" i="1"/>
  <c r="E543" i="1"/>
  <c r="G547" i="1"/>
  <c r="F547" i="1"/>
  <c r="E547" i="1"/>
  <c r="G551" i="1"/>
  <c r="F551" i="1"/>
  <c r="E551" i="1"/>
  <c r="G555" i="1"/>
  <c r="F555" i="1"/>
  <c r="E555" i="1"/>
  <c r="G559" i="1"/>
  <c r="F559" i="1"/>
  <c r="E559" i="1"/>
  <c r="G563" i="1"/>
  <c r="F563" i="1"/>
  <c r="E563" i="1"/>
  <c r="G567" i="1"/>
  <c r="F567" i="1"/>
  <c r="E567" i="1"/>
  <c r="G571" i="1"/>
  <c r="F571" i="1"/>
  <c r="E571" i="1"/>
  <c r="G575" i="1"/>
  <c r="F575" i="1"/>
  <c r="E575" i="1"/>
  <c r="G579" i="1"/>
  <c r="F579" i="1"/>
  <c r="E579" i="1"/>
  <c r="G583" i="1"/>
  <c r="F583" i="1"/>
  <c r="E583" i="1"/>
  <c r="G587" i="1"/>
  <c r="F587" i="1"/>
  <c r="E587" i="1"/>
  <c r="G591" i="1"/>
  <c r="F591" i="1"/>
  <c r="E591" i="1"/>
  <c r="G595" i="1"/>
  <c r="F595" i="1"/>
  <c r="E595" i="1"/>
  <c r="G599" i="1"/>
  <c r="F599" i="1"/>
  <c r="E599" i="1"/>
  <c r="G603" i="1"/>
  <c r="F603" i="1"/>
  <c r="E603" i="1"/>
  <c r="G607" i="1"/>
  <c r="F607" i="1"/>
  <c r="E607" i="1"/>
  <c r="G611" i="1"/>
  <c r="F611" i="1"/>
  <c r="E611" i="1"/>
  <c r="G615" i="1"/>
  <c r="F615" i="1"/>
  <c r="E615" i="1"/>
  <c r="G619" i="1"/>
  <c r="F619" i="1"/>
  <c r="E619" i="1"/>
  <c r="G623" i="1"/>
  <c r="F623" i="1"/>
  <c r="E623" i="1"/>
  <c r="G627" i="1"/>
  <c r="F627" i="1"/>
  <c r="E627" i="1"/>
  <c r="G631" i="1"/>
  <c r="F631" i="1"/>
  <c r="E631" i="1"/>
  <c r="G635" i="1"/>
  <c r="F635" i="1"/>
  <c r="E635" i="1"/>
  <c r="G639" i="1"/>
  <c r="F639" i="1"/>
  <c r="E639" i="1"/>
  <c r="G643" i="1"/>
  <c r="F643" i="1"/>
  <c r="E643" i="1"/>
  <c r="G647" i="1"/>
  <c r="F647" i="1"/>
  <c r="E647" i="1"/>
  <c r="G651" i="1"/>
  <c r="F651" i="1"/>
  <c r="E651" i="1"/>
  <c r="G655" i="1"/>
  <c r="F655" i="1"/>
  <c r="E655" i="1"/>
  <c r="G659" i="1"/>
  <c r="F659" i="1"/>
  <c r="E659" i="1"/>
  <c r="G663" i="1"/>
  <c r="F663" i="1"/>
  <c r="E663" i="1"/>
  <c r="G667" i="1"/>
  <c r="F667" i="1"/>
  <c r="E667" i="1"/>
  <c r="G671" i="1"/>
  <c r="F671" i="1"/>
  <c r="E671" i="1"/>
  <c r="G675" i="1"/>
  <c r="F675" i="1"/>
  <c r="E675" i="1"/>
  <c r="G679" i="1"/>
  <c r="F679" i="1"/>
  <c r="E679" i="1"/>
  <c r="G683" i="1"/>
  <c r="F683" i="1"/>
  <c r="E683" i="1"/>
  <c r="G687" i="1"/>
  <c r="F687" i="1"/>
  <c r="E687" i="1"/>
  <c r="G691" i="1"/>
  <c r="F691" i="1"/>
  <c r="E691" i="1"/>
  <c r="G695" i="1"/>
  <c r="F695" i="1"/>
  <c r="E695" i="1"/>
  <c r="G699" i="1"/>
  <c r="F699" i="1"/>
  <c r="E699" i="1"/>
  <c r="G703" i="1"/>
  <c r="F703" i="1"/>
  <c r="E703" i="1"/>
  <c r="G707" i="1"/>
  <c r="F707" i="1"/>
  <c r="E707" i="1"/>
  <c r="G711" i="1"/>
  <c r="F711" i="1"/>
  <c r="E711" i="1"/>
  <c r="G715" i="1"/>
  <c r="F715" i="1"/>
  <c r="E715" i="1"/>
  <c r="G719" i="1"/>
  <c r="F719" i="1"/>
  <c r="E719" i="1"/>
  <c r="G723" i="1"/>
  <c r="F723" i="1"/>
  <c r="E723" i="1"/>
  <c r="G727" i="1"/>
  <c r="F727" i="1"/>
  <c r="E727" i="1"/>
  <c r="G731" i="1"/>
  <c r="F731" i="1"/>
  <c r="E731" i="1"/>
  <c r="G735" i="1"/>
  <c r="F735" i="1"/>
  <c r="E735" i="1"/>
  <c r="G739" i="1"/>
  <c r="F739" i="1"/>
  <c r="E739" i="1"/>
  <c r="G743" i="1"/>
  <c r="F743" i="1"/>
  <c r="E743" i="1"/>
  <c r="G747" i="1"/>
  <c r="F747" i="1"/>
  <c r="E747" i="1"/>
  <c r="G751" i="1"/>
  <c r="F751" i="1"/>
  <c r="E751" i="1"/>
  <c r="G755" i="1"/>
  <c r="F755" i="1"/>
  <c r="E755" i="1"/>
  <c r="G759" i="1"/>
  <c r="F759" i="1"/>
  <c r="E759" i="1"/>
  <c r="G763" i="1"/>
  <c r="F763" i="1"/>
  <c r="E763" i="1"/>
  <c r="G767" i="1"/>
  <c r="F767" i="1"/>
  <c r="E767" i="1"/>
  <c r="G771" i="1"/>
  <c r="F771" i="1"/>
  <c r="E771" i="1"/>
  <c r="G775" i="1"/>
  <c r="F775" i="1"/>
  <c r="E775" i="1"/>
  <c r="G16" i="1"/>
  <c r="E16" i="1"/>
  <c r="F16" i="1"/>
  <c r="G32" i="1"/>
  <c r="E32" i="1"/>
  <c r="F32" i="1"/>
  <c r="G48" i="1"/>
  <c r="E48" i="1"/>
  <c r="F48" i="1"/>
  <c r="G64" i="1"/>
  <c r="E64" i="1"/>
  <c r="F64" i="1"/>
  <c r="G80" i="1"/>
  <c r="E80" i="1"/>
  <c r="F80" i="1"/>
  <c r="G96" i="1"/>
  <c r="E96" i="1"/>
  <c r="F96" i="1"/>
  <c r="G100" i="1"/>
  <c r="E100" i="1"/>
  <c r="F100" i="1"/>
  <c r="G104" i="1"/>
  <c r="E104" i="1"/>
  <c r="F104" i="1"/>
  <c r="G108" i="1"/>
  <c r="E108" i="1"/>
  <c r="F108" i="1"/>
  <c r="G112" i="1"/>
  <c r="E112" i="1"/>
  <c r="F112" i="1"/>
  <c r="G116" i="1"/>
  <c r="E116" i="1"/>
  <c r="F116" i="1"/>
  <c r="G120" i="1"/>
  <c r="E120" i="1"/>
  <c r="F120" i="1"/>
  <c r="G124" i="1"/>
  <c r="E124" i="1"/>
  <c r="F124" i="1"/>
  <c r="G128" i="1"/>
  <c r="E128" i="1"/>
  <c r="F128" i="1"/>
  <c r="G132" i="1"/>
  <c r="E132" i="1"/>
  <c r="F132" i="1"/>
  <c r="G136" i="1"/>
  <c r="E136" i="1"/>
  <c r="F136" i="1"/>
  <c r="G140" i="1"/>
  <c r="E140" i="1"/>
  <c r="F140" i="1"/>
  <c r="G144" i="1"/>
  <c r="E144" i="1"/>
  <c r="F144" i="1"/>
  <c r="G148" i="1"/>
  <c r="E148" i="1"/>
  <c r="F148" i="1"/>
  <c r="G152" i="1"/>
  <c r="E152" i="1"/>
  <c r="F152" i="1"/>
  <c r="G156" i="1"/>
  <c r="E156" i="1"/>
  <c r="F156" i="1"/>
  <c r="G160" i="1"/>
  <c r="E160" i="1"/>
  <c r="F160" i="1"/>
  <c r="G164" i="1"/>
  <c r="E164" i="1"/>
  <c r="F164" i="1"/>
  <c r="G168" i="1"/>
  <c r="E168" i="1"/>
  <c r="F168" i="1"/>
  <c r="G172" i="1"/>
  <c r="E172" i="1"/>
  <c r="F172" i="1"/>
  <c r="G176" i="1"/>
  <c r="E176" i="1"/>
  <c r="F176" i="1"/>
  <c r="G180" i="1"/>
  <c r="E180" i="1"/>
  <c r="F180" i="1"/>
  <c r="G184" i="1"/>
  <c r="E184" i="1"/>
  <c r="F184" i="1"/>
  <c r="G188" i="1"/>
  <c r="E188" i="1"/>
  <c r="F188" i="1"/>
  <c r="G192" i="1"/>
  <c r="E192" i="1"/>
  <c r="F192" i="1"/>
  <c r="G196" i="1"/>
  <c r="E196" i="1"/>
  <c r="F196" i="1"/>
  <c r="G200" i="1"/>
  <c r="E200" i="1"/>
  <c r="F200" i="1"/>
  <c r="G204" i="1"/>
  <c r="E204" i="1"/>
  <c r="F204" i="1"/>
  <c r="G208" i="1"/>
  <c r="E208" i="1"/>
  <c r="F208" i="1"/>
  <c r="G212" i="1"/>
  <c r="E212" i="1"/>
  <c r="F212" i="1"/>
  <c r="G216" i="1"/>
  <c r="E216" i="1"/>
  <c r="F216" i="1"/>
  <c r="G220" i="1"/>
  <c r="E220" i="1"/>
  <c r="F220" i="1"/>
  <c r="G224" i="1"/>
  <c r="E224" i="1"/>
  <c r="F224" i="1"/>
  <c r="G228" i="1"/>
  <c r="E228" i="1"/>
  <c r="F228" i="1"/>
  <c r="G232" i="1"/>
  <c r="E232" i="1"/>
  <c r="F232" i="1"/>
  <c r="G236" i="1"/>
  <c r="E236" i="1"/>
  <c r="F236" i="1"/>
  <c r="G240" i="1"/>
  <c r="E240" i="1"/>
  <c r="F240" i="1"/>
  <c r="G244" i="1"/>
  <c r="E244" i="1"/>
  <c r="F244" i="1"/>
  <c r="G248" i="1"/>
  <c r="E248" i="1"/>
  <c r="F248" i="1"/>
  <c r="G252" i="1"/>
  <c r="E252" i="1"/>
  <c r="F252" i="1"/>
  <c r="G256" i="1"/>
  <c r="E256" i="1"/>
  <c r="F256" i="1"/>
  <c r="G260" i="1"/>
  <c r="E260" i="1"/>
  <c r="F260" i="1"/>
  <c r="G264" i="1"/>
  <c r="E264" i="1"/>
  <c r="F264" i="1"/>
  <c r="G268" i="1"/>
  <c r="E268" i="1"/>
  <c r="F268" i="1"/>
  <c r="G272" i="1"/>
  <c r="E272" i="1"/>
  <c r="F272" i="1"/>
  <c r="G276" i="1"/>
  <c r="E276" i="1"/>
  <c r="F276" i="1"/>
  <c r="G280" i="1"/>
  <c r="E280" i="1"/>
  <c r="F280" i="1"/>
  <c r="G284" i="1"/>
  <c r="E284" i="1"/>
  <c r="F284" i="1"/>
  <c r="G288" i="1"/>
  <c r="E288" i="1"/>
  <c r="F288" i="1"/>
  <c r="G292" i="1"/>
  <c r="E292" i="1"/>
  <c r="F292" i="1"/>
  <c r="G296" i="1"/>
  <c r="E296" i="1"/>
  <c r="F296" i="1"/>
  <c r="G300" i="1"/>
  <c r="E300" i="1"/>
  <c r="F300" i="1"/>
  <c r="G304" i="1"/>
  <c r="E304" i="1"/>
  <c r="F304" i="1"/>
  <c r="G308" i="1"/>
  <c r="E308" i="1"/>
  <c r="F308" i="1"/>
  <c r="G312" i="1"/>
  <c r="E312" i="1"/>
  <c r="F312" i="1"/>
  <c r="G316" i="1"/>
  <c r="E316" i="1"/>
  <c r="F316" i="1"/>
  <c r="G320" i="1"/>
  <c r="E320" i="1"/>
  <c r="F320" i="1"/>
  <c r="G324" i="1"/>
  <c r="E324" i="1"/>
  <c r="F324" i="1"/>
  <c r="G328" i="1"/>
  <c r="E328" i="1"/>
  <c r="F328" i="1"/>
  <c r="G332" i="1"/>
  <c r="E332" i="1"/>
  <c r="F332" i="1"/>
  <c r="G336" i="1"/>
  <c r="E336" i="1"/>
  <c r="F336" i="1"/>
  <c r="G340" i="1"/>
  <c r="E340" i="1"/>
  <c r="F340" i="1"/>
  <c r="G344" i="1"/>
  <c r="E344" i="1"/>
  <c r="F344" i="1"/>
  <c r="G348" i="1"/>
  <c r="E348" i="1"/>
  <c r="F348" i="1"/>
  <c r="G352" i="1"/>
  <c r="E352" i="1"/>
  <c r="F352" i="1"/>
  <c r="G356" i="1"/>
  <c r="E356" i="1"/>
  <c r="F356" i="1"/>
  <c r="G360" i="1"/>
  <c r="E360" i="1"/>
  <c r="F360" i="1"/>
  <c r="G364" i="1"/>
  <c r="E364" i="1"/>
  <c r="F364" i="1"/>
  <c r="G368" i="1"/>
  <c r="E368" i="1"/>
  <c r="F368" i="1"/>
  <c r="G372" i="1"/>
  <c r="E372" i="1"/>
  <c r="F372" i="1"/>
  <c r="G376" i="1"/>
  <c r="E376" i="1"/>
  <c r="F376" i="1"/>
  <c r="G380" i="1"/>
  <c r="E380" i="1"/>
  <c r="F380" i="1"/>
  <c r="G384" i="1"/>
  <c r="E384" i="1"/>
  <c r="F384" i="1"/>
  <c r="G388" i="1"/>
  <c r="E388" i="1"/>
  <c r="F388" i="1"/>
  <c r="G392" i="1"/>
  <c r="E392" i="1"/>
  <c r="F392" i="1"/>
  <c r="G396" i="1"/>
  <c r="E396" i="1"/>
  <c r="F396" i="1"/>
  <c r="G400" i="1"/>
  <c r="E400" i="1"/>
  <c r="F400" i="1"/>
  <c r="G404" i="1"/>
  <c r="E404" i="1"/>
  <c r="F404" i="1"/>
  <c r="G408" i="1"/>
  <c r="E408" i="1"/>
  <c r="F408" i="1"/>
  <c r="G412" i="1"/>
  <c r="E412" i="1"/>
  <c r="F412" i="1"/>
  <c r="G416" i="1"/>
  <c r="E416" i="1"/>
  <c r="F416" i="1"/>
  <c r="G420" i="1"/>
  <c r="E420" i="1"/>
  <c r="F420" i="1"/>
  <c r="G424" i="1"/>
  <c r="E424" i="1"/>
  <c r="F424" i="1"/>
  <c r="G428" i="1"/>
  <c r="E428" i="1"/>
  <c r="F428" i="1"/>
  <c r="G432" i="1"/>
  <c r="E432" i="1"/>
  <c r="F432" i="1"/>
  <c r="G436" i="1"/>
  <c r="E436" i="1"/>
  <c r="F436" i="1"/>
  <c r="G440" i="1"/>
  <c r="E440" i="1"/>
  <c r="F440" i="1"/>
  <c r="G444" i="1"/>
  <c r="E444" i="1"/>
  <c r="F444" i="1"/>
  <c r="G448" i="1"/>
  <c r="E448" i="1"/>
  <c r="F448" i="1"/>
  <c r="G452" i="1"/>
  <c r="E452" i="1"/>
  <c r="F452" i="1"/>
  <c r="G456" i="1"/>
  <c r="E456" i="1"/>
  <c r="F456" i="1"/>
  <c r="G460" i="1"/>
  <c r="E460" i="1"/>
  <c r="F460" i="1"/>
  <c r="G464" i="1"/>
  <c r="E464" i="1"/>
  <c r="F464" i="1"/>
  <c r="G468" i="1"/>
  <c r="E468" i="1"/>
  <c r="F468" i="1"/>
  <c r="G472" i="1"/>
  <c r="E472" i="1"/>
  <c r="F472" i="1"/>
  <c r="G476" i="1"/>
  <c r="E476" i="1"/>
  <c r="F476" i="1"/>
  <c r="G480" i="1"/>
  <c r="E480" i="1"/>
  <c r="F480" i="1"/>
  <c r="G484" i="1"/>
  <c r="E484" i="1"/>
  <c r="F484" i="1"/>
  <c r="G488" i="1"/>
  <c r="E488" i="1"/>
  <c r="F488" i="1"/>
  <c r="G492" i="1"/>
  <c r="E492" i="1"/>
  <c r="F492" i="1"/>
  <c r="G496" i="1"/>
  <c r="E496" i="1"/>
  <c r="F496" i="1"/>
  <c r="G500" i="1"/>
  <c r="E500" i="1"/>
  <c r="F500" i="1"/>
  <c r="G504" i="1"/>
  <c r="E504" i="1"/>
  <c r="F504" i="1"/>
  <c r="G508" i="1"/>
  <c r="E508" i="1"/>
  <c r="F508" i="1"/>
  <c r="G512" i="1"/>
  <c r="E512" i="1"/>
  <c r="F512" i="1"/>
  <c r="G516" i="1"/>
  <c r="E516" i="1"/>
  <c r="F516" i="1"/>
  <c r="G520" i="1"/>
  <c r="E520" i="1"/>
  <c r="F520" i="1"/>
  <c r="G524" i="1"/>
  <c r="E524" i="1"/>
  <c r="F524" i="1"/>
  <c r="G528" i="1"/>
  <c r="E528" i="1"/>
  <c r="F528" i="1"/>
  <c r="G532" i="1"/>
  <c r="E532" i="1"/>
  <c r="F532" i="1"/>
  <c r="G536" i="1"/>
  <c r="E536" i="1"/>
  <c r="F536" i="1"/>
  <c r="G540" i="1"/>
  <c r="E540" i="1"/>
  <c r="F540" i="1"/>
  <c r="G544" i="1"/>
  <c r="E544" i="1"/>
  <c r="F544" i="1"/>
  <c r="G548" i="1"/>
  <c r="E548" i="1"/>
  <c r="F548" i="1"/>
  <c r="G552" i="1"/>
  <c r="E552" i="1"/>
  <c r="F552" i="1"/>
  <c r="G556" i="1"/>
  <c r="E556" i="1"/>
  <c r="F556" i="1"/>
  <c r="G560" i="1"/>
  <c r="E560" i="1"/>
  <c r="F560" i="1"/>
  <c r="G564" i="1"/>
  <c r="E564" i="1"/>
  <c r="F564" i="1"/>
  <c r="G568" i="1"/>
  <c r="E568" i="1"/>
  <c r="F568" i="1"/>
  <c r="G572" i="1"/>
  <c r="E572" i="1"/>
  <c r="F572" i="1"/>
  <c r="G576" i="1"/>
  <c r="E576" i="1"/>
  <c r="F576" i="1"/>
  <c r="G580" i="1"/>
  <c r="E580" i="1"/>
  <c r="F580" i="1"/>
  <c r="G584" i="1"/>
  <c r="E584" i="1"/>
  <c r="F584" i="1"/>
  <c r="G588" i="1"/>
  <c r="E588" i="1"/>
  <c r="F588" i="1"/>
  <c r="G592" i="1"/>
  <c r="E592" i="1"/>
  <c r="F592" i="1"/>
  <c r="G596" i="1"/>
  <c r="E596" i="1"/>
  <c r="F596" i="1"/>
  <c r="G600" i="1"/>
  <c r="E600" i="1"/>
  <c r="F600" i="1"/>
  <c r="G604" i="1"/>
  <c r="E604" i="1"/>
  <c r="F604" i="1"/>
  <c r="G608" i="1"/>
  <c r="E608" i="1"/>
  <c r="F608" i="1"/>
  <c r="G612" i="1"/>
  <c r="E612" i="1"/>
  <c r="F612" i="1"/>
  <c r="G616" i="1"/>
  <c r="E616" i="1"/>
  <c r="F616" i="1"/>
  <c r="G620" i="1"/>
  <c r="E620" i="1"/>
  <c r="F620" i="1"/>
  <c r="G624" i="1"/>
  <c r="E624" i="1"/>
  <c r="F624" i="1"/>
  <c r="G628" i="1"/>
  <c r="E628" i="1"/>
  <c r="F628" i="1"/>
  <c r="G632" i="1"/>
  <c r="E632" i="1"/>
  <c r="F632" i="1"/>
  <c r="G636" i="1"/>
  <c r="E636" i="1"/>
  <c r="F636" i="1"/>
  <c r="G640" i="1"/>
  <c r="E640" i="1"/>
  <c r="F640" i="1"/>
  <c r="G644" i="1"/>
  <c r="E644" i="1"/>
  <c r="F644" i="1"/>
  <c r="G648" i="1"/>
  <c r="E648" i="1"/>
  <c r="F648" i="1"/>
  <c r="G652" i="1"/>
  <c r="E652" i="1"/>
  <c r="F652" i="1"/>
  <c r="G656" i="1"/>
  <c r="E656" i="1"/>
  <c r="F656" i="1"/>
  <c r="G660" i="1"/>
  <c r="E660" i="1"/>
  <c r="F660" i="1"/>
  <c r="G664" i="1"/>
  <c r="E664" i="1"/>
  <c r="F664" i="1"/>
  <c r="G668" i="1"/>
  <c r="E668" i="1"/>
  <c r="F668" i="1"/>
  <c r="G672" i="1"/>
  <c r="E672" i="1"/>
  <c r="F672" i="1"/>
  <c r="G676" i="1"/>
  <c r="E676" i="1"/>
  <c r="F676" i="1"/>
  <c r="G680" i="1"/>
  <c r="E680" i="1"/>
  <c r="F680" i="1"/>
  <c r="G684" i="1"/>
  <c r="E684" i="1"/>
  <c r="F684" i="1"/>
  <c r="G688" i="1"/>
  <c r="E688" i="1"/>
  <c r="F688" i="1"/>
  <c r="G692" i="1"/>
  <c r="E692" i="1"/>
  <c r="F692" i="1"/>
  <c r="G696" i="1"/>
  <c r="E696" i="1"/>
  <c r="F696" i="1"/>
  <c r="G700" i="1"/>
  <c r="E700" i="1"/>
  <c r="F700" i="1"/>
  <c r="G704" i="1"/>
  <c r="E704" i="1"/>
  <c r="F704" i="1"/>
  <c r="G708" i="1"/>
  <c r="E708" i="1"/>
  <c r="F708" i="1"/>
  <c r="G712" i="1"/>
  <c r="E712" i="1"/>
  <c r="F712" i="1"/>
  <c r="G716" i="1"/>
  <c r="E716" i="1"/>
  <c r="F716" i="1"/>
  <c r="G720" i="1"/>
  <c r="E720" i="1"/>
  <c r="F720" i="1"/>
  <c r="G724" i="1"/>
  <c r="E724" i="1"/>
  <c r="F724" i="1"/>
  <c r="G728" i="1"/>
  <c r="E728" i="1"/>
  <c r="F728" i="1"/>
  <c r="G732" i="1"/>
  <c r="E732" i="1"/>
  <c r="F732" i="1"/>
  <c r="G736" i="1"/>
  <c r="E736" i="1"/>
  <c r="F736" i="1"/>
  <c r="G740" i="1"/>
  <c r="E740" i="1"/>
  <c r="F740" i="1"/>
  <c r="G744" i="1"/>
  <c r="E744" i="1"/>
  <c r="F744" i="1"/>
  <c r="G748" i="1"/>
  <c r="E748" i="1"/>
  <c r="F748" i="1"/>
  <c r="G752" i="1"/>
  <c r="E752" i="1"/>
  <c r="F752" i="1"/>
  <c r="G756" i="1"/>
  <c r="E756" i="1"/>
  <c r="F756" i="1"/>
  <c r="G760" i="1"/>
  <c r="E760" i="1"/>
  <c r="F760" i="1"/>
  <c r="G764" i="1"/>
  <c r="E764" i="1"/>
  <c r="F764" i="1"/>
  <c r="G768" i="1"/>
  <c r="E768" i="1"/>
  <c r="F768" i="1"/>
  <c r="G772" i="1"/>
  <c r="E772" i="1"/>
  <c r="F772" i="1"/>
  <c r="G776" i="1"/>
  <c r="F776" i="1"/>
  <c r="E776" i="1"/>
  <c r="G4" i="1"/>
  <c r="E4" i="1"/>
  <c r="F4" i="1"/>
  <c r="G20" i="1"/>
  <c r="E20" i="1"/>
  <c r="F20" i="1"/>
  <c r="G36" i="1"/>
  <c r="E36" i="1"/>
  <c r="F36" i="1"/>
  <c r="G52" i="1"/>
  <c r="E52" i="1"/>
  <c r="F52" i="1"/>
  <c r="G72" i="1"/>
  <c r="E72" i="1"/>
  <c r="F72" i="1"/>
  <c r="G92" i="1"/>
  <c r="E92" i="1"/>
  <c r="F92" i="1"/>
  <c r="G17" i="1"/>
  <c r="E17" i="1"/>
  <c r="F17" i="1"/>
  <c r="G29" i="1"/>
  <c r="E29" i="1"/>
  <c r="F29" i="1"/>
  <c r="G41" i="1"/>
  <c r="E41" i="1"/>
  <c r="F41" i="1"/>
  <c r="G53" i="1"/>
  <c r="E53" i="1"/>
  <c r="F53" i="1"/>
  <c r="G65" i="1"/>
  <c r="E65" i="1"/>
  <c r="F65" i="1"/>
  <c r="G77" i="1"/>
  <c r="E77" i="1"/>
  <c r="F77" i="1"/>
  <c r="G89" i="1"/>
  <c r="E89" i="1"/>
  <c r="F89" i="1"/>
  <c r="G101" i="1"/>
  <c r="E101" i="1"/>
  <c r="F101" i="1"/>
  <c r="G113" i="1"/>
  <c r="E113" i="1"/>
  <c r="F113" i="1"/>
  <c r="G125" i="1"/>
  <c r="E125" i="1"/>
  <c r="F125" i="1"/>
  <c r="G129" i="1"/>
  <c r="E129" i="1"/>
  <c r="F129" i="1"/>
  <c r="G133" i="1"/>
  <c r="E133" i="1"/>
  <c r="F133" i="1"/>
  <c r="G137" i="1"/>
  <c r="E137" i="1"/>
  <c r="F137" i="1"/>
  <c r="G141" i="1"/>
  <c r="E141" i="1"/>
  <c r="F141" i="1"/>
  <c r="G145" i="1"/>
  <c r="E145" i="1"/>
  <c r="F145" i="1"/>
  <c r="G149" i="1"/>
  <c r="E149" i="1"/>
  <c r="F149" i="1"/>
  <c r="G153" i="1"/>
  <c r="E153" i="1"/>
  <c r="F153" i="1"/>
  <c r="G157" i="1"/>
  <c r="E157" i="1"/>
  <c r="F157" i="1"/>
  <c r="G161" i="1"/>
  <c r="E161" i="1"/>
  <c r="F161" i="1"/>
  <c r="G165" i="1"/>
  <c r="E165" i="1"/>
  <c r="F165" i="1"/>
  <c r="G169" i="1"/>
  <c r="E169" i="1"/>
  <c r="F169" i="1"/>
  <c r="G173" i="1"/>
  <c r="E173" i="1"/>
  <c r="F173" i="1"/>
  <c r="G177" i="1"/>
  <c r="E177" i="1"/>
  <c r="F177" i="1"/>
  <c r="G181" i="1"/>
  <c r="E181" i="1"/>
  <c r="F181" i="1"/>
  <c r="G185" i="1"/>
  <c r="E185" i="1"/>
  <c r="F185" i="1"/>
  <c r="G189" i="1"/>
  <c r="E189" i="1"/>
  <c r="F189" i="1"/>
  <c r="G193" i="1"/>
  <c r="E193" i="1"/>
  <c r="F193" i="1"/>
  <c r="G197" i="1"/>
  <c r="E197" i="1"/>
  <c r="F197" i="1"/>
  <c r="G201" i="1"/>
  <c r="E201" i="1"/>
  <c r="F201" i="1"/>
  <c r="G205" i="1"/>
  <c r="E205" i="1"/>
  <c r="F205" i="1"/>
  <c r="G209" i="1"/>
  <c r="E209" i="1"/>
  <c r="F209" i="1"/>
  <c r="G213" i="1"/>
  <c r="E213" i="1"/>
  <c r="F213" i="1"/>
  <c r="G217" i="1"/>
  <c r="E217" i="1"/>
  <c r="F217" i="1"/>
  <c r="G221" i="1"/>
  <c r="E221" i="1"/>
  <c r="F221" i="1"/>
  <c r="G225" i="1"/>
  <c r="E225" i="1"/>
  <c r="F225" i="1"/>
  <c r="G229" i="1"/>
  <c r="E229" i="1"/>
  <c r="F229" i="1"/>
  <c r="G233" i="1"/>
  <c r="E233" i="1"/>
  <c r="F233" i="1"/>
  <c r="G237" i="1"/>
  <c r="E237" i="1"/>
  <c r="F237" i="1"/>
  <c r="G241" i="1"/>
  <c r="E241" i="1"/>
  <c r="F241" i="1"/>
  <c r="G245" i="1"/>
  <c r="E245" i="1"/>
  <c r="F245" i="1"/>
  <c r="G249" i="1"/>
  <c r="E249" i="1"/>
  <c r="F249" i="1"/>
  <c r="G253" i="1"/>
  <c r="E253" i="1"/>
  <c r="F253" i="1"/>
  <c r="G257" i="1"/>
  <c r="E257" i="1"/>
  <c r="F257" i="1"/>
  <c r="G261" i="1"/>
  <c r="E261" i="1"/>
  <c r="F261" i="1"/>
  <c r="G265" i="1"/>
  <c r="E265" i="1"/>
  <c r="F265" i="1"/>
  <c r="G269" i="1"/>
  <c r="E269" i="1"/>
  <c r="F269" i="1"/>
  <c r="G273" i="1"/>
  <c r="E273" i="1"/>
  <c r="F273" i="1"/>
  <c r="G277" i="1"/>
  <c r="E277" i="1"/>
  <c r="F277" i="1"/>
  <c r="G281" i="1"/>
  <c r="E281" i="1"/>
  <c r="F281" i="1"/>
  <c r="G285" i="1"/>
  <c r="E285" i="1"/>
  <c r="F285" i="1"/>
  <c r="G289" i="1"/>
  <c r="E289" i="1"/>
  <c r="F289" i="1"/>
  <c r="G293" i="1"/>
  <c r="E293" i="1"/>
  <c r="F293" i="1"/>
  <c r="G297" i="1"/>
  <c r="E297" i="1"/>
  <c r="F297" i="1"/>
  <c r="G301" i="1"/>
  <c r="E301" i="1"/>
  <c r="F301" i="1"/>
  <c r="G305" i="1"/>
  <c r="E305" i="1"/>
  <c r="F305" i="1"/>
  <c r="G309" i="1"/>
  <c r="E309" i="1"/>
  <c r="F309" i="1"/>
  <c r="G313" i="1"/>
  <c r="E313" i="1"/>
  <c r="F313" i="1"/>
  <c r="G317" i="1"/>
  <c r="E317" i="1"/>
  <c r="F317" i="1"/>
  <c r="G321" i="1"/>
  <c r="E321" i="1"/>
  <c r="F321" i="1"/>
  <c r="G325" i="1"/>
  <c r="E325" i="1"/>
  <c r="F325" i="1"/>
  <c r="G329" i="1"/>
  <c r="E329" i="1"/>
  <c r="F329" i="1"/>
  <c r="G333" i="1"/>
  <c r="E333" i="1"/>
  <c r="F333" i="1"/>
  <c r="G337" i="1"/>
  <c r="E337" i="1"/>
  <c r="F337" i="1"/>
  <c r="G341" i="1"/>
  <c r="E341" i="1"/>
  <c r="F341" i="1"/>
  <c r="G345" i="1"/>
  <c r="E345" i="1"/>
  <c r="F345" i="1"/>
  <c r="G349" i="1"/>
  <c r="E349" i="1"/>
  <c r="F349" i="1"/>
  <c r="G353" i="1"/>
  <c r="E353" i="1"/>
  <c r="F353" i="1"/>
  <c r="G357" i="1"/>
  <c r="E357" i="1"/>
  <c r="F357" i="1"/>
  <c r="G361" i="1"/>
  <c r="E361" i="1"/>
  <c r="F361" i="1"/>
  <c r="G365" i="1"/>
  <c r="E365" i="1"/>
  <c r="F365" i="1"/>
  <c r="G369" i="1"/>
  <c r="E369" i="1"/>
  <c r="F369" i="1"/>
  <c r="G373" i="1"/>
  <c r="E373" i="1"/>
  <c r="F373" i="1"/>
  <c r="G377" i="1"/>
  <c r="E377" i="1"/>
  <c r="F377" i="1"/>
  <c r="G381" i="1"/>
  <c r="E381" i="1"/>
  <c r="F381" i="1"/>
  <c r="G385" i="1"/>
  <c r="E385" i="1"/>
  <c r="F385" i="1"/>
  <c r="G389" i="1"/>
  <c r="E389" i="1"/>
  <c r="F389" i="1"/>
  <c r="G393" i="1"/>
  <c r="E393" i="1"/>
  <c r="F393" i="1"/>
  <c r="G397" i="1"/>
  <c r="E397" i="1"/>
  <c r="F397" i="1"/>
  <c r="G401" i="1"/>
  <c r="E401" i="1"/>
  <c r="F401" i="1"/>
  <c r="G405" i="1"/>
  <c r="E405" i="1"/>
  <c r="F405" i="1"/>
  <c r="G409" i="1"/>
  <c r="E409" i="1"/>
  <c r="F409" i="1"/>
  <c r="G413" i="1"/>
  <c r="E413" i="1"/>
  <c r="F413" i="1"/>
  <c r="G417" i="1"/>
  <c r="E417" i="1"/>
  <c r="F417" i="1"/>
  <c r="G421" i="1"/>
  <c r="E421" i="1"/>
  <c r="F421" i="1"/>
  <c r="G425" i="1"/>
  <c r="E425" i="1"/>
  <c r="F425" i="1"/>
  <c r="G429" i="1"/>
  <c r="E429" i="1"/>
  <c r="F429" i="1"/>
  <c r="G433" i="1"/>
  <c r="E433" i="1"/>
  <c r="F433" i="1"/>
  <c r="G437" i="1"/>
  <c r="E437" i="1"/>
  <c r="F437" i="1"/>
  <c r="G441" i="1"/>
  <c r="E441" i="1"/>
  <c r="F441" i="1"/>
  <c r="G445" i="1"/>
  <c r="E445" i="1"/>
  <c r="F445" i="1"/>
  <c r="G449" i="1"/>
  <c r="E449" i="1"/>
  <c r="F449" i="1"/>
  <c r="G453" i="1"/>
  <c r="E453" i="1"/>
  <c r="F453" i="1"/>
  <c r="G457" i="1"/>
  <c r="E457" i="1"/>
  <c r="F457" i="1"/>
  <c r="G461" i="1"/>
  <c r="E461" i="1"/>
  <c r="F461" i="1"/>
  <c r="G465" i="1"/>
  <c r="E465" i="1"/>
  <c r="F465" i="1"/>
  <c r="G469" i="1"/>
  <c r="E469" i="1"/>
  <c r="F469" i="1"/>
  <c r="G473" i="1"/>
  <c r="E473" i="1"/>
  <c r="F473" i="1"/>
  <c r="G477" i="1"/>
  <c r="E477" i="1"/>
  <c r="F477" i="1"/>
  <c r="G481" i="1"/>
  <c r="E481" i="1"/>
  <c r="F481" i="1"/>
  <c r="G485" i="1"/>
  <c r="E485" i="1"/>
  <c r="F485" i="1"/>
  <c r="G489" i="1"/>
  <c r="E489" i="1"/>
  <c r="F489" i="1"/>
  <c r="G493" i="1"/>
  <c r="E493" i="1"/>
  <c r="F493" i="1"/>
  <c r="G497" i="1"/>
  <c r="E497" i="1"/>
  <c r="F497" i="1"/>
  <c r="G501" i="1"/>
  <c r="E501" i="1"/>
  <c r="F501" i="1"/>
  <c r="G505" i="1"/>
  <c r="E505" i="1"/>
  <c r="F505" i="1"/>
  <c r="G509" i="1"/>
  <c r="E509" i="1"/>
  <c r="F509" i="1"/>
  <c r="G513" i="1"/>
  <c r="E513" i="1"/>
  <c r="F513" i="1"/>
  <c r="G517" i="1"/>
  <c r="E517" i="1"/>
  <c r="F517" i="1"/>
  <c r="G521" i="1"/>
  <c r="E521" i="1"/>
  <c r="F521" i="1"/>
  <c r="G525" i="1"/>
  <c r="E525" i="1"/>
  <c r="F525" i="1"/>
  <c r="G529" i="1"/>
  <c r="E529" i="1"/>
  <c r="F529" i="1"/>
  <c r="G533" i="1"/>
  <c r="E533" i="1"/>
  <c r="F533" i="1"/>
  <c r="G537" i="1"/>
  <c r="E537" i="1"/>
  <c r="F537" i="1"/>
  <c r="G541" i="1"/>
  <c r="E541" i="1"/>
  <c r="F541" i="1"/>
  <c r="G545" i="1"/>
  <c r="E545" i="1"/>
  <c r="F545" i="1"/>
  <c r="G549" i="1"/>
  <c r="E549" i="1"/>
  <c r="F549" i="1"/>
  <c r="G553" i="1"/>
  <c r="E553" i="1"/>
  <c r="F553" i="1"/>
  <c r="G557" i="1"/>
  <c r="E557" i="1"/>
  <c r="F557" i="1"/>
  <c r="G561" i="1"/>
  <c r="E561" i="1"/>
  <c r="F561" i="1"/>
  <c r="G565" i="1"/>
  <c r="E565" i="1"/>
  <c r="F565" i="1"/>
  <c r="G569" i="1"/>
  <c r="E569" i="1"/>
  <c r="F569" i="1"/>
  <c r="G573" i="1"/>
  <c r="E573" i="1"/>
  <c r="F573" i="1"/>
  <c r="G577" i="1"/>
  <c r="E577" i="1"/>
  <c r="F577" i="1"/>
  <c r="G581" i="1"/>
  <c r="E581" i="1"/>
  <c r="F581" i="1"/>
  <c r="G585" i="1"/>
  <c r="E585" i="1"/>
  <c r="F585" i="1"/>
  <c r="G589" i="1"/>
  <c r="E589" i="1"/>
  <c r="F589" i="1"/>
  <c r="G593" i="1"/>
  <c r="E593" i="1"/>
  <c r="F593" i="1"/>
  <c r="G597" i="1"/>
  <c r="E597" i="1"/>
  <c r="F597" i="1"/>
  <c r="G601" i="1"/>
  <c r="E601" i="1"/>
  <c r="F601" i="1"/>
  <c r="G605" i="1"/>
  <c r="E605" i="1"/>
  <c r="F605" i="1"/>
  <c r="G609" i="1"/>
  <c r="E609" i="1"/>
  <c r="F609" i="1"/>
  <c r="G613" i="1"/>
  <c r="E613" i="1"/>
  <c r="F613" i="1"/>
  <c r="G617" i="1"/>
  <c r="E617" i="1"/>
  <c r="F617" i="1"/>
  <c r="G621" i="1"/>
  <c r="E621" i="1"/>
  <c r="F621" i="1"/>
  <c r="G625" i="1"/>
  <c r="E625" i="1"/>
  <c r="F625" i="1"/>
  <c r="G629" i="1"/>
  <c r="E629" i="1"/>
  <c r="F629" i="1"/>
  <c r="G633" i="1"/>
  <c r="E633" i="1"/>
  <c r="F633" i="1"/>
  <c r="G637" i="1"/>
  <c r="E637" i="1"/>
  <c r="F637" i="1"/>
  <c r="G641" i="1"/>
  <c r="E641" i="1"/>
  <c r="F641" i="1"/>
  <c r="G645" i="1"/>
  <c r="E645" i="1"/>
  <c r="F645" i="1"/>
  <c r="G649" i="1"/>
  <c r="E649" i="1"/>
  <c r="F649" i="1"/>
  <c r="G653" i="1"/>
  <c r="E653" i="1"/>
  <c r="F653" i="1"/>
  <c r="G657" i="1"/>
  <c r="E657" i="1"/>
  <c r="F657" i="1"/>
  <c r="G661" i="1"/>
  <c r="E661" i="1"/>
  <c r="F661" i="1"/>
  <c r="G665" i="1"/>
  <c r="E665" i="1"/>
  <c r="F665" i="1"/>
  <c r="G669" i="1"/>
  <c r="E669" i="1"/>
  <c r="F669" i="1"/>
  <c r="G673" i="1"/>
  <c r="E673" i="1"/>
  <c r="F673" i="1"/>
  <c r="G677" i="1"/>
  <c r="E677" i="1"/>
  <c r="F677" i="1"/>
  <c r="G681" i="1"/>
  <c r="E681" i="1"/>
  <c r="F681" i="1"/>
  <c r="G685" i="1"/>
  <c r="E685" i="1"/>
  <c r="F685" i="1"/>
  <c r="G689" i="1"/>
  <c r="E689" i="1"/>
  <c r="F689" i="1"/>
  <c r="G693" i="1"/>
  <c r="E693" i="1"/>
  <c r="F693" i="1"/>
  <c r="G697" i="1"/>
  <c r="E697" i="1"/>
  <c r="F697" i="1"/>
  <c r="G701" i="1"/>
  <c r="E701" i="1"/>
  <c r="F701" i="1"/>
  <c r="G705" i="1"/>
  <c r="E705" i="1"/>
  <c r="F705" i="1"/>
  <c r="G709" i="1"/>
  <c r="E709" i="1"/>
  <c r="F709" i="1"/>
  <c r="G713" i="1"/>
  <c r="E713" i="1"/>
  <c r="F713" i="1"/>
  <c r="G717" i="1"/>
  <c r="E717" i="1"/>
  <c r="F717" i="1"/>
  <c r="G721" i="1"/>
  <c r="E721" i="1"/>
  <c r="F721" i="1"/>
  <c r="G725" i="1"/>
  <c r="E725" i="1"/>
  <c r="F725" i="1"/>
  <c r="G729" i="1"/>
  <c r="E729" i="1"/>
  <c r="F729" i="1"/>
  <c r="G733" i="1"/>
  <c r="E733" i="1"/>
  <c r="F733" i="1"/>
  <c r="G737" i="1"/>
  <c r="E737" i="1"/>
  <c r="F737" i="1"/>
  <c r="G741" i="1"/>
  <c r="E741" i="1"/>
  <c r="F741" i="1"/>
  <c r="G745" i="1"/>
  <c r="E745" i="1"/>
  <c r="F745" i="1"/>
  <c r="G749" i="1"/>
  <c r="E749" i="1"/>
  <c r="F749" i="1"/>
  <c r="G753" i="1"/>
  <c r="E753" i="1"/>
  <c r="F753" i="1"/>
  <c r="G757" i="1"/>
  <c r="E757" i="1"/>
  <c r="F757" i="1"/>
  <c r="G761" i="1"/>
  <c r="E761" i="1"/>
  <c r="F761" i="1"/>
  <c r="G765" i="1"/>
  <c r="E765" i="1"/>
  <c r="F765" i="1"/>
  <c r="G769" i="1"/>
  <c r="E769" i="1"/>
  <c r="F769" i="1"/>
  <c r="G773" i="1"/>
  <c r="E773" i="1"/>
  <c r="F773" i="1"/>
  <c r="G777" i="1"/>
  <c r="F777" i="1"/>
  <c r="E777" i="1"/>
  <c r="F779" i="1" l="1"/>
  <c r="F1" i="1" s="1"/>
  <c r="E779" i="1"/>
  <c r="E1" i="1" s="1"/>
  <c r="G779" i="1"/>
  <c r="G1" i="1" s="1"/>
  <c r="L4" i="6" l="1"/>
  <c r="B32" i="6" l="1"/>
  <c r="B31" i="6"/>
  <c r="B30" i="6"/>
  <c r="B29" i="6"/>
  <c r="B28" i="6"/>
  <c r="B27" i="6"/>
  <c r="B26" i="6"/>
  <c r="B25" i="6"/>
  <c r="B24" i="6"/>
  <c r="B23" i="6"/>
  <c r="B22" i="6"/>
  <c r="B21" i="6"/>
  <c r="B20" i="6"/>
  <c r="B19" i="6"/>
  <c r="B18" i="6"/>
  <c r="B17" i="6"/>
  <c r="B16" i="6"/>
  <c r="B15" i="6"/>
  <c r="B14" i="6"/>
  <c r="B13" i="6"/>
  <c r="B12" i="6"/>
  <c r="B11" i="6"/>
  <c r="B10" i="6"/>
  <c r="B9" i="6"/>
  <c r="B8" i="6"/>
  <c r="U8" i="6"/>
  <c r="U9" i="6"/>
  <c r="U10" i="6"/>
  <c r="U11" i="6"/>
  <c r="U12" i="6"/>
  <c r="U13" i="6"/>
  <c r="U14" i="6"/>
  <c r="U15" i="6"/>
  <c r="U16" i="6"/>
  <c r="U17" i="6"/>
  <c r="U18" i="6"/>
  <c r="U19" i="6"/>
  <c r="U20" i="6"/>
  <c r="U21" i="6"/>
  <c r="U22" i="6"/>
  <c r="U23" i="6"/>
  <c r="U24" i="6"/>
  <c r="U25" i="6"/>
  <c r="U26" i="6"/>
  <c r="U27" i="6"/>
  <c r="U28" i="6"/>
  <c r="U29" i="6"/>
  <c r="U30" i="6"/>
  <c r="U31" i="6"/>
  <c r="U32" i="6"/>
  <c r="U33" i="6" l="1"/>
  <c r="B33" i="6"/>
  <c r="AW8" i="6"/>
  <c r="BA8" i="6"/>
  <c r="AW9" i="6" l="1"/>
  <c r="BB9" i="6" s="1"/>
  <c r="BB8" i="6"/>
  <c r="AW10" i="6" l="1"/>
  <c r="BB10" i="6" s="1"/>
  <c r="BA9" i="6"/>
  <c r="AW11" i="6" l="1"/>
  <c r="BA11" i="6"/>
  <c r="BA10" i="6"/>
  <c r="AW12" i="6" l="1"/>
  <c r="BB11" i="6"/>
  <c r="AW13" i="6" l="1"/>
  <c r="AW14" i="6" l="1"/>
  <c r="AW15" i="6" l="1"/>
  <c r="AW16" i="6" l="1"/>
  <c r="AW17" i="6" l="1"/>
  <c r="AW18" i="6" l="1"/>
  <c r="AW19" i="6" l="1"/>
  <c r="AW20" i="6" l="1"/>
  <c r="AW21" i="6" l="1"/>
  <c r="AW22" i="6" l="1"/>
  <c r="AW23" i="6" l="1"/>
  <c r="AW24" i="6" l="1"/>
  <c r="AW25" i="6" l="1"/>
  <c r="AW26" i="6" l="1"/>
  <c r="AW27" i="6" l="1"/>
  <c r="AW28" i="6" l="1"/>
  <c r="AW29" i="6" l="1"/>
  <c r="AW30" i="6" l="1"/>
  <c r="AW31" i="6" l="1"/>
  <c r="AW32" i="6" l="1"/>
  <c r="AX7" i="6" l="1"/>
  <c r="BB12" i="6" l="1"/>
  <c r="AX8" i="6"/>
  <c r="BA12" i="6"/>
  <c r="BB13" i="6" l="1"/>
  <c r="AX9" i="6"/>
  <c r="BA13" i="6"/>
  <c r="AX10" i="6" l="1"/>
  <c r="BA14" i="6"/>
  <c r="BB14" i="6" l="1"/>
  <c r="AX11" i="6"/>
  <c r="BA15" i="6"/>
  <c r="AX12" i="6" l="1"/>
  <c r="BA16" i="6"/>
  <c r="BB16" i="6" l="1"/>
  <c r="AX13" i="6"/>
  <c r="AX14" i="6" l="1"/>
  <c r="AX15" i="6" l="1"/>
  <c r="AX16" i="6" l="1"/>
  <c r="AX17" i="6" l="1"/>
  <c r="AX18" i="6" l="1"/>
  <c r="AX19" i="6" l="1"/>
  <c r="AX20" i="6" l="1"/>
  <c r="AX21" i="6" l="1"/>
  <c r="AX22" i="6" l="1"/>
  <c r="AX23" i="6" l="1"/>
  <c r="AX24" i="6" l="1"/>
  <c r="AX25" i="6" l="1"/>
  <c r="AX26" i="6" l="1"/>
  <c r="AX27" i="6" l="1"/>
  <c r="AX28" i="6" l="1"/>
  <c r="AX29" i="6" l="1"/>
  <c r="AX30" i="6" l="1"/>
  <c r="AX31" i="6" l="1"/>
  <c r="AX32" i="6" l="1"/>
  <c r="BA35" i="6"/>
  <c r="BA48" i="6"/>
  <c r="BA37" i="6"/>
  <c r="BA49" i="6"/>
  <c r="BA28" i="6"/>
  <c r="BA17" i="6"/>
  <c r="BA45" i="6"/>
  <c r="BA43" i="6"/>
  <c r="BA50" i="6"/>
  <c r="BA22" i="6"/>
  <c r="BA46" i="6"/>
  <c r="BA54" i="6"/>
  <c r="BA40" i="6"/>
  <c r="BA47" i="6"/>
  <c r="BA41" i="6"/>
  <c r="BA25" i="6"/>
  <c r="BA24" i="6"/>
  <c r="BA26" i="6"/>
  <c r="BA39" i="6"/>
  <c r="BA53" i="6"/>
  <c r="BA31" i="6"/>
  <c r="BA57" i="6"/>
  <c r="BA34" i="6"/>
  <c r="BA27" i="6"/>
  <c r="BA23" i="6"/>
  <c r="BA55" i="6"/>
  <c r="BA29" i="6"/>
  <c r="BA38" i="6"/>
  <c r="BA18" i="6"/>
  <c r="BA20" i="6"/>
  <c r="BA44" i="6"/>
  <c r="BA51" i="6"/>
  <c r="BA32" i="6"/>
  <c r="BA56" i="6"/>
  <c r="BA19" i="6"/>
  <c r="BB15" i="6" l="1"/>
  <c r="BB19" i="6"/>
  <c r="BB17" i="6"/>
  <c r="BB18" i="6"/>
  <c r="BB20" i="6"/>
  <c r="BB21" i="6"/>
  <c r="BB22" i="6"/>
  <c r="BB24" i="6"/>
  <c r="BB23" i="6"/>
  <c r="BB26" i="6"/>
  <c r="BB30" i="6"/>
  <c r="BB32" i="6"/>
  <c r="BB28" i="6"/>
  <c r="BB25" i="6"/>
  <c r="BB31" i="6"/>
  <c r="BB27" i="6"/>
  <c r="BB29" i="6"/>
  <c r="BB33" i="6"/>
  <c r="BB36" i="6"/>
  <c r="BB34" i="6"/>
  <c r="BB35" i="6"/>
  <c r="BB38" i="6"/>
  <c r="BB37" i="6"/>
  <c r="BB44" i="6"/>
  <c r="BB41" i="6"/>
  <c r="BB40" i="6"/>
  <c r="BB52" i="6"/>
  <c r="BB46" i="6"/>
  <c r="BB56" i="6"/>
  <c r="BB54" i="6"/>
  <c r="BB50" i="6"/>
  <c r="BB43" i="6"/>
  <c r="BB42" i="6"/>
  <c r="BB55" i="6"/>
  <c r="BB45" i="6"/>
  <c r="BB39" i="6"/>
  <c r="BB57" i="6"/>
  <c r="BB53" i="6"/>
  <c r="BB51" i="6"/>
  <c r="BB47" i="6"/>
  <c r="BB48" i="6"/>
  <c r="BB49" i="6"/>
  <c r="BA52" i="6"/>
  <c r="BA21" i="6"/>
  <c r="BA36" i="6"/>
  <c r="BA42" i="6"/>
  <c r="BA30" i="6"/>
  <c r="BA3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H3" authorId="0" shapeId="0" xr:uid="{00000000-0006-0000-0200-000001000000}">
      <text>
        <r>
          <rPr>
            <sz val="9"/>
            <color indexed="81"/>
            <rFont val="ＭＳ Ｐ明朝"/>
            <family val="1"/>
            <charset val="128"/>
          </rPr>
          <t>ａ 1 週間以上50 日未満
ｂ 50 日以上100 日未満
ｃ 100 日以上150 日未満 ｄ 150 日以上</t>
        </r>
      </text>
    </comment>
    <comment ref="P3" authorId="0" shapeId="0" xr:uid="{00000000-0006-0000-0200-000002000000}">
      <text>
        <r>
          <rPr>
            <sz val="9"/>
            <color indexed="81"/>
            <rFont val="ＭＳ Ｐゴシック"/>
            <family val="3"/>
            <charset val="128"/>
          </rPr>
          <t>ａ</t>
        </r>
        <r>
          <rPr>
            <sz val="9"/>
            <color indexed="81"/>
            <rFont val="MS P ゴシック"/>
            <family val="2"/>
          </rPr>
          <t xml:space="preserve"> </t>
        </r>
        <r>
          <rPr>
            <sz val="9"/>
            <color indexed="81"/>
            <rFont val="ＭＳ Ｐゴシック"/>
            <family val="3"/>
            <charset val="128"/>
          </rPr>
          <t xml:space="preserve">現地における日本語教育の提供
</t>
        </r>
        <r>
          <rPr>
            <sz val="9"/>
            <color indexed="81"/>
            <rFont val="ＭＳ Ｐゴシック"/>
            <family val="3"/>
            <charset val="128"/>
          </rPr>
          <t>ｂ</t>
        </r>
        <r>
          <rPr>
            <sz val="9"/>
            <color indexed="81"/>
            <rFont val="MS P ゴシック"/>
            <family val="2"/>
          </rPr>
          <t xml:space="preserve"> </t>
        </r>
        <r>
          <rPr>
            <sz val="9"/>
            <color indexed="81"/>
            <rFont val="ＭＳ Ｐゴシック"/>
            <family val="3"/>
            <charset val="128"/>
          </rPr>
          <t xml:space="preserve">学校教育の提供
</t>
        </r>
        <r>
          <rPr>
            <sz val="9"/>
            <color indexed="81"/>
            <rFont val="ＭＳ Ｐゴシック"/>
            <family val="3"/>
            <charset val="128"/>
          </rPr>
          <t>ｃ</t>
        </r>
        <r>
          <rPr>
            <sz val="9"/>
            <color indexed="81"/>
            <rFont val="MS P ゴシック"/>
            <family val="2"/>
          </rPr>
          <t xml:space="preserve"> </t>
        </r>
        <r>
          <rPr>
            <sz val="9"/>
            <color indexed="81"/>
            <rFont val="ＭＳ Ｐゴシック"/>
            <family val="3"/>
            <charset val="128"/>
          </rPr>
          <t xml:space="preserve">留学生の受入を目指した募集活動
</t>
        </r>
        <r>
          <rPr>
            <sz val="9"/>
            <color indexed="81"/>
            <rFont val="ＭＳ Ｐゴシック"/>
            <family val="3"/>
            <charset val="128"/>
          </rPr>
          <t>ｄ</t>
        </r>
        <r>
          <rPr>
            <sz val="9"/>
            <color indexed="81"/>
            <rFont val="MS P ゴシック"/>
            <family val="2"/>
          </rPr>
          <t xml:space="preserve"> </t>
        </r>
        <r>
          <rPr>
            <sz val="9"/>
            <color indexed="81"/>
            <rFont val="ＭＳ Ｐゴシック"/>
            <family val="3"/>
            <charset val="128"/>
          </rPr>
          <t>学生の留学・インターンシップに伴う現地での支援</t>
        </r>
        <r>
          <rPr>
            <sz val="9"/>
            <color indexed="81"/>
            <rFont val="ＭＳ Ｐゴシック"/>
            <family val="3"/>
            <charset val="128"/>
          </rPr>
          <t xml:space="preserve">
ｅ</t>
        </r>
        <r>
          <rPr>
            <sz val="9"/>
            <color indexed="81"/>
            <rFont val="MS P ゴシック"/>
            <family val="2"/>
          </rPr>
          <t xml:space="preserve"> </t>
        </r>
        <r>
          <rPr>
            <sz val="9"/>
            <color indexed="81"/>
            <rFont val="ＭＳ Ｐゴシック"/>
            <family val="3"/>
            <charset val="128"/>
          </rPr>
          <t>帰国した留学生、外国人研究者とのネットワークの維持・構築</t>
        </r>
        <r>
          <rPr>
            <sz val="9"/>
            <color indexed="81"/>
            <rFont val="ＭＳ Ｐゴシック"/>
            <family val="3"/>
            <charset val="128"/>
          </rPr>
          <t xml:space="preserve">
ｆ</t>
        </r>
        <r>
          <rPr>
            <sz val="9"/>
            <color indexed="81"/>
            <rFont val="MS P ゴシック"/>
            <family val="2"/>
          </rPr>
          <t xml:space="preserve"> </t>
        </r>
        <r>
          <rPr>
            <sz val="9"/>
            <color indexed="81"/>
            <rFont val="ＭＳ Ｐゴシック"/>
            <family val="3"/>
            <charset val="128"/>
          </rPr>
          <t>職員の海外研修</t>
        </r>
        <r>
          <rPr>
            <sz val="9"/>
            <color indexed="81"/>
            <rFont val="ＭＳ Ｐゴシック"/>
            <family val="3"/>
            <charset val="128"/>
          </rPr>
          <t xml:space="preserve">
ｇ</t>
        </r>
        <r>
          <rPr>
            <sz val="9"/>
            <color indexed="81"/>
            <rFont val="MS P ゴシック"/>
            <family val="2"/>
          </rPr>
          <t xml:space="preserve"> </t>
        </r>
        <r>
          <rPr>
            <sz val="9"/>
            <color indexed="81"/>
            <rFont val="ＭＳ Ｐゴシック"/>
            <family val="3"/>
            <charset val="128"/>
          </rPr>
          <t>現地の研究者の招聘を目指した募集活動</t>
        </r>
        <r>
          <rPr>
            <sz val="9"/>
            <color indexed="81"/>
            <rFont val="ＭＳ Ｐゴシック"/>
            <family val="3"/>
            <charset val="128"/>
          </rPr>
          <t xml:space="preserve">
ｈ</t>
        </r>
        <r>
          <rPr>
            <sz val="9"/>
            <color indexed="81"/>
            <rFont val="MS P ゴシック"/>
            <family val="2"/>
          </rPr>
          <t xml:space="preserve"> </t>
        </r>
        <r>
          <rPr>
            <sz val="9"/>
            <color indexed="81"/>
            <rFont val="ＭＳ Ｐゴシック"/>
            <family val="3"/>
            <charset val="128"/>
          </rPr>
          <t>我が国の研究者が現地で行う研究のサポート</t>
        </r>
        <r>
          <rPr>
            <sz val="9"/>
            <color indexed="81"/>
            <rFont val="ＭＳ Ｐゴシック"/>
            <family val="3"/>
            <charset val="128"/>
          </rPr>
          <t xml:space="preserve">
ｉ</t>
        </r>
        <r>
          <rPr>
            <sz val="9"/>
            <color indexed="81"/>
            <rFont val="MS P ゴシック"/>
            <family val="2"/>
          </rPr>
          <t xml:space="preserve"> </t>
        </r>
        <r>
          <rPr>
            <sz val="9"/>
            <color indexed="81"/>
            <rFont val="ＭＳ Ｐゴシック"/>
            <family val="3"/>
            <charset val="128"/>
          </rPr>
          <t>現地の教育・研究事情に関する情報の収集</t>
        </r>
        <r>
          <rPr>
            <sz val="9"/>
            <color indexed="81"/>
            <rFont val="ＭＳ Ｐゴシック"/>
            <family val="3"/>
            <charset val="128"/>
          </rPr>
          <t xml:space="preserve">
ｊ</t>
        </r>
        <r>
          <rPr>
            <sz val="9"/>
            <color indexed="81"/>
            <rFont val="MS P ゴシック"/>
            <family val="2"/>
          </rPr>
          <t xml:space="preserve"> </t>
        </r>
        <r>
          <rPr>
            <sz val="9"/>
            <color indexed="81"/>
            <rFont val="ＭＳ Ｐゴシック"/>
            <family val="3"/>
            <charset val="128"/>
          </rPr>
          <t>大学の海外における広報活動</t>
        </r>
      </text>
    </comment>
  </commentList>
</comments>
</file>

<file path=xl/sharedStrings.xml><?xml version="1.0" encoding="utf-8"?>
<sst xmlns="http://schemas.openxmlformats.org/spreadsheetml/2006/main" count="15670" uniqueCount="3522">
  <si>
    <t>大学番号</t>
  </si>
  <si>
    <t>国公私</t>
  </si>
  <si>
    <t>大学名</t>
  </si>
  <si>
    <t>北海道大学</t>
  </si>
  <si>
    <t>北海道教育大学</t>
  </si>
  <si>
    <t>室蘭工業大学</t>
  </si>
  <si>
    <t>小樽商科大学</t>
  </si>
  <si>
    <t>帯広畜産大学</t>
  </si>
  <si>
    <t>旭川医科大学</t>
  </si>
  <si>
    <t>北見工業大学</t>
  </si>
  <si>
    <t>弘前大学</t>
  </si>
  <si>
    <t>岩手大学</t>
  </si>
  <si>
    <t>東北大学</t>
  </si>
  <si>
    <t>宮城教育大学</t>
  </si>
  <si>
    <t>秋田大学</t>
  </si>
  <si>
    <t>山形大学</t>
  </si>
  <si>
    <t>福島大学</t>
  </si>
  <si>
    <t>茨城大学</t>
  </si>
  <si>
    <t>筑波大学</t>
  </si>
  <si>
    <t>筑波技術大学</t>
  </si>
  <si>
    <t>宇都宮大学</t>
  </si>
  <si>
    <t>群馬大学</t>
  </si>
  <si>
    <t>埼玉大学</t>
  </si>
  <si>
    <t>千葉大学</t>
  </si>
  <si>
    <t>東京大学</t>
  </si>
  <si>
    <t>東京医科歯科大学</t>
  </si>
  <si>
    <t>東京外国語大学</t>
  </si>
  <si>
    <t>東京学芸大学</t>
  </si>
  <si>
    <t>東京農工大学</t>
  </si>
  <si>
    <t>東京芸術大学</t>
  </si>
  <si>
    <t>東京工業大学</t>
  </si>
  <si>
    <t>東京海洋大学</t>
  </si>
  <si>
    <t>お茶の水女子大学</t>
  </si>
  <si>
    <t>電気通信大学</t>
  </si>
  <si>
    <t>一橋大学</t>
  </si>
  <si>
    <t>横浜国立大学</t>
  </si>
  <si>
    <t>新潟大学</t>
  </si>
  <si>
    <t>長岡技術科学大学</t>
  </si>
  <si>
    <t>上越教育大学</t>
  </si>
  <si>
    <t>富山大学</t>
  </si>
  <si>
    <t>金沢大学</t>
  </si>
  <si>
    <t>福井大学</t>
  </si>
  <si>
    <t>山梨大学</t>
  </si>
  <si>
    <t>信州大学</t>
  </si>
  <si>
    <t>岐阜大学</t>
  </si>
  <si>
    <t>静岡大学</t>
  </si>
  <si>
    <t>浜松医科大学</t>
  </si>
  <si>
    <t>名古屋大学</t>
  </si>
  <si>
    <t>愛知教育大学</t>
  </si>
  <si>
    <t>名古屋工業大学</t>
  </si>
  <si>
    <t>豊橋技術科学大学</t>
  </si>
  <si>
    <t>三重大学</t>
  </si>
  <si>
    <t>滋賀大学</t>
  </si>
  <si>
    <t>滋賀医科大学</t>
  </si>
  <si>
    <t>京都大学</t>
  </si>
  <si>
    <t>京都教育大学</t>
  </si>
  <si>
    <t>京都工芸繊維大学</t>
  </si>
  <si>
    <t>大阪大学</t>
  </si>
  <si>
    <t>大阪教育大学</t>
  </si>
  <si>
    <t>兵庫教育大学</t>
  </si>
  <si>
    <t>神戸大学</t>
  </si>
  <si>
    <t>奈良教育大学</t>
  </si>
  <si>
    <t>奈良女子大学</t>
  </si>
  <si>
    <t>和歌山大学</t>
  </si>
  <si>
    <t>鳥取大学</t>
  </si>
  <si>
    <t>島根大学</t>
  </si>
  <si>
    <t>岡山大学</t>
  </si>
  <si>
    <t>広島大学</t>
  </si>
  <si>
    <t>山口大学</t>
  </si>
  <si>
    <t>徳島大学</t>
  </si>
  <si>
    <t>鳴門教育大学</t>
  </si>
  <si>
    <t>香川大学</t>
  </si>
  <si>
    <t>愛媛大学</t>
  </si>
  <si>
    <t>高知大学</t>
  </si>
  <si>
    <t>福岡教育大学</t>
  </si>
  <si>
    <t>九州大学</t>
  </si>
  <si>
    <t>九州工業大学</t>
  </si>
  <si>
    <t>佐賀大学</t>
  </si>
  <si>
    <t>長崎大学</t>
  </si>
  <si>
    <t>熊本大学</t>
  </si>
  <si>
    <t>大分大学</t>
  </si>
  <si>
    <t>宮崎大学</t>
  </si>
  <si>
    <t>鹿児島大学</t>
  </si>
  <si>
    <t>鹿屋体育大学</t>
  </si>
  <si>
    <t>琉球大学</t>
  </si>
  <si>
    <t>政策研究大学院大学</t>
  </si>
  <si>
    <t>総合研究大学院大学</t>
  </si>
  <si>
    <t>北陸先端科学技術大学院大学</t>
  </si>
  <si>
    <t>奈良先端科学技術大学院大学</t>
  </si>
  <si>
    <t>釧路公立大学</t>
  </si>
  <si>
    <t>公立はこだて未来大学</t>
  </si>
  <si>
    <t>札幌医科大学</t>
  </si>
  <si>
    <t>札幌市立大学</t>
  </si>
  <si>
    <t>名寄市立大学</t>
  </si>
  <si>
    <t>青森県立保健大学</t>
  </si>
  <si>
    <t>青森公立大学</t>
  </si>
  <si>
    <t>岩手県立大学</t>
  </si>
  <si>
    <t>宮城大学</t>
  </si>
  <si>
    <t>秋田県立大学</t>
  </si>
  <si>
    <t>国際教養大学</t>
  </si>
  <si>
    <t>山形県立保健医療大学</t>
  </si>
  <si>
    <t>会津大学</t>
  </si>
  <si>
    <t>福島県立医科大学</t>
  </si>
  <si>
    <t>茨城県立医療大学</t>
  </si>
  <si>
    <t>群馬県立県民健康科学大学</t>
  </si>
  <si>
    <t>群馬県立女子大学</t>
  </si>
  <si>
    <t>高崎経済大学</t>
  </si>
  <si>
    <t>前橋工科大学</t>
  </si>
  <si>
    <t>埼玉県立大学</t>
  </si>
  <si>
    <t>千葉県立保健医療大学</t>
  </si>
  <si>
    <t>産業技術大学院大学</t>
  </si>
  <si>
    <t>首都大学東京</t>
  </si>
  <si>
    <t>神奈川県立保健福祉大学</t>
  </si>
  <si>
    <t>横浜市立大学</t>
  </si>
  <si>
    <t>長岡造形大学</t>
  </si>
  <si>
    <t>新潟県立大学</t>
  </si>
  <si>
    <t>新潟県立看護大学</t>
  </si>
  <si>
    <t>富山県立大学</t>
  </si>
  <si>
    <t>石川県立大学</t>
  </si>
  <si>
    <t>石川県立看護大学</t>
  </si>
  <si>
    <t>金沢美術工芸大学</t>
  </si>
  <si>
    <t>福井県立大学</t>
  </si>
  <si>
    <t>都留文科大学</t>
  </si>
  <si>
    <t>山梨県立大学</t>
  </si>
  <si>
    <t>長野県看護大学</t>
  </si>
  <si>
    <t>岐阜県立看護大学</t>
  </si>
  <si>
    <t>岐阜薬科大学</t>
  </si>
  <si>
    <t>情報科学芸術大学院大学</t>
  </si>
  <si>
    <t>静岡県立大学</t>
  </si>
  <si>
    <t>静岡文化芸術大学</t>
  </si>
  <si>
    <t>愛知県立大学</t>
  </si>
  <si>
    <t>愛知県立芸術大学</t>
  </si>
  <si>
    <t>名古屋市立大学</t>
  </si>
  <si>
    <t>三重県立看護大学</t>
  </si>
  <si>
    <t>滋賀県立大学</t>
  </si>
  <si>
    <t>京都市立芸術大学</t>
  </si>
  <si>
    <t>京都府立大学</t>
  </si>
  <si>
    <t>京都府立医科大学</t>
  </si>
  <si>
    <t>大阪市立大学</t>
  </si>
  <si>
    <t>大阪府立大学</t>
  </si>
  <si>
    <t>神戸市外国語大学</t>
  </si>
  <si>
    <t>神戸市看護大学</t>
  </si>
  <si>
    <t>兵庫県立大学</t>
  </si>
  <si>
    <t>奈良県立大学</t>
  </si>
  <si>
    <t>奈良県立医科大学</t>
  </si>
  <si>
    <t>和歌山県立医科大学</t>
  </si>
  <si>
    <t>島根県立大学</t>
  </si>
  <si>
    <t>岡山県立大学</t>
  </si>
  <si>
    <t>新見公立大学</t>
  </si>
  <si>
    <t>尾道市立大学</t>
  </si>
  <si>
    <t>県立広島大学</t>
  </si>
  <si>
    <t>広島市立大学</t>
  </si>
  <si>
    <t>福山市立大学</t>
  </si>
  <si>
    <t>下関市立大学</t>
  </si>
  <si>
    <t>山口県立大学</t>
  </si>
  <si>
    <t>香川県立保健医療大学</t>
  </si>
  <si>
    <t>愛媛県立医療技術大学</t>
  </si>
  <si>
    <t>高知県立大学</t>
  </si>
  <si>
    <t>高知工科大学</t>
  </si>
  <si>
    <t>北九州市立大学</t>
  </si>
  <si>
    <t>九州歯科大学</t>
  </si>
  <si>
    <t>福岡県立大学</t>
  </si>
  <si>
    <t>福岡女子大学</t>
  </si>
  <si>
    <t>長崎県立大学</t>
  </si>
  <si>
    <t>熊本県立大学</t>
  </si>
  <si>
    <t>大分県立看護科学大学</t>
  </si>
  <si>
    <t>宮崎県立看護大学</t>
  </si>
  <si>
    <t>宮崎公立大学</t>
  </si>
  <si>
    <t>沖縄県立看護大学</t>
  </si>
  <si>
    <t>沖縄県立芸術大学</t>
  </si>
  <si>
    <t>名桜大学</t>
  </si>
  <si>
    <t>旭川大学</t>
  </si>
  <si>
    <t>札幌大学</t>
  </si>
  <si>
    <t>札幌大谷大学</t>
  </si>
  <si>
    <t>札幌学院大学</t>
  </si>
  <si>
    <t>札幌国際大学</t>
  </si>
  <si>
    <t>千歳科学技術大学</t>
  </si>
  <si>
    <t>天使大学</t>
  </si>
  <si>
    <t>道都大学</t>
  </si>
  <si>
    <t>苫小牧駒澤大学</t>
  </si>
  <si>
    <t>日本赤十字北海道看護大学</t>
  </si>
  <si>
    <t>函館大学</t>
  </si>
  <si>
    <t>藤女子大学</t>
  </si>
  <si>
    <t>北翔大学</t>
  </si>
  <si>
    <t>北星学園大学</t>
  </si>
  <si>
    <t>北海学園大学</t>
  </si>
  <si>
    <t>北海商科大学</t>
  </si>
  <si>
    <t>北海道医療大学</t>
  </si>
  <si>
    <t>北海道科学大学</t>
  </si>
  <si>
    <t>北海道情報大学</t>
  </si>
  <si>
    <t>北海道文教大学</t>
  </si>
  <si>
    <t>北海道薬科大学</t>
  </si>
  <si>
    <t>酪農学園大学</t>
  </si>
  <si>
    <t>稚内北星学園大学</t>
  </si>
  <si>
    <t>青森大学</t>
  </si>
  <si>
    <t>青森中央学院大学</t>
  </si>
  <si>
    <t>東北女子大学</t>
  </si>
  <si>
    <t>八戸工業大学</t>
  </si>
  <si>
    <t>弘前医療福祉大学</t>
  </si>
  <si>
    <t>弘前学院大学</t>
  </si>
  <si>
    <t>岩手医科大学</t>
  </si>
  <si>
    <t>富士大学</t>
  </si>
  <si>
    <t>盛岡大学</t>
  </si>
  <si>
    <t>石巻専修大学</t>
  </si>
  <si>
    <t>尚絅学院大学</t>
  </si>
  <si>
    <t>仙台大学</t>
  </si>
  <si>
    <t>仙台白百合女子大学</t>
  </si>
  <si>
    <t>東北学院大学</t>
  </si>
  <si>
    <t>東北工業大学</t>
  </si>
  <si>
    <t>東北生活文化大学</t>
  </si>
  <si>
    <t>東北福祉大学</t>
  </si>
  <si>
    <t>東北文化学園大学</t>
  </si>
  <si>
    <t>宮城学院女子大学</t>
  </si>
  <si>
    <t>秋田看護福祉大学</t>
  </si>
  <si>
    <t>日本赤十字秋田看護大学</t>
  </si>
  <si>
    <t>ノースアジア大学</t>
  </si>
  <si>
    <t>東北芸術工科大学</t>
  </si>
  <si>
    <t>東北公益文科大学</t>
  </si>
  <si>
    <t>東北文教大学</t>
  </si>
  <si>
    <t>いわき明星大学</t>
  </si>
  <si>
    <t>奥羽大学</t>
  </si>
  <si>
    <t>郡山女子大学</t>
  </si>
  <si>
    <t>東日本国際大学</t>
  </si>
  <si>
    <t>福島学院大学</t>
  </si>
  <si>
    <t>茨城キリスト教大学</t>
  </si>
  <si>
    <t>筑波学院大学</t>
  </si>
  <si>
    <t>つくば国際大学</t>
  </si>
  <si>
    <t>常磐大学</t>
  </si>
  <si>
    <t>流通経済大学</t>
  </si>
  <si>
    <t>足利工業大学</t>
  </si>
  <si>
    <t>宇都宮共和大学</t>
  </si>
  <si>
    <t>国際医療福祉大学</t>
  </si>
  <si>
    <t>作新学院大学</t>
  </si>
  <si>
    <t>自治医科大学</t>
  </si>
  <si>
    <t>獨協医科大学</t>
  </si>
  <si>
    <t>白鷗大学</t>
  </si>
  <si>
    <t>文星芸術大学</t>
  </si>
  <si>
    <t>関東学園大学</t>
  </si>
  <si>
    <t>共愛学園前橋国際大学</t>
  </si>
  <si>
    <t>桐生大学</t>
  </si>
  <si>
    <t>群馬医療福祉大学</t>
  </si>
  <si>
    <t>群馬パース大学</t>
  </si>
  <si>
    <t>上武大学</t>
  </si>
  <si>
    <t>高崎健康福祉大学</t>
  </si>
  <si>
    <t>高崎商科大学</t>
  </si>
  <si>
    <t>東京福祉大学</t>
  </si>
  <si>
    <t>浦和大学</t>
  </si>
  <si>
    <t>共栄大学</t>
  </si>
  <si>
    <t>埼玉医科大学</t>
  </si>
  <si>
    <t>埼玉学園大学</t>
  </si>
  <si>
    <t>埼玉工業大学</t>
  </si>
  <si>
    <t>十文字学園女子大学</t>
  </si>
  <si>
    <t>城西大学</t>
  </si>
  <si>
    <t>尚美学園大学</t>
  </si>
  <si>
    <t>女子栄養大学</t>
  </si>
  <si>
    <t>駿河台大学</t>
  </si>
  <si>
    <t>聖学院大学</t>
  </si>
  <si>
    <t>西武文理大学</t>
  </si>
  <si>
    <t>東京国際大学</t>
  </si>
  <si>
    <t>東都医療大学</t>
  </si>
  <si>
    <t>東邦音楽大学</t>
  </si>
  <si>
    <t>獨協大学</t>
  </si>
  <si>
    <t>日本医療科学大学</t>
  </si>
  <si>
    <t>日本工業大学</t>
  </si>
  <si>
    <t>日本保健医療大学</t>
  </si>
  <si>
    <t>日本薬科大学</t>
  </si>
  <si>
    <t>人間総合科学大学</t>
  </si>
  <si>
    <t>文教大学</t>
  </si>
  <si>
    <t>平成国際大学</t>
  </si>
  <si>
    <t>武蔵野学院大学</t>
  </si>
  <si>
    <t>明海大学</t>
  </si>
  <si>
    <t>ものつくり大学</t>
  </si>
  <si>
    <t>愛国学園大学</t>
  </si>
  <si>
    <t>植草学園大学</t>
  </si>
  <si>
    <t>江戸川大学</t>
  </si>
  <si>
    <t>川村学園女子大学</t>
  </si>
  <si>
    <t>神田外語大学</t>
  </si>
  <si>
    <t>敬愛大学</t>
  </si>
  <si>
    <t>国際武道大学</t>
  </si>
  <si>
    <t>三育学院大学</t>
  </si>
  <si>
    <t>秀明大学</t>
  </si>
  <si>
    <t>淑徳大学</t>
  </si>
  <si>
    <t>城西国際大学</t>
  </si>
  <si>
    <t>聖徳大学</t>
  </si>
  <si>
    <t>清和大学</t>
  </si>
  <si>
    <t>千葉科学大学</t>
  </si>
  <si>
    <t>千葉経済大学</t>
  </si>
  <si>
    <t>千葉工業大学</t>
  </si>
  <si>
    <t>千葉商科大学</t>
  </si>
  <si>
    <t>中央学院大学</t>
  </si>
  <si>
    <t>東京基督教大学</t>
  </si>
  <si>
    <t>東京情報大学</t>
  </si>
  <si>
    <t>麗澤大学</t>
  </si>
  <si>
    <t>和洋女子大学</t>
  </si>
  <si>
    <t>青山学院大学</t>
  </si>
  <si>
    <t>亜細亜大学</t>
  </si>
  <si>
    <t>跡見学園女子大学</t>
  </si>
  <si>
    <t>上野学園大学</t>
  </si>
  <si>
    <t>桜美林大学</t>
  </si>
  <si>
    <t>大妻女子大学</t>
  </si>
  <si>
    <t>大原大学院大学</t>
  </si>
  <si>
    <t>嘉悦大学</t>
  </si>
  <si>
    <t>学習院大学</t>
  </si>
  <si>
    <t>学習院女子大学</t>
  </si>
  <si>
    <t>北里大学</t>
  </si>
  <si>
    <t>共立女子大学</t>
  </si>
  <si>
    <t>杏林大学</t>
  </si>
  <si>
    <t>国立音楽大学</t>
  </si>
  <si>
    <t>グロービス経営大学院大学</t>
  </si>
  <si>
    <t>慶應義塾大学</t>
  </si>
  <si>
    <t>恵泉女学園大学</t>
  </si>
  <si>
    <t>工学院大学</t>
  </si>
  <si>
    <t>國學院大學</t>
  </si>
  <si>
    <t>国際基督教大学</t>
  </si>
  <si>
    <t>国際仏教学大学院大学</t>
  </si>
  <si>
    <t>国士舘大学</t>
  </si>
  <si>
    <t>こども教育宝仙大学</t>
  </si>
  <si>
    <t>駒澤大学</t>
  </si>
  <si>
    <t>駒沢女子大学</t>
  </si>
  <si>
    <t>事業構想大学院大学</t>
  </si>
  <si>
    <t>実践女子大学</t>
  </si>
  <si>
    <t>芝浦工業大学</t>
  </si>
  <si>
    <t>順天堂大学</t>
  </si>
  <si>
    <t>上智大学</t>
  </si>
  <si>
    <t>昭和大学</t>
  </si>
  <si>
    <t>昭和女子大学</t>
  </si>
  <si>
    <t>昭和薬科大学</t>
  </si>
  <si>
    <t>女子美術大学</t>
  </si>
  <si>
    <t>白梅学園大学</t>
  </si>
  <si>
    <t>白百合女子大学</t>
  </si>
  <si>
    <t>杉野服飾大学</t>
  </si>
  <si>
    <t>成蹊大学</t>
  </si>
  <si>
    <t>成城大学</t>
  </si>
  <si>
    <t>聖心女子大学</t>
  </si>
  <si>
    <t>清泉女子大学</t>
  </si>
  <si>
    <t>聖路加国際大学</t>
  </si>
  <si>
    <t>専修大学</t>
  </si>
  <si>
    <t>創価大学</t>
  </si>
  <si>
    <t>大正大学</t>
  </si>
  <si>
    <t>大東文化大学</t>
  </si>
  <si>
    <t>高千穂大学</t>
  </si>
  <si>
    <t>拓殖大学</t>
  </si>
  <si>
    <t>多摩大学</t>
  </si>
  <si>
    <t>玉川大学</t>
  </si>
  <si>
    <t>多摩美術大学</t>
  </si>
  <si>
    <t>中央大学</t>
  </si>
  <si>
    <t>津田塾大学</t>
  </si>
  <si>
    <t>帝京大学</t>
  </si>
  <si>
    <t>帝京科学大学</t>
  </si>
  <si>
    <t>帝京平成大学</t>
  </si>
  <si>
    <t>東海大学</t>
  </si>
  <si>
    <t>東京有明医療大学</t>
  </si>
  <si>
    <t>東京医科大学</t>
  </si>
  <si>
    <t>東京医療保健大学</t>
  </si>
  <si>
    <t>東京音楽大学</t>
  </si>
  <si>
    <t>東京家政大学</t>
  </si>
  <si>
    <t>東京家政学院大学</t>
  </si>
  <si>
    <t>東京経済大学</t>
  </si>
  <si>
    <t>東京工科大学</t>
  </si>
  <si>
    <t>東京工芸大学</t>
  </si>
  <si>
    <t>東京歯科大学</t>
  </si>
  <si>
    <t>東京慈恵会医科大学</t>
  </si>
  <si>
    <t>東京女子大学</t>
  </si>
  <si>
    <t>東京女子医科大学</t>
  </si>
  <si>
    <t>東京女子体育大学</t>
  </si>
  <si>
    <t>東京神学大学</t>
  </si>
  <si>
    <t>東京聖栄大学</t>
  </si>
  <si>
    <t>東京成徳大学</t>
  </si>
  <si>
    <t>東京造形大学</t>
  </si>
  <si>
    <t>東京電機大学</t>
  </si>
  <si>
    <t>東京都市大学</t>
  </si>
  <si>
    <t>東京農業大学</t>
  </si>
  <si>
    <t>東京富士大学</t>
  </si>
  <si>
    <t>東京未来大学</t>
  </si>
  <si>
    <t>東京薬科大学</t>
  </si>
  <si>
    <t>東京理科大学</t>
  </si>
  <si>
    <t>東邦大学</t>
  </si>
  <si>
    <t>桐朋学園大学</t>
  </si>
  <si>
    <t>東洋大学</t>
  </si>
  <si>
    <t>東洋学園大学</t>
  </si>
  <si>
    <t>二松学舎大学</t>
  </si>
  <si>
    <t>日本大学</t>
  </si>
  <si>
    <t>日本医科大学</t>
  </si>
  <si>
    <t>日本教育大学院大学</t>
  </si>
  <si>
    <t>日本歯科大学</t>
  </si>
  <si>
    <t>日本社会事業大学</t>
  </si>
  <si>
    <t>日本獣医生命科学大学</t>
  </si>
  <si>
    <t>日本女子大学</t>
  </si>
  <si>
    <t>日本女子体育大学</t>
  </si>
  <si>
    <t>日本赤十字看護大学</t>
  </si>
  <si>
    <t>日本体育大学</t>
  </si>
  <si>
    <t>日本文化大学</t>
  </si>
  <si>
    <t>ハリウッド大学院大学</t>
  </si>
  <si>
    <t>文化学園大学</t>
  </si>
  <si>
    <t>文化ファッション大学院大学</t>
  </si>
  <si>
    <t>文京学院大学</t>
  </si>
  <si>
    <t>法政大学</t>
  </si>
  <si>
    <t>星薬科大学</t>
  </si>
  <si>
    <t>武蔵大学</t>
  </si>
  <si>
    <t>武蔵野大学</t>
  </si>
  <si>
    <t>武蔵野音楽大学</t>
  </si>
  <si>
    <t>武蔵野美術大学</t>
  </si>
  <si>
    <t>明治大学</t>
  </si>
  <si>
    <t>明治学院大学</t>
  </si>
  <si>
    <t>明治薬科大学</t>
  </si>
  <si>
    <t>明星大学</t>
  </si>
  <si>
    <t>目白大学</t>
  </si>
  <si>
    <t>ヤマザキ学園大学</t>
  </si>
  <si>
    <t>立教大学</t>
  </si>
  <si>
    <t>立正大学</t>
  </si>
  <si>
    <t>ルーテル学院大学</t>
  </si>
  <si>
    <t>和光大学</t>
  </si>
  <si>
    <t>早稲田大学</t>
  </si>
  <si>
    <t>麻布大学</t>
  </si>
  <si>
    <t>SBI大学院大学</t>
  </si>
  <si>
    <t>神奈川大学</t>
  </si>
  <si>
    <t>神奈川工科大学</t>
  </si>
  <si>
    <t>神奈川歯科大学</t>
  </si>
  <si>
    <t>鎌倉女子大学</t>
  </si>
  <si>
    <t>関東学院大学</t>
  </si>
  <si>
    <t>相模女子大学</t>
  </si>
  <si>
    <t>産業能率大学</t>
  </si>
  <si>
    <t>松蔭大学</t>
  </si>
  <si>
    <t>湘南工科大学</t>
  </si>
  <si>
    <t>情報セキュリティ大学院大学</t>
  </si>
  <si>
    <t>昭和音楽大学</t>
  </si>
  <si>
    <t>星槎大学</t>
  </si>
  <si>
    <t>聖マリアンナ医科大学</t>
  </si>
  <si>
    <t>洗足学園音楽大学</t>
  </si>
  <si>
    <t>鶴見大学</t>
  </si>
  <si>
    <t>田園調布学園大学</t>
  </si>
  <si>
    <t>桐蔭横浜大学</t>
  </si>
  <si>
    <t>東洋英和女学院大学</t>
  </si>
  <si>
    <t>フェリス女学院大学</t>
  </si>
  <si>
    <t>八洲学園大学</t>
  </si>
  <si>
    <t>横浜商科大学</t>
  </si>
  <si>
    <t>横浜美術大学</t>
  </si>
  <si>
    <t>横浜薬科大学</t>
  </si>
  <si>
    <t>敬和学園大学</t>
  </si>
  <si>
    <t>国際大学</t>
  </si>
  <si>
    <t>事業創造大学院大学</t>
  </si>
  <si>
    <t>長岡大学</t>
  </si>
  <si>
    <t>新潟医療福祉大学</t>
  </si>
  <si>
    <t>新潟経営大学</t>
  </si>
  <si>
    <t>新潟工科大学</t>
  </si>
  <si>
    <t>新潟国際情報大学</t>
  </si>
  <si>
    <t>新潟産業大学</t>
  </si>
  <si>
    <t>新潟青陵大学</t>
  </si>
  <si>
    <t>新潟薬科大学</t>
  </si>
  <si>
    <t>新潟リハビリテーション大学</t>
  </si>
  <si>
    <t>高岡法科大学</t>
  </si>
  <si>
    <t>桐朋学園大学院大学</t>
  </si>
  <si>
    <t>富山国際大学</t>
  </si>
  <si>
    <t>金沢医科大学</t>
  </si>
  <si>
    <t>金沢学院大学</t>
  </si>
  <si>
    <t>金沢工業大学</t>
  </si>
  <si>
    <t>金沢星稜大学</t>
  </si>
  <si>
    <t>金城大学</t>
  </si>
  <si>
    <t>北陸大学</t>
  </si>
  <si>
    <t>北陸学院大学</t>
  </si>
  <si>
    <t>仁愛大学</t>
  </si>
  <si>
    <t>福井工業大学</t>
  </si>
  <si>
    <t>健康科学大学</t>
  </si>
  <si>
    <t>身延山大学</t>
  </si>
  <si>
    <t>山梨英和大学</t>
  </si>
  <si>
    <t>山梨学院大学</t>
  </si>
  <si>
    <t>佐久大学</t>
  </si>
  <si>
    <t>諏訪東京理科大学</t>
  </si>
  <si>
    <t>清泉女学院大学</t>
  </si>
  <si>
    <t>長野大学</t>
  </si>
  <si>
    <t>松本大学</t>
  </si>
  <si>
    <t>松本歯科大学</t>
  </si>
  <si>
    <t>朝日大学</t>
  </si>
  <si>
    <t>岐阜医療科学大学</t>
  </si>
  <si>
    <t>岐阜経済大学</t>
  </si>
  <si>
    <t>岐阜女子大学</t>
  </si>
  <si>
    <t>岐阜聖徳学園大学</t>
  </si>
  <si>
    <t>中京学院大学</t>
  </si>
  <si>
    <t>中部学院大学</t>
  </si>
  <si>
    <t>東海学院大学</t>
  </si>
  <si>
    <t>静岡英和学院大学</t>
  </si>
  <si>
    <t>静岡産業大学</t>
  </si>
  <si>
    <t>静岡福祉大学</t>
  </si>
  <si>
    <t>静岡理工科大学</t>
  </si>
  <si>
    <t>聖隷クリストファー大学</t>
  </si>
  <si>
    <t>常葉大学</t>
  </si>
  <si>
    <t>浜松学院大学</t>
  </si>
  <si>
    <t>光産業創成大学院大学</t>
  </si>
  <si>
    <t>愛知大学</t>
  </si>
  <si>
    <t>愛知医科大学</t>
  </si>
  <si>
    <t>愛知学院大学</t>
  </si>
  <si>
    <t>愛知学泉大学</t>
  </si>
  <si>
    <t>愛知工科大学</t>
  </si>
  <si>
    <t>愛知工業大学</t>
  </si>
  <si>
    <t>愛知産業大学</t>
  </si>
  <si>
    <t>愛知淑徳大学</t>
  </si>
  <si>
    <t>愛知東邦大学</t>
  </si>
  <si>
    <t>愛知文教大学</t>
  </si>
  <si>
    <t>愛知みずほ大学</t>
  </si>
  <si>
    <t>桜花学園大学</t>
  </si>
  <si>
    <t>金城学院大学</t>
  </si>
  <si>
    <t>至学館大学</t>
  </si>
  <si>
    <t>修文大学</t>
  </si>
  <si>
    <t>椙山女学園大学</t>
  </si>
  <si>
    <t>星城大学</t>
  </si>
  <si>
    <t>大同大学</t>
  </si>
  <si>
    <t>中京大学</t>
  </si>
  <si>
    <t>中部大学</t>
  </si>
  <si>
    <t>東海学園大学</t>
  </si>
  <si>
    <t>同朋大学</t>
  </si>
  <si>
    <t>豊田工業大学</t>
  </si>
  <si>
    <t>豊橋創造大学</t>
  </si>
  <si>
    <t>名古屋音楽大学</t>
  </si>
  <si>
    <t>名古屋外国語大学</t>
  </si>
  <si>
    <t>名古屋学院大学</t>
  </si>
  <si>
    <t>名古屋学芸大学</t>
  </si>
  <si>
    <t>名古屋経済大学</t>
  </si>
  <si>
    <t>名古屋芸術大学</t>
  </si>
  <si>
    <t>名古屋産業大学</t>
  </si>
  <si>
    <t>名古屋商科大学</t>
  </si>
  <si>
    <t>名古屋女子大学</t>
  </si>
  <si>
    <t>名古屋造形大学</t>
  </si>
  <si>
    <t>名古屋文理大学</t>
  </si>
  <si>
    <t>南山大学</t>
  </si>
  <si>
    <t>日本赤十字豊田看護大学</t>
  </si>
  <si>
    <t>日本福祉大学</t>
  </si>
  <si>
    <t>人間環境大学</t>
  </si>
  <si>
    <t>藤田保健衛生大学</t>
  </si>
  <si>
    <t>名城大学</t>
  </si>
  <si>
    <t>皇學館大学</t>
  </si>
  <si>
    <t>鈴鹿医療科学大学</t>
  </si>
  <si>
    <t>四日市大学</t>
  </si>
  <si>
    <t>四日市看護医療大学</t>
  </si>
  <si>
    <t>成安造形大学</t>
  </si>
  <si>
    <t>聖泉大学</t>
  </si>
  <si>
    <t>長浜バイオ大学</t>
  </si>
  <si>
    <t>びわこ学院大学</t>
  </si>
  <si>
    <t>びわこ成蹊スポーツ大学</t>
  </si>
  <si>
    <t>大谷大学</t>
  </si>
  <si>
    <t>京都医療科学大学</t>
  </si>
  <si>
    <t>京都外国語大学</t>
  </si>
  <si>
    <t>京都学園大学</t>
  </si>
  <si>
    <t>京都光華女子大学</t>
  </si>
  <si>
    <t>京都嵯峨芸術大学</t>
  </si>
  <si>
    <t>京都産業大学</t>
  </si>
  <si>
    <t>京都情報大学院大学</t>
  </si>
  <si>
    <t>京都女子大学</t>
  </si>
  <si>
    <t>京都精華大学</t>
  </si>
  <si>
    <t>京都造形芸術大学</t>
  </si>
  <si>
    <t>京都橘大学</t>
  </si>
  <si>
    <t>京都ノートルダム女子大学</t>
  </si>
  <si>
    <t>京都文教大学</t>
  </si>
  <si>
    <t>京都薬科大学</t>
  </si>
  <si>
    <t>種智院大学</t>
  </si>
  <si>
    <t>同志社大学</t>
  </si>
  <si>
    <t>同志社女子大学</t>
  </si>
  <si>
    <t>花園大学</t>
  </si>
  <si>
    <t>佛教大学</t>
  </si>
  <si>
    <t>平安女学院大学</t>
  </si>
  <si>
    <t>明治国際医療大学</t>
  </si>
  <si>
    <t>立命館大学</t>
  </si>
  <si>
    <t>龍谷大学</t>
  </si>
  <si>
    <t>藍野大学</t>
  </si>
  <si>
    <t>追手門学院大学</t>
  </si>
  <si>
    <t>大阪青山大学</t>
  </si>
  <si>
    <t>大阪医科大学</t>
  </si>
  <si>
    <t>大阪大谷大学</t>
  </si>
  <si>
    <t>大阪音楽大学</t>
  </si>
  <si>
    <t>大阪学院大学</t>
  </si>
  <si>
    <t>大阪河﨑リハビリテーション大学</t>
  </si>
  <si>
    <t>大阪観光大学</t>
  </si>
  <si>
    <t>大阪経済大学</t>
  </si>
  <si>
    <t>大阪経済法科大学</t>
  </si>
  <si>
    <t>大阪芸術大学</t>
  </si>
  <si>
    <t>大阪工業大学</t>
  </si>
  <si>
    <t>大阪国際大学</t>
  </si>
  <si>
    <t>大阪産業大学</t>
  </si>
  <si>
    <t>大阪歯科大学</t>
  </si>
  <si>
    <t>大阪樟蔭女子大学</t>
  </si>
  <si>
    <t>大阪商業大学</t>
  </si>
  <si>
    <t>大阪女学院大学</t>
  </si>
  <si>
    <t>大阪成蹊大学</t>
  </si>
  <si>
    <t>大阪総合保育大学</t>
  </si>
  <si>
    <t>大阪体育大学</t>
  </si>
  <si>
    <t>大阪電気通信大学</t>
  </si>
  <si>
    <t>大阪人間科学大学</t>
  </si>
  <si>
    <t>大阪保健医療大学</t>
  </si>
  <si>
    <t>大阪薬科大学</t>
  </si>
  <si>
    <t>関西大学</t>
  </si>
  <si>
    <t>関西医科大学</t>
  </si>
  <si>
    <t>関西医療大学</t>
  </si>
  <si>
    <t>関西外国語大学</t>
  </si>
  <si>
    <t>関西福祉科学大学</t>
  </si>
  <si>
    <t>近畿大学</t>
  </si>
  <si>
    <t>滋慶医療科学大学院大学</t>
  </si>
  <si>
    <t>四條畷学園大学</t>
  </si>
  <si>
    <t>四天王寺大学</t>
  </si>
  <si>
    <t>摂南大学</t>
  </si>
  <si>
    <t>千里金蘭大学</t>
  </si>
  <si>
    <t>相愛大学</t>
  </si>
  <si>
    <t>太成学院大学</t>
  </si>
  <si>
    <t>帝塚山学院大学</t>
  </si>
  <si>
    <t>常磐会学園大学</t>
  </si>
  <si>
    <t>梅花女子大学</t>
  </si>
  <si>
    <t>羽衣国際大学</t>
  </si>
  <si>
    <t>阪南大学</t>
  </si>
  <si>
    <t>東大阪大学</t>
  </si>
  <si>
    <t>プール学院大学</t>
  </si>
  <si>
    <t>桃山学院大学</t>
  </si>
  <si>
    <t>森ノ宮医療大学</t>
  </si>
  <si>
    <t>芦屋大学</t>
  </si>
  <si>
    <t>大手前大学</t>
  </si>
  <si>
    <t>関西看護医療大学</t>
  </si>
  <si>
    <t>関西国際大学</t>
  </si>
  <si>
    <t>関西福祉大学</t>
  </si>
  <si>
    <t>関西学院大学</t>
  </si>
  <si>
    <t>近大姫路大学</t>
  </si>
  <si>
    <t>甲子園大学</t>
  </si>
  <si>
    <t>甲南大学</t>
  </si>
  <si>
    <t>甲南女子大学</t>
  </si>
  <si>
    <t>神戸海星女子学院大学</t>
  </si>
  <si>
    <t>神戸学院大学</t>
  </si>
  <si>
    <t>神戸芸術工科大学</t>
  </si>
  <si>
    <t>神戸国際大学</t>
  </si>
  <si>
    <t>神戸松蔭女子学院大学</t>
  </si>
  <si>
    <t>神戸情報大学院大学</t>
  </si>
  <si>
    <t>神戸女学院大学</t>
  </si>
  <si>
    <t>神戸女子大学</t>
  </si>
  <si>
    <t>神戸親和女子大学</t>
  </si>
  <si>
    <t>神戸常盤大学</t>
  </si>
  <si>
    <t>神戸薬科大学</t>
  </si>
  <si>
    <t>神戸山手大学</t>
  </si>
  <si>
    <t>園田学園女子大学</t>
  </si>
  <si>
    <t>宝塚大学</t>
  </si>
  <si>
    <t>姫路獨協大学</t>
  </si>
  <si>
    <t>兵庫大学</t>
  </si>
  <si>
    <t>兵庫医科大学</t>
  </si>
  <si>
    <t>兵庫医療大学</t>
  </si>
  <si>
    <t>武庫川女子大学</t>
  </si>
  <si>
    <t>流通科学大学</t>
  </si>
  <si>
    <t>畿央大学</t>
  </si>
  <si>
    <t>帝塚山大学</t>
  </si>
  <si>
    <t>天理大学</t>
  </si>
  <si>
    <t>奈良大学</t>
  </si>
  <si>
    <t>高野山大学</t>
  </si>
  <si>
    <t>岡山学院大学</t>
  </si>
  <si>
    <t>岡山商科大学</t>
  </si>
  <si>
    <t>岡山理科大学</t>
  </si>
  <si>
    <t>川崎医科大学</t>
  </si>
  <si>
    <t>川崎医療福祉大学</t>
  </si>
  <si>
    <t>環太平洋大学</t>
  </si>
  <si>
    <t>吉備国際大学</t>
  </si>
  <si>
    <t>倉敷芸術科学大学</t>
  </si>
  <si>
    <t>くらしき作陽大学</t>
  </si>
  <si>
    <t>山陽学園大学</t>
  </si>
  <si>
    <t>就実大学</t>
  </si>
  <si>
    <t>中国学園大学</t>
  </si>
  <si>
    <t>ノートルダム清心女子大学</t>
  </si>
  <si>
    <t>美作大学</t>
  </si>
  <si>
    <t>エリザベト音楽大学</t>
  </si>
  <si>
    <t>日本赤十字広島看護大学</t>
  </si>
  <si>
    <t>比治山大学</t>
  </si>
  <si>
    <t>広島経済大学</t>
  </si>
  <si>
    <t>広島工業大学</t>
  </si>
  <si>
    <t>広島国際大学</t>
  </si>
  <si>
    <t>広島国際学院大学</t>
  </si>
  <si>
    <t>広島修道大学</t>
  </si>
  <si>
    <t>広島女学院大学</t>
  </si>
  <si>
    <t>広島都市学園大学</t>
  </si>
  <si>
    <t>広島文化学園大学</t>
  </si>
  <si>
    <t>広島文教女子大学</t>
  </si>
  <si>
    <t>福山大学</t>
  </si>
  <si>
    <t>福山平成大学</t>
  </si>
  <si>
    <t>安田女子大学</t>
  </si>
  <si>
    <t>宇部フロンティア大学</t>
  </si>
  <si>
    <t>東亜大学</t>
  </si>
  <si>
    <t>徳山大学</t>
  </si>
  <si>
    <t>梅光学院大学</t>
  </si>
  <si>
    <t>山口学芸大学</t>
  </si>
  <si>
    <t>四国大学</t>
  </si>
  <si>
    <t>徳島文理大学</t>
  </si>
  <si>
    <t>四国学院大学</t>
  </si>
  <si>
    <t>高松大学</t>
  </si>
  <si>
    <t>聖カタリナ大学</t>
  </si>
  <si>
    <t>松山大学</t>
  </si>
  <si>
    <t>松山東雲女子大学</t>
  </si>
  <si>
    <t>九州栄養福祉大学</t>
  </si>
  <si>
    <t>九州共立大学</t>
  </si>
  <si>
    <t>九州国際大学</t>
  </si>
  <si>
    <t>九州産業大学</t>
  </si>
  <si>
    <t>九州情報大学</t>
  </si>
  <si>
    <t>九州女子大学</t>
  </si>
  <si>
    <t>久留米大学</t>
  </si>
  <si>
    <t>久留米工業大学</t>
  </si>
  <si>
    <t>産業医科大学</t>
  </si>
  <si>
    <t>西南学院大学</t>
  </si>
  <si>
    <t>西南女学院大学</t>
  </si>
  <si>
    <t>聖マリア学院大学</t>
  </si>
  <si>
    <t>第一薬科大学</t>
  </si>
  <si>
    <t>筑紫女学園大学</t>
  </si>
  <si>
    <t>中村学園大学</t>
  </si>
  <si>
    <t>西日本工業大学</t>
  </si>
  <si>
    <t>日本経済大学</t>
  </si>
  <si>
    <t>日本赤十字九州国際看護大学</t>
  </si>
  <si>
    <t>福岡大学</t>
  </si>
  <si>
    <t>福岡工業大学</t>
  </si>
  <si>
    <t>福岡歯科大学</t>
  </si>
  <si>
    <t>福岡女学院大学</t>
  </si>
  <si>
    <t>福岡女学院看護大学</t>
  </si>
  <si>
    <t>保健医療経営大学</t>
  </si>
  <si>
    <t>西九州大学</t>
  </si>
  <si>
    <t>活水女子大学</t>
  </si>
  <si>
    <t>長崎ウエスレヤン大学</t>
  </si>
  <si>
    <t>長崎外国語大学</t>
  </si>
  <si>
    <t>長崎国際大学</t>
  </si>
  <si>
    <t>長崎純心大学</t>
  </si>
  <si>
    <t>長崎総合科学大学</t>
  </si>
  <si>
    <t>九州看護福祉大学</t>
  </si>
  <si>
    <t>九州ルーテル学院大学</t>
  </si>
  <si>
    <t>熊本学園大学</t>
  </si>
  <si>
    <t>熊本保健科学大学</t>
  </si>
  <si>
    <t>尚絅大学</t>
  </si>
  <si>
    <t>崇城大学</t>
  </si>
  <si>
    <t>平成音楽大学</t>
  </si>
  <si>
    <t>日本文理大学</t>
  </si>
  <si>
    <t>別府大学</t>
  </si>
  <si>
    <t>立命館アジア太平洋大学</t>
  </si>
  <si>
    <t>九州保健福祉大学</t>
  </si>
  <si>
    <t>南九州大学</t>
  </si>
  <si>
    <t>宮崎国際大学</t>
  </si>
  <si>
    <t>宮崎産業経営大学</t>
  </si>
  <si>
    <t>鹿児島国際大学</t>
  </si>
  <si>
    <t>鹿児島純心女子大学</t>
  </si>
  <si>
    <t>志學館大学</t>
  </si>
  <si>
    <t>第一工業大学</t>
  </si>
  <si>
    <t>沖縄大学</t>
  </si>
  <si>
    <t>沖縄科学技術大学院大学</t>
  </si>
  <si>
    <t>沖縄キリスト教学院大学</t>
  </si>
  <si>
    <t>沖縄国際大学</t>
  </si>
  <si>
    <t>デジタルハリウッド大学</t>
  </si>
  <si>
    <t>ビジネス・ブレークスルー大学</t>
  </si>
  <si>
    <t>ＬＥＣ東京リーガルマインド大学院大学</t>
  </si>
  <si>
    <t>サイバー大学</t>
  </si>
  <si>
    <t>医学部</t>
  </si>
  <si>
    <t>文学部</t>
  </si>
  <si>
    <t>教育学部</t>
  </si>
  <si>
    <t>法学部</t>
  </si>
  <si>
    <t>経済学部</t>
  </si>
  <si>
    <t>理学部</t>
  </si>
  <si>
    <t>歯学部</t>
  </si>
  <si>
    <t>薬学部</t>
  </si>
  <si>
    <t>工学部</t>
  </si>
  <si>
    <t>農学部</t>
  </si>
  <si>
    <t>獣医学部</t>
  </si>
  <si>
    <t>水産学部</t>
  </si>
  <si>
    <t>商学部</t>
  </si>
  <si>
    <t>畜産学部</t>
  </si>
  <si>
    <t>人文学部</t>
  </si>
  <si>
    <t>理工学部</t>
  </si>
  <si>
    <t>農学生命科学部</t>
  </si>
  <si>
    <t>人文社会科学部</t>
  </si>
  <si>
    <t>教育文化学部</t>
  </si>
  <si>
    <t>地域教育文化学部</t>
  </si>
  <si>
    <t>人文社会学群</t>
  </si>
  <si>
    <t>理工学群</t>
  </si>
  <si>
    <t>医学群</t>
  </si>
  <si>
    <t>人文・文化学群</t>
  </si>
  <si>
    <t>社会・国際学群</t>
  </si>
  <si>
    <t>人間学群</t>
  </si>
  <si>
    <t>生命環境学群</t>
  </si>
  <si>
    <t>情報学群</t>
  </si>
  <si>
    <t>体育専門学群</t>
  </si>
  <si>
    <t>芸術専門学群</t>
  </si>
  <si>
    <t>産業技術学部</t>
  </si>
  <si>
    <t>保健科学部</t>
  </si>
  <si>
    <t>国際学部</t>
  </si>
  <si>
    <t>社会情報学部</t>
  </si>
  <si>
    <t>教養学部</t>
  </si>
  <si>
    <t>看護学部</t>
  </si>
  <si>
    <t>園芸学部</t>
  </si>
  <si>
    <t>国際社会学部</t>
  </si>
  <si>
    <t>音楽学部</t>
  </si>
  <si>
    <t>美術学部</t>
  </si>
  <si>
    <t>海洋科学部</t>
  </si>
  <si>
    <t>海洋工学部</t>
  </si>
  <si>
    <t>生活科学部</t>
  </si>
  <si>
    <t>文教育学部</t>
  </si>
  <si>
    <t>情報理工学部</t>
  </si>
  <si>
    <t>社会学部</t>
  </si>
  <si>
    <t>教育人間科学部</t>
  </si>
  <si>
    <t>経営学部</t>
  </si>
  <si>
    <t>学校教育学部</t>
  </si>
  <si>
    <t>人間発達科学部</t>
  </si>
  <si>
    <t>芸術文化学部</t>
  </si>
  <si>
    <t>医薬保健学域</t>
  </si>
  <si>
    <t>人間社会学域</t>
  </si>
  <si>
    <t>理工学域</t>
  </si>
  <si>
    <t>生命環境学部</t>
  </si>
  <si>
    <t>繊維学部</t>
  </si>
  <si>
    <t>地域科学部</t>
  </si>
  <si>
    <t>応用生物科学部</t>
  </si>
  <si>
    <t>情報学部</t>
  </si>
  <si>
    <t>情報文化学部</t>
  </si>
  <si>
    <t>工学部第一部</t>
  </si>
  <si>
    <t>工学部第二部</t>
  </si>
  <si>
    <t>生物資源学部</t>
  </si>
  <si>
    <t>総合人間学部</t>
  </si>
  <si>
    <t>工芸科学部</t>
  </si>
  <si>
    <t>人間科学部</t>
  </si>
  <si>
    <t>外国語学部</t>
  </si>
  <si>
    <t>基礎工学部</t>
  </si>
  <si>
    <t>教育学部第一部</t>
  </si>
  <si>
    <t>教育学部第二部</t>
  </si>
  <si>
    <t>国際文化学部</t>
  </si>
  <si>
    <t>発達科学部</t>
  </si>
  <si>
    <t>海事科学部</t>
  </si>
  <si>
    <t>生活環境学部</t>
  </si>
  <si>
    <t>システム工学部</t>
  </si>
  <si>
    <t>観光学部</t>
  </si>
  <si>
    <t>地域学部</t>
  </si>
  <si>
    <t>法文学部</t>
  </si>
  <si>
    <t>総合理工学部</t>
  </si>
  <si>
    <t>生物資源科学部</t>
  </si>
  <si>
    <t>環境理工学部</t>
  </si>
  <si>
    <t>総合科学部</t>
  </si>
  <si>
    <t>生物生産学部</t>
  </si>
  <si>
    <t>芸術工学部</t>
  </si>
  <si>
    <t>情報工学部</t>
  </si>
  <si>
    <t>文化教育学部</t>
  </si>
  <si>
    <t>環境科学部</t>
  </si>
  <si>
    <t>体育学部</t>
  </si>
  <si>
    <t>観光産業科学部</t>
  </si>
  <si>
    <t>システム情報科学部</t>
  </si>
  <si>
    <t>保健医療学部</t>
  </si>
  <si>
    <t>デザイン学部</t>
  </si>
  <si>
    <t>保健福祉学部</t>
  </si>
  <si>
    <t>健康科学部</t>
  </si>
  <si>
    <t>経営経済学部</t>
  </si>
  <si>
    <t>ソフトウェア情報学部</t>
  </si>
  <si>
    <t>社会福祉学部</t>
  </si>
  <si>
    <t>総合政策学部</t>
  </si>
  <si>
    <t>事業構想学部</t>
  </si>
  <si>
    <t>食産業学部</t>
  </si>
  <si>
    <t>システム科学技術学部</t>
  </si>
  <si>
    <t>国際教養学部</t>
  </si>
  <si>
    <t>健康栄養学部</t>
  </si>
  <si>
    <t>コンピュータ理工学部</t>
  </si>
  <si>
    <t>診療放射線学部</t>
  </si>
  <si>
    <t>国際コミュニケーション学部</t>
  </si>
  <si>
    <t>地域政策学部</t>
  </si>
  <si>
    <t>保健医療福祉学部</t>
  </si>
  <si>
    <t>システムデザイン学部</t>
  </si>
  <si>
    <t>都市教養学部</t>
  </si>
  <si>
    <t>都市環境学部</t>
  </si>
  <si>
    <t>健康福祉学部</t>
  </si>
  <si>
    <t>国際総合科学部</t>
  </si>
  <si>
    <t>造形学部</t>
  </si>
  <si>
    <t>国際地域学部</t>
  </si>
  <si>
    <t>人間生活学部</t>
  </si>
  <si>
    <t>生物資源環境学部</t>
  </si>
  <si>
    <t>美術工芸学部</t>
  </si>
  <si>
    <t>海洋生物資源学部</t>
  </si>
  <si>
    <t>看護福祉学部</t>
  </si>
  <si>
    <t>国際政策学部</t>
  </si>
  <si>
    <t>人間福祉学部</t>
  </si>
  <si>
    <t>食品栄養科学部</t>
  </si>
  <si>
    <t>国際関係学部</t>
  </si>
  <si>
    <t>経営情報学部</t>
  </si>
  <si>
    <t>文化政策学部</t>
  </si>
  <si>
    <t>日本文化学部</t>
  </si>
  <si>
    <t>教育福祉学部</t>
  </si>
  <si>
    <t>情報科学部</t>
  </si>
  <si>
    <t>人文社会学部</t>
  </si>
  <si>
    <t>人間文化学部</t>
  </si>
  <si>
    <t>人間看護学部</t>
  </si>
  <si>
    <t>公共政策学部</t>
  </si>
  <si>
    <t>商学部一部</t>
  </si>
  <si>
    <t>経済学部一部</t>
  </si>
  <si>
    <t>法学部一部</t>
  </si>
  <si>
    <t>文学部一部</t>
  </si>
  <si>
    <t>外国語学部第二部</t>
  </si>
  <si>
    <t>環境人間学部</t>
  </si>
  <si>
    <t>地域創造学部</t>
  </si>
  <si>
    <t>保健看護学部</t>
  </si>
  <si>
    <t>環境学部</t>
  </si>
  <si>
    <t>経済情報学部</t>
  </si>
  <si>
    <t>芸術学部</t>
  </si>
  <si>
    <t>看護栄養学部</t>
  </si>
  <si>
    <t>文化学部</t>
  </si>
  <si>
    <t>システム工学群</t>
  </si>
  <si>
    <t>環境理工学群</t>
  </si>
  <si>
    <t>マネジメント学部</t>
  </si>
  <si>
    <t>国際環境工学部</t>
  </si>
  <si>
    <t>地域創生学群</t>
  </si>
  <si>
    <t>人間社会学部</t>
  </si>
  <si>
    <t>環境共生学部</t>
  </si>
  <si>
    <t>総合管理学部</t>
  </si>
  <si>
    <t>国際学群</t>
  </si>
  <si>
    <t>人間健康学部</t>
  </si>
  <si>
    <t>スポーツ人間学部</t>
  </si>
  <si>
    <t>生涯スポーツ学部</t>
  </si>
  <si>
    <t>経営学部一部</t>
  </si>
  <si>
    <t>経済学部二部</t>
  </si>
  <si>
    <t>経営学部二部</t>
  </si>
  <si>
    <t>法学部二部</t>
  </si>
  <si>
    <t>人文学部一部</t>
  </si>
  <si>
    <t>人文学部二部</t>
  </si>
  <si>
    <t>心理科学部</t>
  </si>
  <si>
    <t>未来デザイン学部</t>
  </si>
  <si>
    <t>情報メディア学部</t>
  </si>
  <si>
    <t>経営法学部</t>
  </si>
  <si>
    <t>家政学部</t>
  </si>
  <si>
    <t>ビジネス学部</t>
  </si>
  <si>
    <t>感性デザイン学部</t>
  </si>
  <si>
    <t>保健学部</t>
  </si>
  <si>
    <t>栄養科学部</t>
  </si>
  <si>
    <t>人間学部</t>
  </si>
  <si>
    <t>総合人間科学部</t>
  </si>
  <si>
    <t>ライフデザイン学部</t>
  </si>
  <si>
    <t>総合福祉学部</t>
  </si>
  <si>
    <t>総合マネジメント学部</t>
  </si>
  <si>
    <t>医療福祉学部</t>
  </si>
  <si>
    <t>科学技術学部</t>
  </si>
  <si>
    <t>学芸学部</t>
  </si>
  <si>
    <t>デザイン工学部</t>
  </si>
  <si>
    <t>公益学部</t>
  </si>
  <si>
    <t>福祉学部</t>
  </si>
  <si>
    <t>医療保健学部</t>
  </si>
  <si>
    <t>産業社会学部</t>
  </si>
  <si>
    <t>コミュニティ振興学部</t>
  </si>
  <si>
    <t>スポーツ健康科学部</t>
  </si>
  <si>
    <t>流通情報学部</t>
  </si>
  <si>
    <t>シティライフ学部</t>
  </si>
  <si>
    <t>福岡看護学部</t>
  </si>
  <si>
    <t>小田原保健医療学部</t>
  </si>
  <si>
    <t>リハビリテーション学部</t>
  </si>
  <si>
    <t>ビジネス情報学部</t>
  </si>
  <si>
    <t>人間発達学部</t>
  </si>
  <si>
    <t>心理学部</t>
  </si>
  <si>
    <t>社会福祉学部（通信）</t>
  </si>
  <si>
    <t>教育学部（通信）</t>
  </si>
  <si>
    <t>こども学部</t>
  </si>
  <si>
    <t>国際経営学部</t>
  </si>
  <si>
    <t>経済経営学部</t>
  </si>
  <si>
    <t>現代政策学部</t>
  </si>
  <si>
    <t>芸術情報学部</t>
  </si>
  <si>
    <t>栄養学部</t>
  </si>
  <si>
    <t>栄養学部二部</t>
  </si>
  <si>
    <t>メディア情報学部</t>
  </si>
  <si>
    <t>現代文化学部</t>
  </si>
  <si>
    <t>政治経済学部</t>
  </si>
  <si>
    <t>サービス経営学部</t>
  </si>
  <si>
    <t>言語コミュニケーション学部</t>
  </si>
  <si>
    <t>ヒューマンケア学部</t>
  </si>
  <si>
    <t>ホスピタリティ・ツーリズム学部</t>
  </si>
  <si>
    <t>不動産学部</t>
  </si>
  <si>
    <t>技能工芸学部</t>
  </si>
  <si>
    <t>発達教育学部</t>
  </si>
  <si>
    <t>メディアコミュニケーション学部</t>
  </si>
  <si>
    <t>英語情報マネジメント学部</t>
  </si>
  <si>
    <t>総合経営学部</t>
  </si>
  <si>
    <t>学校教師学部</t>
  </si>
  <si>
    <t>観光ビジネス学部</t>
  </si>
  <si>
    <t>コミュニティ政策学部</t>
  </si>
  <si>
    <t>メディア学部</t>
  </si>
  <si>
    <t>国際人文学部</t>
  </si>
  <si>
    <t>福祉総合学部</t>
  </si>
  <si>
    <t>環境社会学部</t>
  </si>
  <si>
    <t>児童学部</t>
  </si>
  <si>
    <t>人間栄養学部</t>
  </si>
  <si>
    <t>文学部（通信）</t>
  </si>
  <si>
    <t>危機管理学部</t>
  </si>
  <si>
    <t>社会システム科学部</t>
  </si>
  <si>
    <t>サービス創造学部</t>
  </si>
  <si>
    <t>商経学部</t>
  </si>
  <si>
    <t>政策情報学部</t>
  </si>
  <si>
    <t>神学部</t>
  </si>
  <si>
    <t>総合情報学部</t>
  </si>
  <si>
    <t>リベラルアーツ学部</t>
  </si>
  <si>
    <t>家政学群</t>
  </si>
  <si>
    <t>人文学群</t>
  </si>
  <si>
    <t>国際政治経済学部</t>
  </si>
  <si>
    <t>総合文化政策学部</t>
  </si>
  <si>
    <t>ビジネスマネジメント学群</t>
  </si>
  <si>
    <t>健康福祉学群</t>
  </si>
  <si>
    <t>リベラルアーツ学群</t>
  </si>
  <si>
    <t>人間関係学部</t>
  </si>
  <si>
    <t>比較文化学部</t>
  </si>
  <si>
    <t>国際文化交流学部</t>
  </si>
  <si>
    <t>海洋生命科学部</t>
  </si>
  <si>
    <t>医療衛生学部</t>
  </si>
  <si>
    <t>文芸学部</t>
  </si>
  <si>
    <t>環境情報学部</t>
  </si>
  <si>
    <t>看護医療学部</t>
  </si>
  <si>
    <t>経済学部（通信）</t>
  </si>
  <si>
    <t>法学部（通信）</t>
  </si>
  <si>
    <t>神道文化学部</t>
  </si>
  <si>
    <t>人間開発学部</t>
  </si>
  <si>
    <t>２１世紀アジア学部</t>
  </si>
  <si>
    <t>政経学部</t>
  </si>
  <si>
    <t>こども教育学部</t>
  </si>
  <si>
    <t>グローバル・メディア・スタディーズ学部</t>
  </si>
  <si>
    <t>仏教学部</t>
  </si>
  <si>
    <t>医療健康科学部</t>
  </si>
  <si>
    <t>システム理工学部</t>
  </si>
  <si>
    <t>医療看護学部</t>
  </si>
  <si>
    <t>グローバルビジネス学部</t>
  </si>
  <si>
    <t>子ども学部</t>
  </si>
  <si>
    <t>服飾学部</t>
  </si>
  <si>
    <t>社会イノベーション学部</t>
  </si>
  <si>
    <t>ネットワーク情報学部</t>
  </si>
  <si>
    <t>商学部二部</t>
  </si>
  <si>
    <t>表現学部</t>
  </si>
  <si>
    <t>スポーツ・健康科学部</t>
  </si>
  <si>
    <t>環境創造学部</t>
  </si>
  <si>
    <t>グローバルスタディーズ学部</t>
  </si>
  <si>
    <t>医療技術学部</t>
  </si>
  <si>
    <t>福岡医療技術学部</t>
  </si>
  <si>
    <t>医療科学部</t>
  </si>
  <si>
    <t>現代ライフ学部</t>
  </si>
  <si>
    <t>健康メディカル学部</t>
  </si>
  <si>
    <t>地域医療学部</t>
  </si>
  <si>
    <t>海洋学部</t>
  </si>
  <si>
    <t>情報通信学部</t>
  </si>
  <si>
    <t>現代生活学部</t>
  </si>
  <si>
    <t>コミュニケーション学部</t>
  </si>
  <si>
    <t>現代法学部</t>
  </si>
  <si>
    <t>コンピュータサイエンス学部</t>
  </si>
  <si>
    <t>応用生物学部</t>
  </si>
  <si>
    <t>現代教養学部</t>
  </si>
  <si>
    <t>応用心理学部</t>
  </si>
  <si>
    <t>情報環境学部</t>
  </si>
  <si>
    <t>未来科学部</t>
  </si>
  <si>
    <t>知識工学部</t>
  </si>
  <si>
    <t>都市生活学部</t>
  </si>
  <si>
    <t>地域環境科学部</t>
  </si>
  <si>
    <t>国際食料情報学部</t>
  </si>
  <si>
    <t>生物産業学部</t>
  </si>
  <si>
    <t>こども心理学部</t>
  </si>
  <si>
    <t>生命科学部</t>
  </si>
  <si>
    <t>理学部第一部</t>
  </si>
  <si>
    <t>理学部第二部</t>
  </si>
  <si>
    <t>文学部第一部</t>
  </si>
  <si>
    <t>文学部第二部</t>
  </si>
  <si>
    <t>経済学部第一部</t>
  </si>
  <si>
    <t>経済学部第二部</t>
  </si>
  <si>
    <t>経営学部第一部</t>
  </si>
  <si>
    <t>経営学部第二部</t>
  </si>
  <si>
    <t>法学部第一部</t>
  </si>
  <si>
    <t>法学部第二部</t>
  </si>
  <si>
    <t>社会学部第一部</t>
  </si>
  <si>
    <t>社会学部第二部</t>
  </si>
  <si>
    <t>現代経営学部</t>
  </si>
  <si>
    <t>文理学部</t>
  </si>
  <si>
    <t>生産工学部</t>
  </si>
  <si>
    <t>松戸歯学部</t>
  </si>
  <si>
    <t>新潟生命歯学部</t>
  </si>
  <si>
    <t>生命歯学部</t>
  </si>
  <si>
    <t>応用生命科学部</t>
  </si>
  <si>
    <t>服装学部</t>
  </si>
  <si>
    <t>保健医療技術学部</t>
  </si>
  <si>
    <t>キャリアデザイン学部</t>
  </si>
  <si>
    <t>人間環境学部</t>
  </si>
  <si>
    <t>現代福祉学部</t>
  </si>
  <si>
    <t>グローバル教養学部</t>
  </si>
  <si>
    <t>スポーツ健康学部</t>
  </si>
  <si>
    <t>情報コミュニケーション学部</t>
  </si>
  <si>
    <t>国際日本学部</t>
  </si>
  <si>
    <t>動物看護学部</t>
  </si>
  <si>
    <t>コミュニティ福祉学部</t>
  </si>
  <si>
    <t>現代心理学部</t>
  </si>
  <si>
    <t>異文化コミュニケーション学部</t>
  </si>
  <si>
    <t>地球環境科学部</t>
  </si>
  <si>
    <t>現代人間学部</t>
  </si>
  <si>
    <t>スポーツ科学部</t>
  </si>
  <si>
    <t>文化構想学部</t>
  </si>
  <si>
    <t>基幹理工学部</t>
  </si>
  <si>
    <t>創造理工学部</t>
  </si>
  <si>
    <t>先進理工学部</t>
  </si>
  <si>
    <t>社会科学部</t>
  </si>
  <si>
    <t>生命・環境科学部</t>
  </si>
  <si>
    <t>応用バイオ科学部</t>
  </si>
  <si>
    <t>創造工学部</t>
  </si>
  <si>
    <t>情報マネジメント学部</t>
  </si>
  <si>
    <t>経営文化学部</t>
  </si>
  <si>
    <t>子ども未来学部</t>
  </si>
  <si>
    <t>スポーツ健康政策学部</t>
  </si>
  <si>
    <t>医用工学部</t>
  </si>
  <si>
    <t>国際交流学部</t>
  </si>
  <si>
    <t>医療経営管理学部</t>
  </si>
  <si>
    <t>医療学部</t>
  </si>
  <si>
    <t>現代社会学部</t>
  </si>
  <si>
    <t>子ども育成学部</t>
  </si>
  <si>
    <t>バイオ・化学部</t>
  </si>
  <si>
    <t>情報フロンティア学部</t>
  </si>
  <si>
    <t>環境・建築学部</t>
  </si>
  <si>
    <t>医療健康学部</t>
  </si>
  <si>
    <t>未来創造学部</t>
  </si>
  <si>
    <t>人間総合学部</t>
  </si>
  <si>
    <t>現代ビジネス学部</t>
  </si>
  <si>
    <t>環境ツーリズム学部</t>
  </si>
  <si>
    <t>企業情報学部</t>
  </si>
  <si>
    <t>文化創造学部</t>
  </si>
  <si>
    <t>看護リハビリテーション学部</t>
  </si>
  <si>
    <t>社会環境学部</t>
  </si>
  <si>
    <t>保育学部</t>
  </si>
  <si>
    <t>現代コミュニケーション学部</t>
  </si>
  <si>
    <t>現代中国学部</t>
  </si>
  <si>
    <t>心身科学部</t>
  </si>
  <si>
    <t>現代マネジメント学部</t>
  </si>
  <si>
    <t>人間情報学部</t>
  </si>
  <si>
    <t>健康医療科学部</t>
  </si>
  <si>
    <t>福祉貢献学部</t>
  </si>
  <si>
    <t>交流文化学部</t>
  </si>
  <si>
    <t>子ども教育学部</t>
  </si>
  <si>
    <t>文化情報学部</t>
  </si>
  <si>
    <t>国際英語学部</t>
  </si>
  <si>
    <t>生命健康科学部</t>
  </si>
  <si>
    <t>現代教育学部</t>
  </si>
  <si>
    <t>現代国際学部</t>
  </si>
  <si>
    <t>管理栄養学部</t>
  </si>
  <si>
    <t>メディア造形学部</t>
  </si>
  <si>
    <t>人間生活科学部</t>
  </si>
  <si>
    <t>環境情報ビジネス学部</t>
  </si>
  <si>
    <t>健康生活学部</t>
  </si>
  <si>
    <t>子ども発達学部</t>
  </si>
  <si>
    <t>国際福祉開発学部</t>
  </si>
  <si>
    <t>都市情報学部</t>
  </si>
  <si>
    <t>現代日本社会学部</t>
  </si>
  <si>
    <t>保健衛生学部</t>
  </si>
  <si>
    <t>国際人間科学部</t>
  </si>
  <si>
    <t>バイオサイエンス学部</t>
  </si>
  <si>
    <t>スポーツ学部</t>
  </si>
  <si>
    <t>バイオ環境学部</t>
  </si>
  <si>
    <t>総合生命科学部</t>
  </si>
  <si>
    <t>マンガ学部</t>
  </si>
  <si>
    <t>生活福祉文化学部</t>
  </si>
  <si>
    <t>総合社会学部</t>
  </si>
  <si>
    <t>臨床心理学部</t>
  </si>
  <si>
    <t>政策学部</t>
  </si>
  <si>
    <t>生命医科学部</t>
  </si>
  <si>
    <t>表象文化学部</t>
  </si>
  <si>
    <t>歴史学部</t>
  </si>
  <si>
    <t>歴史学部（通信）</t>
  </si>
  <si>
    <t>社会学部（通信）</t>
  </si>
  <si>
    <t>国際観光学部</t>
  </si>
  <si>
    <t>鍼灸学部</t>
  </si>
  <si>
    <t>政策科学部</t>
  </si>
  <si>
    <t>映像学部</t>
  </si>
  <si>
    <t>知的財産学部</t>
  </si>
  <si>
    <t>国際・英語学部</t>
  </si>
  <si>
    <t>児童保育学部</t>
  </si>
  <si>
    <t>医療福祉工学部</t>
  </si>
  <si>
    <t>情報通信工学部</t>
  </si>
  <si>
    <t>金融経済学部</t>
  </si>
  <si>
    <t>政策創造学部</t>
  </si>
  <si>
    <t>社会安全学部</t>
  </si>
  <si>
    <t>環境都市工学部</t>
  </si>
  <si>
    <t>化学生命工学部</t>
  </si>
  <si>
    <t>生物理工学部</t>
  </si>
  <si>
    <t>産業理工学部</t>
  </si>
  <si>
    <t>文化表現学部</t>
  </si>
  <si>
    <t>心理こども学部</t>
  </si>
  <si>
    <t>食文化学部</t>
  </si>
  <si>
    <t>流通学部</t>
  </si>
  <si>
    <t>経営教育学部</t>
  </si>
  <si>
    <t>臨床教育学部</t>
  </si>
  <si>
    <t>メディア・芸術学部</t>
  </si>
  <si>
    <t>総合文化学部</t>
  </si>
  <si>
    <t>フロンティアサイエンス学部</t>
  </si>
  <si>
    <t>知能情報学部</t>
  </si>
  <si>
    <t>マネジメント創造学部</t>
  </si>
  <si>
    <t>総合リハビリテーション学部</t>
  </si>
  <si>
    <t>人間教育学部</t>
  </si>
  <si>
    <t>造形芸術学部</t>
  </si>
  <si>
    <t>生涯福祉学部</t>
  </si>
  <si>
    <t>医療福祉マネジメント学部</t>
  </si>
  <si>
    <t>次世代教育学部</t>
  </si>
  <si>
    <t>産業科学技術学部</t>
  </si>
  <si>
    <t>人文科学部</t>
  </si>
  <si>
    <t>経済科学部</t>
  </si>
  <si>
    <t>生命工学部</t>
  </si>
  <si>
    <t>福祉健康学部</t>
  </si>
  <si>
    <t>福祉情報学部</t>
  </si>
  <si>
    <t>香川薬学部</t>
  </si>
  <si>
    <t>人間健康福祉学部</t>
  </si>
  <si>
    <t>食物栄養学部</t>
  </si>
  <si>
    <t>商学部第一部</t>
  </si>
  <si>
    <t>商学部第二部</t>
  </si>
  <si>
    <t>産業保健学部</t>
  </si>
  <si>
    <t>流通科学部</t>
  </si>
  <si>
    <t>保健医療経営学部</t>
  </si>
  <si>
    <t>健康管理学部</t>
  </si>
  <si>
    <t>社会福祉学部第一部</t>
  </si>
  <si>
    <t>社会福祉学部第二部</t>
  </si>
  <si>
    <t>文化言語学部</t>
  </si>
  <si>
    <t>生物生命学部</t>
  </si>
  <si>
    <t>食物栄養科学部</t>
  </si>
  <si>
    <t>アジア太平洋学部</t>
  </si>
  <si>
    <t>環境園芸学部</t>
  </si>
  <si>
    <t>福祉社会学部</t>
  </si>
  <si>
    <t>国際人間学部</t>
  </si>
  <si>
    <t>法経学部</t>
  </si>
  <si>
    <t>産業情報学部</t>
  </si>
  <si>
    <t>デジタルコミュニケーション学部</t>
  </si>
  <si>
    <t>経営学部（通信）</t>
  </si>
  <si>
    <t>ＩＴ総合学部（通信）</t>
  </si>
  <si>
    <t>高度専門職研究科</t>
  </si>
  <si>
    <t>経営学研究科（通信）</t>
  </si>
  <si>
    <t>デジタルコンテンツ研究科</t>
  </si>
  <si>
    <t>法学研究科</t>
  </si>
  <si>
    <t>地域文化研究科</t>
  </si>
  <si>
    <t>地域産業研究科</t>
  </si>
  <si>
    <t>異文化コミュニケーション学研究科</t>
  </si>
  <si>
    <t>科学技術研究科</t>
  </si>
  <si>
    <t>現代沖縄研究科</t>
  </si>
  <si>
    <t>心理臨床学研究科</t>
  </si>
  <si>
    <t>人間科学研究科</t>
  </si>
  <si>
    <t>福祉社会学研究科</t>
  </si>
  <si>
    <t>国際文化研究科</t>
  </si>
  <si>
    <t>経済学研究科</t>
  </si>
  <si>
    <t>園芸学・食品科学研究科</t>
  </si>
  <si>
    <t>連合社会福祉学研究科（通信）</t>
  </si>
  <si>
    <t>保健科学研究科（通信）</t>
  </si>
  <si>
    <t>社会福祉学研究科（通信）</t>
  </si>
  <si>
    <t>医療薬学研究科</t>
  </si>
  <si>
    <t>経営管理研究科</t>
  </si>
  <si>
    <t>アジア太平洋研究科</t>
  </si>
  <si>
    <t>文学研究科</t>
  </si>
  <si>
    <t>食物栄養科学研究科</t>
  </si>
  <si>
    <t>工学研究科</t>
  </si>
  <si>
    <t>薬学研究科</t>
  </si>
  <si>
    <t>芸術研究科</t>
  </si>
  <si>
    <t>保健科学研究科</t>
  </si>
  <si>
    <t>商学研究科</t>
  </si>
  <si>
    <t>社会福祉学研究科</t>
  </si>
  <si>
    <t>会計専門職研究科</t>
  </si>
  <si>
    <t>人文学研究科</t>
  </si>
  <si>
    <t>看護福祉学研究科</t>
  </si>
  <si>
    <t>人間文化研究科</t>
  </si>
  <si>
    <t>人間社会学研究科</t>
  </si>
  <si>
    <t>健康管理学研究科</t>
  </si>
  <si>
    <t>生活支援科学研究科</t>
  </si>
  <si>
    <t>健康福祉学研究科</t>
  </si>
  <si>
    <t>人文科学研究科</t>
  </si>
  <si>
    <t>歯学研究科</t>
  </si>
  <si>
    <t>社会環境学研究科</t>
  </si>
  <si>
    <t>理学研究科</t>
  </si>
  <si>
    <t>法曹実務研究科</t>
  </si>
  <si>
    <t>医学研究科</t>
  </si>
  <si>
    <t>スポーツ健康科学研究科</t>
  </si>
  <si>
    <t>看護学研究科</t>
  </si>
  <si>
    <t>経営学研究科</t>
  </si>
  <si>
    <t>流通科学研究科</t>
  </si>
  <si>
    <t>人間発達学研究科</t>
  </si>
  <si>
    <t>栄養科学研究科</t>
  </si>
  <si>
    <t>法務研究科</t>
  </si>
  <si>
    <t>神学研究科</t>
  </si>
  <si>
    <t>比較文化研究科</t>
  </si>
  <si>
    <t>心理学研究科</t>
  </si>
  <si>
    <t>ビジネス研究科</t>
  </si>
  <si>
    <t>経営情報学研究科</t>
  </si>
  <si>
    <t>情報科学研究科</t>
  </si>
  <si>
    <t>経済・ビジネス研究科</t>
  </si>
  <si>
    <t>企業政策研究科</t>
  </si>
  <si>
    <t>健康科学研究科</t>
  </si>
  <si>
    <t>社会学研究科</t>
  </si>
  <si>
    <t>言語コミュニケーション研究科</t>
  </si>
  <si>
    <t>総合政策研究科</t>
  </si>
  <si>
    <t>人間生活学研究科</t>
  </si>
  <si>
    <t>人間生活科学研究科</t>
  </si>
  <si>
    <t>教育学研究科</t>
  </si>
  <si>
    <t>総合学術研究科（通信）</t>
  </si>
  <si>
    <t>総合学術研究科</t>
  </si>
  <si>
    <t>家政学研究科</t>
  </si>
  <si>
    <t>社会情報研究科</t>
  </si>
  <si>
    <t>言語文化研究科</t>
  </si>
  <si>
    <t>経済科学研究科</t>
  </si>
  <si>
    <t>現代社会学研究科</t>
  </si>
  <si>
    <t>心理科学研究科</t>
  </si>
  <si>
    <t>医療・福祉科学研究科</t>
  </si>
  <si>
    <t>工学系研究科</t>
  </si>
  <si>
    <t>現代文化研究科</t>
  </si>
  <si>
    <t>音楽研究科</t>
  </si>
  <si>
    <t>生活科学研究科</t>
  </si>
  <si>
    <t>子ども学研究科</t>
  </si>
  <si>
    <t>現代生活学研究科</t>
  </si>
  <si>
    <t>人間文化研究科（通信）</t>
  </si>
  <si>
    <t>産業科学技術研究科（通信）</t>
  </si>
  <si>
    <t>産業科学技術研究科</t>
  </si>
  <si>
    <t>芸術研究科（通信）</t>
  </si>
  <si>
    <t>連合国際協力研究科（通信）</t>
  </si>
  <si>
    <t>文化財保存修復学研究科</t>
  </si>
  <si>
    <t>知的財産学研究科（通信）</t>
  </si>
  <si>
    <t>心理学研究科（通信）</t>
  </si>
  <si>
    <t>環境リスクマネジメント研究科（通信）</t>
  </si>
  <si>
    <t>医療福祉学研究科</t>
  </si>
  <si>
    <t>医療福祉マネジメント学研究科</t>
  </si>
  <si>
    <t>医療技術学研究科</t>
  </si>
  <si>
    <t>総合情報研究科</t>
  </si>
  <si>
    <t>文学研究科（通信）</t>
  </si>
  <si>
    <t>臨床人間学研究科</t>
  </si>
  <si>
    <t>法政策研究科</t>
  </si>
  <si>
    <t>臨床教育学研究科</t>
  </si>
  <si>
    <t>生活環境学研究科</t>
  </si>
  <si>
    <t>健康・スポーツ科学研究科</t>
  </si>
  <si>
    <t>医療科学研究科</t>
  </si>
  <si>
    <t>経済情報研究科</t>
  </si>
  <si>
    <t>言語教育研究科</t>
  </si>
  <si>
    <t>メディア・造形研究科</t>
  </si>
  <si>
    <t>情報技術研究科</t>
  </si>
  <si>
    <t>芸術工学研究科</t>
  </si>
  <si>
    <t>総合リハビリテーション学研究科</t>
  </si>
  <si>
    <t>人間文化学研究科</t>
  </si>
  <si>
    <t>食品薬品総合科学研究科</t>
  </si>
  <si>
    <t>栄養学研究科</t>
  </si>
  <si>
    <t>人文科学総合研究科</t>
  </si>
  <si>
    <t>社会科学研究科</t>
  </si>
  <si>
    <t>自然科学研究科</t>
  </si>
  <si>
    <t>フロンティアサイエンス研究科</t>
  </si>
  <si>
    <t>理工学研究科</t>
  </si>
  <si>
    <t>人間福祉研究科</t>
  </si>
  <si>
    <t>司法研究科</t>
  </si>
  <si>
    <t>国際学研究科</t>
  </si>
  <si>
    <t>言語コミュニケーション文化研究科</t>
  </si>
  <si>
    <t>経営戦略研究科</t>
  </si>
  <si>
    <t>人間行動学研究科</t>
  </si>
  <si>
    <t>保健医療学研究科</t>
  </si>
  <si>
    <t>国際文化学研究科</t>
  </si>
  <si>
    <t>企業情報研究科</t>
  </si>
  <si>
    <t>現代人間学研究科</t>
  </si>
  <si>
    <t>国際言語文化研究科</t>
  </si>
  <si>
    <t>経済経営学研究科</t>
  </si>
  <si>
    <t>人文社会学研究科</t>
  </si>
  <si>
    <t>医療管理学研究科</t>
  </si>
  <si>
    <t>農学研究科</t>
  </si>
  <si>
    <t>総合理工学研究科</t>
  </si>
  <si>
    <t>総合文化研究科</t>
  </si>
  <si>
    <t>生物理工学研究科</t>
  </si>
  <si>
    <t>産業理工学研究科</t>
  </si>
  <si>
    <t>産業技術研究科</t>
  </si>
  <si>
    <t>システム工学研究科</t>
  </si>
  <si>
    <t>外国語学研究科</t>
  </si>
  <si>
    <t>東アジア文化研究科</t>
  </si>
  <si>
    <t>総合情報学研究科</t>
  </si>
  <si>
    <t>人間健康研究科</t>
  </si>
  <si>
    <t>社会安全研究科</t>
  </si>
  <si>
    <t>外国語教育学研究科</t>
  </si>
  <si>
    <t>会計研究科</t>
  </si>
  <si>
    <t>ガバナンス研究科</t>
  </si>
  <si>
    <t>医療福祉工学研究科</t>
  </si>
  <si>
    <t>スポーツ科学研究科</t>
  </si>
  <si>
    <t>児童保育研究科</t>
  </si>
  <si>
    <t>21世紀国際共生研究科</t>
  </si>
  <si>
    <t>地域政策学研究科</t>
  </si>
  <si>
    <t>人間環境学研究科</t>
  </si>
  <si>
    <t>経営・流通学研究科</t>
  </si>
  <si>
    <t>知的財産研究科</t>
  </si>
  <si>
    <t>経営情報研究科</t>
  </si>
  <si>
    <t>コンピュータサイエンス研究科</t>
  </si>
  <si>
    <t>政策学研究科</t>
  </si>
  <si>
    <t>実践真宗学研究科</t>
  </si>
  <si>
    <t>先端総合学術研究科</t>
  </si>
  <si>
    <t>生命科学研究科</t>
  </si>
  <si>
    <t>政策科学研究科</t>
  </si>
  <si>
    <t>情報理工学研究科</t>
  </si>
  <si>
    <t>国際関係研究科</t>
  </si>
  <si>
    <t>公務研究科</t>
  </si>
  <si>
    <t>言語教育情報研究科</t>
  </si>
  <si>
    <t>応用人間科学研究科</t>
  </si>
  <si>
    <t>映像研究科</t>
  </si>
  <si>
    <t>テクノロジー・マネジメント研究科</t>
  </si>
  <si>
    <t>鍼灸学研究科（通信）</t>
  </si>
  <si>
    <t>鍼灸学研究科</t>
  </si>
  <si>
    <t>社会学研究科（通信）</t>
  </si>
  <si>
    <t>教育学研究科（通信）</t>
  </si>
  <si>
    <t>国際社会システム研究科</t>
  </si>
  <si>
    <t>文化情報学研究科</t>
  </si>
  <si>
    <t>脳科学研究科</t>
  </si>
  <si>
    <t>総合政策科学研究科</t>
  </si>
  <si>
    <t>生命医科学研究科</t>
  </si>
  <si>
    <t>グローバル・スタディーズ研究科</t>
  </si>
  <si>
    <t>臨床心理学研究科</t>
  </si>
  <si>
    <t>文化人類学研究科</t>
  </si>
  <si>
    <t>文化政策学研究科</t>
  </si>
  <si>
    <t>マンガ研究科</t>
  </si>
  <si>
    <t>デザイン研究科</t>
  </si>
  <si>
    <t>発達教育学研究科</t>
  </si>
  <si>
    <t>現代社会研究科</t>
  </si>
  <si>
    <t>応用情報技術研究科</t>
  </si>
  <si>
    <t>先端情報学研究科</t>
  </si>
  <si>
    <t>経済学研究科（通信）</t>
  </si>
  <si>
    <t>マネジメント研究科</t>
  </si>
  <si>
    <t>バイオ環境研究科</t>
  </si>
  <si>
    <t>スポーツ学研究科</t>
  </si>
  <si>
    <t>バイオサイエンス研究科</t>
  </si>
  <si>
    <t>都市情報学研究科</t>
  </si>
  <si>
    <t>大学・学校づくり研究科</t>
  </si>
  <si>
    <t>人間学研究科</t>
  </si>
  <si>
    <t>保健学研究科</t>
  </si>
  <si>
    <t>福祉社会開発研究科（通信）</t>
  </si>
  <si>
    <t>福祉社会開発研究科</t>
  </si>
  <si>
    <t>国際社会開発研究科（通信）</t>
  </si>
  <si>
    <t>医療・福祉マネジメント研究科</t>
  </si>
  <si>
    <t>国際地域文化研究科</t>
  </si>
  <si>
    <t>造形研究科</t>
  </si>
  <si>
    <t>生活学研究科</t>
  </si>
  <si>
    <t>会計ファイナンス研究科</t>
  </si>
  <si>
    <t>環境マネジメント研究科</t>
  </si>
  <si>
    <t>美術研究科</t>
  </si>
  <si>
    <t>会計学研究科</t>
  </si>
  <si>
    <t>子どもケア研究科</t>
  </si>
  <si>
    <t>メディア造形研究科</t>
  </si>
  <si>
    <t>経済経営研究科</t>
  </si>
  <si>
    <t>外国語学研究科（通信）</t>
  </si>
  <si>
    <t>国際コミュニケーション研究科</t>
  </si>
  <si>
    <t>生命健康科学研究科</t>
  </si>
  <si>
    <t>国際人間学研究科</t>
  </si>
  <si>
    <t>応用生物学研究科</t>
  </si>
  <si>
    <t>体育学研究科</t>
  </si>
  <si>
    <t>国際英語学研究科</t>
  </si>
  <si>
    <t>ビジネス・イノベーション研究科</t>
  </si>
  <si>
    <t>情報学研究科</t>
  </si>
  <si>
    <t>健康支援学研究科</t>
  </si>
  <si>
    <t>人間関係学研究科</t>
  </si>
  <si>
    <t>現代マネジメント研究科</t>
  </si>
  <si>
    <t>文化創造研究科</t>
  </si>
  <si>
    <t>心理医療科学研究科</t>
  </si>
  <si>
    <t>グローバルカルチャー・コミュニケーション研究科</t>
  </si>
  <si>
    <t>造形学研究科</t>
  </si>
  <si>
    <t>経営情報科学研究科</t>
  </si>
  <si>
    <t>薬科学研究科</t>
  </si>
  <si>
    <t>心身科学研究科</t>
  </si>
  <si>
    <t>中国研究科</t>
  </si>
  <si>
    <t>光産業創成研究科</t>
  </si>
  <si>
    <t>初等教育高度実践研究科</t>
  </si>
  <si>
    <t>環境防災研究科</t>
  </si>
  <si>
    <t>リハビリテーション科学研究科</t>
  </si>
  <si>
    <t>人間福祉学研究科</t>
  </si>
  <si>
    <t>文化創造学研究科（通信）</t>
  </si>
  <si>
    <t>文化創造学研究科</t>
  </si>
  <si>
    <t>歯学独立研究科</t>
  </si>
  <si>
    <t>工学・マネジメント研究科</t>
  </si>
  <si>
    <t>リハビリテーション研究科</t>
  </si>
  <si>
    <t>応用生命科学研究科</t>
  </si>
  <si>
    <t>事業創造研究科</t>
  </si>
  <si>
    <t>国際経営学研究科</t>
  </si>
  <si>
    <t>国際関係学研究科</t>
  </si>
  <si>
    <t>国際交流研究科</t>
  </si>
  <si>
    <t>国際協力研究科</t>
  </si>
  <si>
    <t>情報セキュリティ研究科</t>
  </si>
  <si>
    <t>総合マネジメント研究科</t>
  </si>
  <si>
    <t>児童学研究科</t>
  </si>
  <si>
    <t>歴史民俗資料学研究科</t>
  </si>
  <si>
    <t>経営管理研究科（通信）</t>
  </si>
  <si>
    <t>獣医学研究科</t>
  </si>
  <si>
    <t>環境保健学研究科</t>
  </si>
  <si>
    <t>日本語教育研究科</t>
  </si>
  <si>
    <t>創造理工学研究科</t>
  </si>
  <si>
    <t>先進理工学研究科</t>
  </si>
  <si>
    <t>政治学研究科</t>
  </si>
  <si>
    <t>情報生産システム研究科</t>
  </si>
  <si>
    <t>教職研究科</t>
  </si>
  <si>
    <t>基幹理工学研究科</t>
  </si>
  <si>
    <t>環境・エネルギー研究科</t>
  </si>
  <si>
    <t>社会文化総合研究科</t>
  </si>
  <si>
    <t>総合人間学研究科</t>
  </si>
  <si>
    <t>地球環境科学研究科</t>
  </si>
  <si>
    <t>現代心理学研究科</t>
  </si>
  <si>
    <t>観光学研究科</t>
  </si>
  <si>
    <t>異文化コミュニケーション研究科</t>
  </si>
  <si>
    <t>ビジネスデザイン研究科</t>
  </si>
  <si>
    <t>コミュニティ福祉学研究科</t>
  </si>
  <si>
    <t>キリスト教学研究科</t>
  </si>
  <si>
    <t>21世紀社会デザイン研究科</t>
  </si>
  <si>
    <t>生涯福祉研究科</t>
  </si>
  <si>
    <t>リハビリテーション学研究科</t>
  </si>
  <si>
    <t>先端数理科学研究科</t>
  </si>
  <si>
    <t>政治経済学研究科</t>
  </si>
  <si>
    <t>情報コミュニケーション研究科</t>
  </si>
  <si>
    <t>国際日本学研究科</t>
  </si>
  <si>
    <t>教養デザイン研究科</t>
  </si>
  <si>
    <t>グローバル・ビジネス研究科</t>
  </si>
  <si>
    <t>グローバル・ガバナンス研究科</t>
  </si>
  <si>
    <t>仏教学研究科</t>
  </si>
  <si>
    <t>人間社会研究科</t>
  </si>
  <si>
    <t>人間学研究科（通信）</t>
  </si>
  <si>
    <t>環境学研究科（通信）</t>
  </si>
  <si>
    <t>環境学研究科</t>
  </si>
  <si>
    <t>政策創造研究科</t>
  </si>
  <si>
    <t>公共政策研究科</t>
  </si>
  <si>
    <t>デザイン工学研究科</t>
  </si>
  <si>
    <t>キャリアデザイン学研究科</t>
  </si>
  <si>
    <t>イノベーション・マネジメント研究科</t>
  </si>
  <si>
    <t>保健医療科学研究科</t>
  </si>
  <si>
    <t>ファッションビジネス研究科</t>
  </si>
  <si>
    <t>ビューティビジネス研究科</t>
  </si>
  <si>
    <t>体育科学研究科</t>
  </si>
  <si>
    <t>家政学研究科（通信）</t>
  </si>
  <si>
    <t>獣医生命科学研究科</t>
  </si>
  <si>
    <t>福祉マネジメント研究科</t>
  </si>
  <si>
    <t>生命歯学研究科</t>
  </si>
  <si>
    <t>新潟生命歯学研究科</t>
  </si>
  <si>
    <t>学校教育研究科</t>
  </si>
  <si>
    <t>総合社会情報研究科（通信）</t>
  </si>
  <si>
    <t>総合基礎科学研究科</t>
  </si>
  <si>
    <t>生物資源科学研究科</t>
  </si>
  <si>
    <t>生産工学研究科</t>
  </si>
  <si>
    <t>新聞学研究科</t>
  </si>
  <si>
    <t>松戸歯学研究科</t>
  </si>
  <si>
    <t>芸術学研究科</t>
  </si>
  <si>
    <t>国際政治経済学研究科</t>
  </si>
  <si>
    <t>現代経営研究科</t>
  </si>
  <si>
    <t>福祉社会デザイン研究科</t>
  </si>
  <si>
    <t>国際地域学研究科</t>
  </si>
  <si>
    <t>学際・融合科学研究科</t>
  </si>
  <si>
    <t>総合化学研究科</t>
  </si>
  <si>
    <t>国際火災科学研究科</t>
  </si>
  <si>
    <t>基礎工学研究科</t>
  </si>
  <si>
    <t>科学教育研究科</t>
  </si>
  <si>
    <t>イノベーション研究科</t>
  </si>
  <si>
    <t>生物産業学研究科</t>
  </si>
  <si>
    <t>環境情報学研究科</t>
  </si>
  <si>
    <t>未来科学研究科</t>
  </si>
  <si>
    <t>先端科学技術研究科</t>
  </si>
  <si>
    <t>情報環境学研究科</t>
  </si>
  <si>
    <t>バイオ・情報メディア研究科</t>
  </si>
  <si>
    <t>現代法学研究科</t>
  </si>
  <si>
    <t>コミュニケーション学研究科</t>
  </si>
  <si>
    <t>人間生活学総合研究科</t>
  </si>
  <si>
    <t>医療保健学研究科</t>
  </si>
  <si>
    <t>生物科学研究科</t>
  </si>
  <si>
    <t>情報通信学研究科</t>
  </si>
  <si>
    <t>産業工学研究科</t>
  </si>
  <si>
    <t>海洋学研究科</t>
  </si>
  <si>
    <t>環境情報学研究科（通信）</t>
  </si>
  <si>
    <t>理工学研究科（通信）</t>
  </si>
  <si>
    <t>公衆衛生学研究科</t>
  </si>
  <si>
    <t>外国語研究科</t>
  </si>
  <si>
    <t>戦略経営研究科</t>
  </si>
  <si>
    <t>国際会計研究科</t>
  </si>
  <si>
    <t>地方政治行政研究科</t>
  </si>
  <si>
    <t>国際協力学研究科</t>
  </si>
  <si>
    <t>スポーツ・健康科学研究科</t>
  </si>
  <si>
    <t>アジア地域研究科</t>
  </si>
  <si>
    <t>社会イノベーション研究科</t>
  </si>
  <si>
    <t>法学政治学研究科</t>
  </si>
  <si>
    <t>生活機構研究科</t>
  </si>
  <si>
    <t>地球環境学研究科</t>
  </si>
  <si>
    <t>総合人間科学研究科</t>
  </si>
  <si>
    <t>医療看護学研究科</t>
  </si>
  <si>
    <t>工学マネジメント研究科</t>
  </si>
  <si>
    <t>事業構想研究科</t>
  </si>
  <si>
    <t>法曹養成研究科</t>
  </si>
  <si>
    <t>医療健康科学研究科</t>
  </si>
  <si>
    <t>グローバル・メディア研究科</t>
  </si>
  <si>
    <t>総合知的財産法学研究科</t>
  </si>
  <si>
    <t>救急システム研究科</t>
  </si>
  <si>
    <t>スポーツ・システム研究科</t>
  </si>
  <si>
    <t>グローバルアジア研究科</t>
  </si>
  <si>
    <t>アーツ・サイエンス研究科</t>
  </si>
  <si>
    <t>平和学研究科</t>
  </si>
  <si>
    <t>政策・メディア研究科</t>
  </si>
  <si>
    <t>健康マネジメント研究科</t>
  </si>
  <si>
    <t>メディアデザイン研究科</t>
  </si>
  <si>
    <t>システムデザイン・マネジメント研究科</t>
  </si>
  <si>
    <t>経営研究科</t>
  </si>
  <si>
    <t>文芸学研究科</t>
  </si>
  <si>
    <t>獣医学系研究科</t>
  </si>
  <si>
    <t>感染制御科学府</t>
  </si>
  <si>
    <t>海洋生命科学研究科</t>
  </si>
  <si>
    <t>医療系研究科</t>
  </si>
  <si>
    <t>国際文化交流研究科</t>
  </si>
  <si>
    <t>ビジネス創造研究科</t>
  </si>
  <si>
    <t>老年学研究科</t>
  </si>
  <si>
    <t>大学アドミニストレーション研究科（通信）</t>
  </si>
  <si>
    <t>大学アドミニストレーション研究科</t>
  </si>
  <si>
    <t>アジア・国際経営戦略研究科</t>
  </si>
  <si>
    <t>総合文化政策学研究科</t>
  </si>
  <si>
    <t>社会情報学研究科</t>
  </si>
  <si>
    <t>国際マネジメント研究科</t>
  </si>
  <si>
    <t>教育人間科学研究科</t>
  </si>
  <si>
    <t>会計プロフェッション研究科</t>
  </si>
  <si>
    <t>総合生活研究科</t>
  </si>
  <si>
    <t>経済研究科</t>
  </si>
  <si>
    <t>政策情報学研究科</t>
  </si>
  <si>
    <t>政策研究科</t>
  </si>
  <si>
    <t>社会システム科学研究科</t>
  </si>
  <si>
    <t>危機管理学研究科</t>
  </si>
  <si>
    <t>人間栄養学研究科</t>
  </si>
  <si>
    <t>児童学研究科（通信）</t>
  </si>
  <si>
    <t>音楽文化研究科</t>
  </si>
  <si>
    <t>福祉総合学研究科</t>
  </si>
  <si>
    <t>国際アドミニストレーション研究科</t>
  </si>
  <si>
    <t>総合福祉研究科</t>
  </si>
  <si>
    <t>武道・スポーツ研究科</t>
  </si>
  <si>
    <t>言語科学研究科</t>
  </si>
  <si>
    <t>ものつくり学研究科</t>
  </si>
  <si>
    <t>不動産学研究科</t>
  </si>
  <si>
    <t>応用言語学研究科</t>
  </si>
  <si>
    <t>人間総合科学研究科（通信）</t>
  </si>
  <si>
    <t>人間総合科学研究科</t>
  </si>
  <si>
    <t>技術経営研究科</t>
  </si>
  <si>
    <t>政治政策学研究科</t>
  </si>
  <si>
    <t>アメリカ・ヨーロッパ文化学研究科</t>
  </si>
  <si>
    <t>芸術情報研究科</t>
  </si>
  <si>
    <t>物流情報学研究科</t>
  </si>
  <si>
    <t>被害者学研究科</t>
  </si>
  <si>
    <t>コミュニティ振興学研究科</t>
  </si>
  <si>
    <t>公益学研究科</t>
  </si>
  <si>
    <t>健康栄養学研究科</t>
  </si>
  <si>
    <t>健康社会システム研究科</t>
  </si>
  <si>
    <t>総合福祉学研究科（通信）</t>
  </si>
  <si>
    <t>総合福祉学研究科</t>
  </si>
  <si>
    <t>ライフデザイン学研究科</t>
  </si>
  <si>
    <t>人間情報学研究科</t>
  </si>
  <si>
    <t>経済・経営システム研究科</t>
  </si>
  <si>
    <t>地域マネジメント研究科</t>
  </si>
  <si>
    <t>酪農学研究科</t>
  </si>
  <si>
    <t>グローバルコミュニケーション研究科</t>
  </si>
  <si>
    <t>生涯学習学研究科</t>
  </si>
  <si>
    <t>生涯スポーツ学研究科</t>
  </si>
  <si>
    <t>助産研究科</t>
  </si>
  <si>
    <t>看護栄養学研究科</t>
  </si>
  <si>
    <t>光科学研究科</t>
  </si>
  <si>
    <t>地域社会マネジメント研究科</t>
  </si>
  <si>
    <t>文化学研究科</t>
  </si>
  <si>
    <t>造形芸術研究科</t>
  </si>
  <si>
    <t>芸術文化学研究科</t>
  </si>
  <si>
    <t>音楽芸術研究科</t>
  </si>
  <si>
    <t>保健看護学研究科</t>
  </si>
  <si>
    <t>環境共生学研究科</t>
  </si>
  <si>
    <t>アドミニストレーション研究科</t>
  </si>
  <si>
    <t>人間健康科学研究科</t>
  </si>
  <si>
    <t>国際情報学研究科</t>
  </si>
  <si>
    <t>社会システム研究科</t>
  </si>
  <si>
    <t>国際環境工学研究科</t>
  </si>
  <si>
    <t>日本文学研究科</t>
  </si>
  <si>
    <t>保健福祉学研究科</t>
  </si>
  <si>
    <t>情報系工学研究科</t>
  </si>
  <si>
    <t>デザイン学研究科</t>
  </si>
  <si>
    <t>北東アジア開発研究科</t>
  </si>
  <si>
    <t>緑環境景観マネジメント研究科</t>
  </si>
  <si>
    <t>物質理学研究科</t>
  </si>
  <si>
    <t>地域資源マネジメント研究科</t>
  </si>
  <si>
    <t>生命理学研究科</t>
  </si>
  <si>
    <t>環境人間学研究科</t>
  </si>
  <si>
    <t>応用情報科学研究科</t>
  </si>
  <si>
    <t>シミュレーション学研究科</t>
  </si>
  <si>
    <t>理学系研究科</t>
  </si>
  <si>
    <t>生命環境科学研究科</t>
  </si>
  <si>
    <t>創造都市研究科</t>
  </si>
  <si>
    <t>公共政策学研究科</t>
  </si>
  <si>
    <t>人間看護学研究科</t>
  </si>
  <si>
    <t>環境科学研究科</t>
  </si>
  <si>
    <t>システム自然科学研究科</t>
  </si>
  <si>
    <t>文化政策研究科</t>
  </si>
  <si>
    <t>薬食生命科学総合学府</t>
  </si>
  <si>
    <t>経営情報イノベーション研究科</t>
  </si>
  <si>
    <t>メディア表現研究科</t>
  </si>
  <si>
    <t>生物資源学研究科</t>
  </si>
  <si>
    <t>経済・経営学研究科</t>
  </si>
  <si>
    <t>美術工芸研究科</t>
  </si>
  <si>
    <t>生物資源環境学研究科</t>
  </si>
  <si>
    <t>都市社会文化研究科</t>
  </si>
  <si>
    <t>生命ナノシステム科学研究科</t>
  </si>
  <si>
    <t>都市環境科学研究科</t>
  </si>
  <si>
    <t>システムデザイン研究科</t>
  </si>
  <si>
    <t>保健医療福祉学研究科</t>
  </si>
  <si>
    <t>地域政策研究科</t>
  </si>
  <si>
    <t>経済・経営研究科</t>
  </si>
  <si>
    <t>診療放射線学研究科</t>
  </si>
  <si>
    <t>コンピュータ理工学研究科</t>
  </si>
  <si>
    <t>グローバル・コミュニケーション実践研究科</t>
  </si>
  <si>
    <t>システム科学技術研究科</t>
  </si>
  <si>
    <t>食産業学研究科</t>
  </si>
  <si>
    <t>事業構想学研究科</t>
  </si>
  <si>
    <t>ソフトウェア情報学研究科</t>
  </si>
  <si>
    <t>経営経済学研究科</t>
  </si>
  <si>
    <t>システム情報科学研究科</t>
  </si>
  <si>
    <t>物質創成科学研究科</t>
  </si>
  <si>
    <t>文化科学研究科</t>
  </si>
  <si>
    <t>物理科学研究科</t>
  </si>
  <si>
    <t>複合科学研究科</t>
  </si>
  <si>
    <t>先導科学研究科</t>
  </si>
  <si>
    <t>高エネルギー加速器科学研究科</t>
  </si>
  <si>
    <t>人文社会科学研究科</t>
  </si>
  <si>
    <t>観光科学研究科</t>
  </si>
  <si>
    <t>連合農学研究科</t>
  </si>
  <si>
    <t>水産学研究科</t>
  </si>
  <si>
    <t>医歯学総合研究科</t>
  </si>
  <si>
    <t>農学工学総合研究科</t>
  </si>
  <si>
    <t>医学獣医学総合研究科</t>
  </si>
  <si>
    <t>福祉社会科学研究科</t>
  </si>
  <si>
    <t>医学系研究科</t>
  </si>
  <si>
    <t>薬学教育部</t>
  </si>
  <si>
    <t>保健学教育部</t>
  </si>
  <si>
    <t>社会文化科学研究科</t>
  </si>
  <si>
    <t>医学教育部</t>
  </si>
  <si>
    <t>水産・環境科学総合研究科</t>
  </si>
  <si>
    <t>医歯薬学総合研究科</t>
  </si>
  <si>
    <t>生命体工学研究科</t>
  </si>
  <si>
    <t>情報工学府</t>
  </si>
  <si>
    <t>工学府</t>
  </si>
  <si>
    <t>理学府</t>
  </si>
  <si>
    <t>薬学府</t>
  </si>
  <si>
    <t>法務学府</t>
  </si>
  <si>
    <t>法学府</t>
  </si>
  <si>
    <t>統合新領域学府</t>
  </si>
  <si>
    <t>地球社会統合科学府</t>
  </si>
  <si>
    <t>総合理工学府</t>
  </si>
  <si>
    <t>生物資源環境科学府</t>
  </si>
  <si>
    <t>数理学府</t>
  </si>
  <si>
    <t>人文科学府</t>
  </si>
  <si>
    <t>人間環境学府</t>
  </si>
  <si>
    <t>歯学府</t>
  </si>
  <si>
    <t>芸術工学府</t>
  </si>
  <si>
    <t>経済学府</t>
  </si>
  <si>
    <t>医学系学府</t>
  </si>
  <si>
    <t>システム生命科学府</t>
  </si>
  <si>
    <t>システム情報科学府</t>
  </si>
  <si>
    <t>総合人間自然科学研究科</t>
  </si>
  <si>
    <t>法文学研究科</t>
  </si>
  <si>
    <t>薬科学教育部</t>
  </si>
  <si>
    <t>保健科学教育部</t>
  </si>
  <si>
    <t>総合科学教育部</t>
  </si>
  <si>
    <t>先端技術科学教育部</t>
  </si>
  <si>
    <t>口腔科学教育部</t>
  </si>
  <si>
    <t>栄養生命科学教育部</t>
  </si>
  <si>
    <t>医科学教育部</t>
  </si>
  <si>
    <t>連合獣医学研究科</t>
  </si>
  <si>
    <t>東アジア研究科</t>
  </si>
  <si>
    <t>総合科学研究科</t>
  </si>
  <si>
    <t>先端物質科学研究科</t>
  </si>
  <si>
    <t>生物圏科学研究科</t>
  </si>
  <si>
    <t>医歯薬保健学研究科</t>
  </si>
  <si>
    <t>環境生命科学研究科</t>
  </si>
  <si>
    <t>地域学研究科</t>
  </si>
  <si>
    <t>人間発達環境学研究科</t>
  </si>
  <si>
    <t>海事科学研究科</t>
  </si>
  <si>
    <t>システム情報学研究科</t>
  </si>
  <si>
    <t>連合学校教育学研究科</t>
  </si>
  <si>
    <t>大阪大学・金沢大学・浜松医科大学・千葉大学・福井大学連合小児発達学研究科</t>
  </si>
  <si>
    <t>生命機能研究科</t>
  </si>
  <si>
    <t>国際公共政策研究科</t>
  </si>
  <si>
    <t>高等司法研究科</t>
  </si>
  <si>
    <t>工芸科学研究科</t>
  </si>
  <si>
    <t>連合教職実践研究科</t>
  </si>
  <si>
    <t>地球環境学舎</t>
  </si>
  <si>
    <t>総合生存学館</t>
  </si>
  <si>
    <t>人間・環境学研究科</t>
  </si>
  <si>
    <t>公共政策教育部</t>
  </si>
  <si>
    <t>経営管理教育部</t>
  </si>
  <si>
    <t>エネルギー科学研究科</t>
  </si>
  <si>
    <t>アジア・アフリカ地域研究研究科</t>
  </si>
  <si>
    <t>地域イノベーション学研究科</t>
  </si>
  <si>
    <t>教育実践研究科</t>
  </si>
  <si>
    <t>多元数理科学研究科</t>
  </si>
  <si>
    <t>創薬科学研究科</t>
  </si>
  <si>
    <t>生命農学研究科</t>
  </si>
  <si>
    <t>国際開発研究科</t>
  </si>
  <si>
    <t>教育発達科学研究科</t>
  </si>
  <si>
    <t>自然科学系教育部</t>
  </si>
  <si>
    <t>連合創薬医療情報研究科</t>
  </si>
  <si>
    <t>地域科学研究科</t>
  </si>
  <si>
    <t>応用生物科学研究科</t>
  </si>
  <si>
    <t>総合工学系研究科</t>
  </si>
  <si>
    <t>経済・社会政策科学研究科</t>
  </si>
  <si>
    <t>人間社会環境研究科</t>
  </si>
  <si>
    <t>医薬保健学総合研究科</t>
  </si>
  <si>
    <t>理工学教育部</t>
  </si>
  <si>
    <t>生命融合科学教育部</t>
  </si>
  <si>
    <t>人間発達科学研究科</t>
  </si>
  <si>
    <t>医学薬学教育部</t>
  </si>
  <si>
    <t>現代社会文化研究科</t>
  </si>
  <si>
    <t>都市イノベーション学府</t>
  </si>
  <si>
    <t>国際社会科学府</t>
  </si>
  <si>
    <t>環境情報学府</t>
  </si>
  <si>
    <t>国際企業戦略研究科</t>
  </si>
  <si>
    <t>国際・公共政策教育部</t>
  </si>
  <si>
    <t>言語社会研究科</t>
  </si>
  <si>
    <t>人間文化創成科学研究科</t>
  </si>
  <si>
    <t>海洋科学技術研究科</t>
  </si>
  <si>
    <t>農学府</t>
  </si>
  <si>
    <t>生物システム応用科学府</t>
  </si>
  <si>
    <t>総合国際学研究科</t>
  </si>
  <si>
    <t>保健衛生学研究科</t>
  </si>
  <si>
    <t>薬学系研究科</t>
  </si>
  <si>
    <t>農学生命科学研究科</t>
  </si>
  <si>
    <t>数理科学研究科</t>
  </si>
  <si>
    <t>人文社会系研究科</t>
  </si>
  <si>
    <t>新領域創成科学研究科</t>
  </si>
  <si>
    <t>情報理工学系研究科</t>
  </si>
  <si>
    <t>公共政策学教育部</t>
  </si>
  <si>
    <t>学際情報学教育部</t>
  </si>
  <si>
    <t>融合科学研究科</t>
  </si>
  <si>
    <t>専門法務研究科</t>
  </si>
  <si>
    <t>園芸学研究科</t>
  </si>
  <si>
    <t>医学薬学府</t>
  </si>
  <si>
    <t>理工学府</t>
  </si>
  <si>
    <t>技術科学研究科</t>
  </si>
  <si>
    <t>数理物質科学研究科</t>
  </si>
  <si>
    <t>図書館情報メディア研究科</t>
  </si>
  <si>
    <t>教育研究科</t>
  </si>
  <si>
    <t>ビジネス科学研究科</t>
  </si>
  <si>
    <t>システム情報工学研究科</t>
  </si>
  <si>
    <t>地域政策科学研究科</t>
  </si>
  <si>
    <t>人間発達文化研究科</t>
  </si>
  <si>
    <t>共生システム理工学研究科</t>
  </si>
  <si>
    <t>地域教育文化研究科</t>
  </si>
  <si>
    <t>社会文化システム研究科</t>
  </si>
  <si>
    <t>教育情報学教育部</t>
  </si>
  <si>
    <t>医工学研究科</t>
  </si>
  <si>
    <t>地域社会研究科</t>
  </si>
  <si>
    <t>畜産学研究科</t>
  </si>
  <si>
    <t>理学院</t>
  </si>
  <si>
    <t>保健科学院</t>
  </si>
  <si>
    <t>農学院</t>
  </si>
  <si>
    <t>総合化学院</t>
  </si>
  <si>
    <t>生命科学院</t>
  </si>
  <si>
    <t>水産科学院</t>
  </si>
  <si>
    <t>国際広報メディア・観光学院</t>
  </si>
  <si>
    <t>工学院</t>
  </si>
  <si>
    <t>教育学院</t>
  </si>
  <si>
    <t>環境科学院</t>
  </si>
  <si>
    <t>大学番号</t>
    <rPh sb="0" eb="2">
      <t>ダイガク</t>
    </rPh>
    <rPh sb="2" eb="4">
      <t>バンゴウ</t>
    </rPh>
    <phoneticPr fontId="1"/>
  </si>
  <si>
    <t>研究科</t>
    <rPh sb="0" eb="2">
      <t>ケンキュウ</t>
    </rPh>
    <rPh sb="2" eb="3">
      <t>カ</t>
    </rPh>
    <phoneticPr fontId="1"/>
  </si>
  <si>
    <t>学　部</t>
    <rPh sb="0" eb="1">
      <t>ガク</t>
    </rPh>
    <rPh sb="2" eb="3">
      <t>ブ</t>
    </rPh>
    <phoneticPr fontId="1"/>
  </si>
  <si>
    <t>※自動表示されます。</t>
    <rPh sb="1" eb="3">
      <t>ジドウ</t>
    </rPh>
    <rPh sb="3" eb="5">
      <t>ヒョウジ</t>
    </rPh>
    <phoneticPr fontId="1"/>
  </si>
  <si>
    <t>内に４桁の大学番号を入力してください。</t>
    <rPh sb="0" eb="1">
      <t>ナイ</t>
    </rPh>
    <rPh sb="3" eb="4">
      <t>ケタ</t>
    </rPh>
    <rPh sb="5" eb="7">
      <t>ダイガク</t>
    </rPh>
    <rPh sb="7" eb="9">
      <t>バンゴウ</t>
    </rPh>
    <rPh sb="10" eb="12">
      <t>ニュウリョク</t>
    </rPh>
    <phoneticPr fontId="1"/>
  </si>
  <si>
    <t>↓</t>
    <phoneticPr fontId="1"/>
  </si>
  <si>
    <t>(国・地域番号リスト)</t>
    <phoneticPr fontId="8"/>
  </si>
  <si>
    <t>番号</t>
    <rPh sb="0" eb="2">
      <t>バンゴウ</t>
    </rPh>
    <phoneticPr fontId="8"/>
  </si>
  <si>
    <t>国または地域名</t>
    <rPh sb="0" eb="1">
      <t>クニ</t>
    </rPh>
    <rPh sb="4" eb="7">
      <t>チイキメイ</t>
    </rPh>
    <phoneticPr fontId="8"/>
  </si>
  <si>
    <t>地域名</t>
    <rPh sb="0" eb="3">
      <t>チイキメイ</t>
    </rPh>
    <phoneticPr fontId="8"/>
  </si>
  <si>
    <t>パキスタン</t>
    <phoneticPr fontId="8"/>
  </si>
  <si>
    <t>アジア</t>
    <phoneticPr fontId="8"/>
  </si>
  <si>
    <t>インド</t>
  </si>
  <si>
    <t>アジア</t>
    <phoneticPr fontId="8"/>
  </si>
  <si>
    <t>ネパール</t>
  </si>
  <si>
    <t>バングラデシュ</t>
  </si>
  <si>
    <t>スリランカ</t>
  </si>
  <si>
    <t>ミャンマー</t>
  </si>
  <si>
    <t>タイ</t>
  </si>
  <si>
    <t>マレーシア</t>
  </si>
  <si>
    <t>シンガポール</t>
  </si>
  <si>
    <t>インドネシア</t>
  </si>
  <si>
    <t>フィリピン</t>
  </si>
  <si>
    <t>韓国</t>
  </si>
  <si>
    <t>モンゴル</t>
  </si>
  <si>
    <t>ベトナム</t>
  </si>
  <si>
    <t>中国</t>
  </si>
  <si>
    <t>カンボジア</t>
  </si>
  <si>
    <t>ブータン</t>
  </si>
  <si>
    <t>ラオス</t>
  </si>
  <si>
    <t>ブルネイ</t>
  </si>
  <si>
    <t>アジア</t>
    <phoneticPr fontId="8"/>
  </si>
  <si>
    <t>台湾</t>
  </si>
  <si>
    <t>モルディブ</t>
  </si>
  <si>
    <t>東ティモール</t>
  </si>
  <si>
    <t>その他（アジア地域）</t>
  </si>
  <si>
    <t>イラン</t>
  </si>
  <si>
    <t>中近東</t>
    <rPh sb="0" eb="3">
      <t>チュウキントウ</t>
    </rPh>
    <phoneticPr fontId="8"/>
  </si>
  <si>
    <t>トルコ</t>
  </si>
  <si>
    <t>シリア</t>
  </si>
  <si>
    <t>レバノン</t>
  </si>
  <si>
    <t>イスラエル</t>
  </si>
  <si>
    <t>ヨルダン</t>
  </si>
  <si>
    <t>イラク</t>
  </si>
  <si>
    <t>クウェート</t>
  </si>
  <si>
    <t>サウジアラビア</t>
  </si>
  <si>
    <t>アフガニスタン</t>
  </si>
  <si>
    <t>パレスチナ</t>
  </si>
  <si>
    <t>イエメン</t>
  </si>
  <si>
    <t>アラブ首長国連邦</t>
  </si>
  <si>
    <t>バーレーン</t>
  </si>
  <si>
    <t>オマーン</t>
  </si>
  <si>
    <t>カタール</t>
  </si>
  <si>
    <t>その他（中近東地域）</t>
  </si>
  <si>
    <t>エジプト</t>
  </si>
  <si>
    <t>アフリカ</t>
    <phoneticPr fontId="8"/>
  </si>
  <si>
    <t>スーダン</t>
  </si>
  <si>
    <t>アフリカ</t>
  </si>
  <si>
    <t>リビア</t>
  </si>
  <si>
    <t>チュニジア</t>
  </si>
  <si>
    <t>アルジェリア</t>
  </si>
  <si>
    <t>マダガスカル</t>
  </si>
  <si>
    <t>ケニア</t>
  </si>
  <si>
    <t>タンザニア</t>
  </si>
  <si>
    <t>コンゴ民主共和国</t>
  </si>
  <si>
    <t>ナイジェリア</t>
  </si>
  <si>
    <t>ガーナ</t>
  </si>
  <si>
    <t>リベリア</t>
  </si>
  <si>
    <t>ガボン</t>
  </si>
  <si>
    <t>コンゴ共和国</t>
  </si>
  <si>
    <t>カメルーン</t>
  </si>
  <si>
    <t>ザンビア</t>
  </si>
  <si>
    <t>コートジボワール</t>
  </si>
  <si>
    <t>モロッコ</t>
  </si>
  <si>
    <t>セネガル</t>
  </si>
  <si>
    <t>エチオピア</t>
  </si>
  <si>
    <t>ギニア</t>
  </si>
  <si>
    <t>ウガンダ</t>
  </si>
  <si>
    <t>ジンバブエ</t>
  </si>
  <si>
    <t>南アフリカ</t>
  </si>
  <si>
    <t>モーリタニア</t>
  </si>
  <si>
    <t>トーゴ</t>
  </si>
  <si>
    <t>中央アフリカ</t>
  </si>
  <si>
    <t>ベナン</t>
  </si>
  <si>
    <t>マラウイ</t>
  </si>
  <si>
    <t>ギニアビサウ</t>
  </si>
  <si>
    <t>スワジランド</t>
  </si>
  <si>
    <t>エリトリア</t>
  </si>
  <si>
    <t>コモロ</t>
  </si>
  <si>
    <t>ナミビア</t>
  </si>
  <si>
    <t>ボツワナ</t>
  </si>
  <si>
    <t>マリ</t>
  </si>
  <si>
    <t>ニジェール</t>
  </si>
  <si>
    <t>モーリシャス</t>
  </si>
  <si>
    <t>レソト</t>
  </si>
  <si>
    <t>アンゴラ</t>
  </si>
  <si>
    <t>ガーボヴェルデ</t>
  </si>
  <si>
    <t>サントメ・プリンシペ</t>
  </si>
  <si>
    <t>赤道ギニア</t>
  </si>
  <si>
    <t>ブルキナファソ</t>
  </si>
  <si>
    <t>セーシェル</t>
  </si>
  <si>
    <t>ソマリア</t>
  </si>
  <si>
    <t>モザンビーク</t>
  </si>
  <si>
    <t>ルワンダ</t>
  </si>
  <si>
    <t>シエラレオネ</t>
  </si>
  <si>
    <t>ブルンジ</t>
  </si>
  <si>
    <t>ジブチ</t>
  </si>
  <si>
    <t>ガンビア</t>
  </si>
  <si>
    <t>チャド</t>
  </si>
  <si>
    <t>その他（アフリカ地域）</t>
  </si>
  <si>
    <t>オーストラリア</t>
  </si>
  <si>
    <t>大洋州</t>
    <rPh sb="0" eb="2">
      <t>タイヨウ</t>
    </rPh>
    <rPh sb="2" eb="3">
      <t>シュウ</t>
    </rPh>
    <phoneticPr fontId="8"/>
  </si>
  <si>
    <t>ニュージーランド</t>
  </si>
  <si>
    <t>パプアニューギニア</t>
  </si>
  <si>
    <t>フィジー</t>
  </si>
  <si>
    <t>パラオ</t>
  </si>
  <si>
    <t>マーシャル</t>
  </si>
  <si>
    <t>ミクロネシア</t>
  </si>
  <si>
    <t>サモア</t>
  </si>
  <si>
    <t>トンガ</t>
  </si>
  <si>
    <t>キリバス</t>
  </si>
  <si>
    <t>ナウル</t>
  </si>
  <si>
    <t>ソロモン諸島</t>
  </si>
  <si>
    <t>ツバル</t>
  </si>
  <si>
    <t>バヌアツ</t>
  </si>
  <si>
    <t>その他（大洋州地域）</t>
  </si>
  <si>
    <t>カナダ</t>
  </si>
  <si>
    <t>北米</t>
    <rPh sb="0" eb="2">
      <t>ホクベイ</t>
    </rPh>
    <phoneticPr fontId="8"/>
  </si>
  <si>
    <t>米国</t>
  </si>
  <si>
    <t>その他（北米地域）</t>
  </si>
  <si>
    <t>メキシコ</t>
  </si>
  <si>
    <t>中南米</t>
    <rPh sb="0" eb="3">
      <t>チュウナンベイ</t>
    </rPh>
    <phoneticPr fontId="8"/>
  </si>
  <si>
    <t>グアテマラ</t>
  </si>
  <si>
    <t>エルサルバドル</t>
  </si>
  <si>
    <t>ニカラグア</t>
  </si>
  <si>
    <t>コスタリカ</t>
  </si>
  <si>
    <t>キューバ</t>
  </si>
  <si>
    <t>ドミニカ共和国</t>
  </si>
  <si>
    <t>ブラジル</t>
  </si>
  <si>
    <t>パラグアイ</t>
  </si>
  <si>
    <t>ウルグアイ</t>
  </si>
  <si>
    <t>アルゼンチン</t>
  </si>
  <si>
    <t>チリ</t>
  </si>
  <si>
    <t>ボリビア</t>
  </si>
  <si>
    <t>ペルー</t>
  </si>
  <si>
    <t>エクアドル</t>
  </si>
  <si>
    <t>コロンビア</t>
  </si>
  <si>
    <t>ベネズエラ</t>
  </si>
  <si>
    <t>ホンジュラス</t>
  </si>
  <si>
    <t>パナマ</t>
  </si>
  <si>
    <t>ジャマイカ</t>
  </si>
  <si>
    <t>トリニダード・トバゴ</t>
  </si>
  <si>
    <t>バハマ</t>
  </si>
  <si>
    <t>アンティグア・バーブーダ</t>
  </si>
  <si>
    <t>バルバドス</t>
  </si>
  <si>
    <t>ドミニカ国</t>
  </si>
  <si>
    <t>グレナダ</t>
  </si>
  <si>
    <t>セントクリストファー・ネーヴィス</t>
  </si>
  <si>
    <t>セントルシア</t>
  </si>
  <si>
    <t>スリナム</t>
  </si>
  <si>
    <t>ガイアナ</t>
  </si>
  <si>
    <t>ベリーズ</t>
  </si>
  <si>
    <t>ハイチ</t>
  </si>
  <si>
    <t>その他（中南米地域）</t>
  </si>
  <si>
    <t>アイスランド</t>
  </si>
  <si>
    <t>欧州</t>
    <rPh sb="0" eb="2">
      <t>オウシュウ</t>
    </rPh>
    <phoneticPr fontId="8"/>
  </si>
  <si>
    <t>フィンランド</t>
  </si>
  <si>
    <t>スウェーデン</t>
  </si>
  <si>
    <t>ノルウェー</t>
  </si>
  <si>
    <t>デンマーク</t>
  </si>
  <si>
    <t>アイルランド</t>
  </si>
  <si>
    <t>英国</t>
  </si>
  <si>
    <t>ベルギー</t>
  </si>
  <si>
    <t>ルクセンブルク</t>
  </si>
  <si>
    <t>オランダ</t>
  </si>
  <si>
    <t>ドイツ</t>
  </si>
  <si>
    <t>フランス</t>
  </si>
  <si>
    <t>スペイン</t>
  </si>
  <si>
    <t>ポルトガル</t>
  </si>
  <si>
    <t>イタリア</t>
  </si>
  <si>
    <t>マルタ</t>
  </si>
  <si>
    <t>ギリシャ</t>
  </si>
  <si>
    <t>オーストリア</t>
  </si>
  <si>
    <t>スイス</t>
  </si>
  <si>
    <t>ポーランド</t>
  </si>
  <si>
    <t>チェコ</t>
  </si>
  <si>
    <t>ハンガリー</t>
  </si>
  <si>
    <t>セルビア</t>
  </si>
  <si>
    <t>ルーマニア</t>
  </si>
  <si>
    <t>ブルガリア</t>
  </si>
  <si>
    <t>アルバニア</t>
  </si>
  <si>
    <t>ロシア</t>
  </si>
  <si>
    <t>エストニア</t>
  </si>
  <si>
    <t>ラトビア</t>
  </si>
  <si>
    <t>リトアニア</t>
  </si>
  <si>
    <t>スロバキア</t>
  </si>
  <si>
    <t>ウクライナ</t>
  </si>
  <si>
    <t>ウズベキスタン</t>
  </si>
  <si>
    <t>カザフスタン</t>
  </si>
  <si>
    <t>ベラルーシ</t>
  </si>
  <si>
    <t>クロアチア</t>
  </si>
  <si>
    <t>スロベニア</t>
  </si>
  <si>
    <t>マケドニア</t>
  </si>
  <si>
    <t>ボスニア・ヘルツェゴビナ</t>
  </si>
  <si>
    <t>アンドラ</t>
  </si>
  <si>
    <t>バチカン</t>
  </si>
  <si>
    <t>キルギス</t>
  </si>
  <si>
    <t>アゼルバイジャン</t>
  </si>
  <si>
    <t>グルジア</t>
  </si>
  <si>
    <t>タジキスタン</t>
  </si>
  <si>
    <t>トルクメニスタン</t>
  </si>
  <si>
    <t>サンマリノ</t>
  </si>
  <si>
    <t>モナコ</t>
  </si>
  <si>
    <t>モンテネグロ</t>
  </si>
  <si>
    <t>リヒテンシュタイン</t>
  </si>
  <si>
    <t>コソボ共和国</t>
  </si>
  <si>
    <t>アルメニア</t>
  </si>
  <si>
    <t>モルドバ</t>
  </si>
  <si>
    <t>キプロス</t>
  </si>
  <si>
    <t>その他（欧州地域）</t>
  </si>
  <si>
    <t>その他</t>
  </si>
  <si>
    <t>その他</t>
    <rPh sb="2" eb="3">
      <t>タ</t>
    </rPh>
    <phoneticPr fontId="8"/>
  </si>
  <si>
    <t>所在地</t>
    <rPh sb="0" eb="3">
      <t>ショザイチ</t>
    </rPh>
    <phoneticPr fontId="8"/>
  </si>
  <si>
    <t>北海道</t>
    <rPh sb="0" eb="3">
      <t>ホッカイドウ</t>
    </rPh>
    <phoneticPr fontId="8"/>
  </si>
  <si>
    <t>青森</t>
    <rPh sb="0" eb="2">
      <t>アオモリ</t>
    </rPh>
    <phoneticPr fontId="8"/>
  </si>
  <si>
    <t>岩手</t>
    <rPh sb="0" eb="2">
      <t>イワテ</t>
    </rPh>
    <phoneticPr fontId="8"/>
  </si>
  <si>
    <t>宮城</t>
    <rPh sb="0" eb="2">
      <t>ミヤギ</t>
    </rPh>
    <phoneticPr fontId="8"/>
  </si>
  <si>
    <t>秋田</t>
    <rPh sb="0" eb="2">
      <t>アキタ</t>
    </rPh>
    <phoneticPr fontId="8"/>
  </si>
  <si>
    <t>山形</t>
    <rPh sb="0" eb="2">
      <t>ヤマガタ</t>
    </rPh>
    <phoneticPr fontId="8"/>
  </si>
  <si>
    <t>福島</t>
    <rPh sb="0" eb="2">
      <t>フクシマ</t>
    </rPh>
    <phoneticPr fontId="8"/>
  </si>
  <si>
    <t>茨城</t>
    <rPh sb="0" eb="2">
      <t>イバラキ</t>
    </rPh>
    <phoneticPr fontId="8"/>
  </si>
  <si>
    <t>栃木</t>
    <rPh sb="0" eb="2">
      <t>トチギ</t>
    </rPh>
    <phoneticPr fontId="8"/>
  </si>
  <si>
    <t>群馬</t>
    <rPh sb="0" eb="2">
      <t>グンマ</t>
    </rPh>
    <phoneticPr fontId="8"/>
  </si>
  <si>
    <t>埼玉</t>
    <rPh sb="0" eb="2">
      <t>サイタマ</t>
    </rPh>
    <phoneticPr fontId="8"/>
  </si>
  <si>
    <t>千葉</t>
    <rPh sb="0" eb="2">
      <t>チバ</t>
    </rPh>
    <phoneticPr fontId="8"/>
  </si>
  <si>
    <t>東京</t>
    <rPh sb="0" eb="2">
      <t>トウキョウ</t>
    </rPh>
    <phoneticPr fontId="8"/>
  </si>
  <si>
    <t>神奈川</t>
    <rPh sb="0" eb="3">
      <t>カナガワ</t>
    </rPh>
    <phoneticPr fontId="8"/>
  </si>
  <si>
    <t>新潟</t>
    <rPh sb="0" eb="2">
      <t>ニイガタ</t>
    </rPh>
    <phoneticPr fontId="8"/>
  </si>
  <si>
    <t>富山</t>
    <rPh sb="0" eb="2">
      <t>トヤマ</t>
    </rPh>
    <phoneticPr fontId="8"/>
  </si>
  <si>
    <t>石川</t>
    <rPh sb="0" eb="2">
      <t>イシカワ</t>
    </rPh>
    <phoneticPr fontId="8"/>
  </si>
  <si>
    <t>福井</t>
    <rPh sb="0" eb="2">
      <t>フクイ</t>
    </rPh>
    <phoneticPr fontId="8"/>
  </si>
  <si>
    <t>山梨</t>
    <rPh sb="0" eb="2">
      <t>ヤマナシ</t>
    </rPh>
    <phoneticPr fontId="8"/>
  </si>
  <si>
    <t>長野</t>
    <rPh sb="0" eb="2">
      <t>ナガノ</t>
    </rPh>
    <phoneticPr fontId="8"/>
  </si>
  <si>
    <t>岐阜</t>
    <rPh sb="0" eb="2">
      <t>ギフ</t>
    </rPh>
    <phoneticPr fontId="8"/>
  </si>
  <si>
    <t>静岡</t>
    <rPh sb="0" eb="2">
      <t>シズオカ</t>
    </rPh>
    <phoneticPr fontId="8"/>
  </si>
  <si>
    <t>愛知</t>
    <rPh sb="0" eb="2">
      <t>アイチ</t>
    </rPh>
    <phoneticPr fontId="8"/>
  </si>
  <si>
    <t>三重</t>
    <rPh sb="0" eb="2">
      <t>ミエ</t>
    </rPh>
    <phoneticPr fontId="8"/>
  </si>
  <si>
    <t>滋賀</t>
    <rPh sb="0" eb="2">
      <t>シガ</t>
    </rPh>
    <phoneticPr fontId="8"/>
  </si>
  <si>
    <t>京都</t>
    <rPh sb="0" eb="2">
      <t>キョウト</t>
    </rPh>
    <phoneticPr fontId="8"/>
  </si>
  <si>
    <t>大阪</t>
    <rPh sb="0" eb="2">
      <t>オオサカ</t>
    </rPh>
    <phoneticPr fontId="8"/>
  </si>
  <si>
    <t>兵庫</t>
    <rPh sb="0" eb="2">
      <t>ヒョウゴ</t>
    </rPh>
    <phoneticPr fontId="8"/>
  </si>
  <si>
    <t>奈良</t>
    <rPh sb="0" eb="2">
      <t>ナラ</t>
    </rPh>
    <phoneticPr fontId="8"/>
  </si>
  <si>
    <t>和歌山</t>
    <rPh sb="0" eb="3">
      <t>ワカヤマ</t>
    </rPh>
    <phoneticPr fontId="8"/>
  </si>
  <si>
    <t>鳥取</t>
    <rPh sb="0" eb="2">
      <t>トットリ</t>
    </rPh>
    <phoneticPr fontId="8"/>
  </si>
  <si>
    <t>島根</t>
    <rPh sb="0" eb="2">
      <t>シマネ</t>
    </rPh>
    <phoneticPr fontId="8"/>
  </si>
  <si>
    <t>岡山</t>
    <rPh sb="0" eb="2">
      <t>オカヤマ</t>
    </rPh>
    <phoneticPr fontId="8"/>
  </si>
  <si>
    <t>広島</t>
    <rPh sb="0" eb="2">
      <t>ヒロシマ</t>
    </rPh>
    <phoneticPr fontId="8"/>
  </si>
  <si>
    <t>山口</t>
    <rPh sb="0" eb="2">
      <t>ヤマグチ</t>
    </rPh>
    <phoneticPr fontId="8"/>
  </si>
  <si>
    <t>徳島</t>
    <rPh sb="0" eb="2">
      <t>トクシマ</t>
    </rPh>
    <phoneticPr fontId="8"/>
  </si>
  <si>
    <t>香川</t>
    <rPh sb="0" eb="2">
      <t>カガワ</t>
    </rPh>
    <phoneticPr fontId="8"/>
  </si>
  <si>
    <t>愛媛</t>
    <rPh sb="0" eb="2">
      <t>エヒメ</t>
    </rPh>
    <phoneticPr fontId="8"/>
  </si>
  <si>
    <t>高知</t>
    <rPh sb="0" eb="2">
      <t>コウチ</t>
    </rPh>
    <phoneticPr fontId="8"/>
  </si>
  <si>
    <t>福岡</t>
    <rPh sb="0" eb="2">
      <t>フクオカ</t>
    </rPh>
    <phoneticPr fontId="8"/>
  </si>
  <si>
    <t>佐賀</t>
    <rPh sb="0" eb="2">
      <t>サガ</t>
    </rPh>
    <phoneticPr fontId="8"/>
  </si>
  <si>
    <t>長崎</t>
    <rPh sb="0" eb="2">
      <t>ナガサキ</t>
    </rPh>
    <phoneticPr fontId="8"/>
  </si>
  <si>
    <t>熊本</t>
    <rPh sb="0" eb="2">
      <t>クマモト</t>
    </rPh>
    <phoneticPr fontId="8"/>
  </si>
  <si>
    <t>大分</t>
    <rPh sb="0" eb="2">
      <t>オオイタ</t>
    </rPh>
    <phoneticPr fontId="8"/>
  </si>
  <si>
    <t>宮崎</t>
    <rPh sb="0" eb="2">
      <t>ミヤザキ</t>
    </rPh>
    <phoneticPr fontId="8"/>
  </si>
  <si>
    <t>鹿児島</t>
    <rPh sb="0" eb="3">
      <t>カゴシマ</t>
    </rPh>
    <phoneticPr fontId="8"/>
  </si>
  <si>
    <t>沖縄</t>
    <rPh sb="0" eb="2">
      <t>オキナワ</t>
    </rPh>
    <phoneticPr fontId="8"/>
  </si>
  <si>
    <t>大学名</t>
    <rPh sb="0" eb="2">
      <t>ダイガク</t>
    </rPh>
    <rPh sb="2" eb="3">
      <t>メイ</t>
    </rPh>
    <phoneticPr fontId="1"/>
  </si>
  <si>
    <t>ａ</t>
    <phoneticPr fontId="1"/>
  </si>
  <si>
    <t>ｂ</t>
    <phoneticPr fontId="1"/>
  </si>
  <si>
    <t>ｃ</t>
    <phoneticPr fontId="1"/>
  </si>
  <si>
    <t>ｄ</t>
    <phoneticPr fontId="1"/>
  </si>
  <si>
    <t>ｅ</t>
    <phoneticPr fontId="1"/>
  </si>
  <si>
    <t>ｆ</t>
    <phoneticPr fontId="1"/>
  </si>
  <si>
    <t>ｇ</t>
    <phoneticPr fontId="1"/>
  </si>
  <si>
    <t>ｈ</t>
    <phoneticPr fontId="1"/>
  </si>
  <si>
    <t>ｉ</t>
    <phoneticPr fontId="1"/>
  </si>
  <si>
    <t>番号</t>
    <rPh sb="0" eb="2">
      <t>バンゴウ</t>
    </rPh>
    <phoneticPr fontId="1"/>
  </si>
  <si>
    <t>派遣職員</t>
    <rPh sb="0" eb="2">
      <t>ハケン</t>
    </rPh>
    <rPh sb="2" eb="4">
      <t>ショクイン</t>
    </rPh>
    <phoneticPr fontId="1"/>
  </si>
  <si>
    <t>現地採用職員</t>
    <rPh sb="0" eb="2">
      <t>ゲンチ</t>
    </rPh>
    <rPh sb="2" eb="4">
      <t>サイヨウ</t>
    </rPh>
    <rPh sb="4" eb="6">
      <t>ショクイン</t>
    </rPh>
    <phoneticPr fontId="1"/>
  </si>
  <si>
    <t>設置基準</t>
    <rPh sb="0" eb="2">
      <t>セッチ</t>
    </rPh>
    <rPh sb="2" eb="4">
      <t>キジュン</t>
    </rPh>
    <phoneticPr fontId="1"/>
  </si>
  <si>
    <t>j</t>
    <phoneticPr fontId="1"/>
  </si>
  <si>
    <t>放送大学</t>
  </si>
  <si>
    <t>国際資源学部</t>
    <rPh sb="0" eb="2">
      <t>コクサイ</t>
    </rPh>
    <rPh sb="2" eb="4">
      <t>シゲン</t>
    </rPh>
    <rPh sb="4" eb="6">
      <t>ガクブ</t>
    </rPh>
    <phoneticPr fontId="2"/>
  </si>
  <si>
    <t>理工学部</t>
    <rPh sb="0" eb="2">
      <t>リコウ</t>
    </rPh>
    <rPh sb="2" eb="4">
      <t>ガクブ</t>
    </rPh>
    <phoneticPr fontId="2"/>
  </si>
  <si>
    <t>法政経学部</t>
    <rPh sb="1" eb="3">
      <t>セイケイ</t>
    </rPh>
    <phoneticPr fontId="2"/>
  </si>
  <si>
    <t>言語文化学部</t>
    <rPh sb="0" eb="2">
      <t>ゲンゴ</t>
    </rPh>
    <rPh sb="2" eb="4">
      <t>ブンカ</t>
    </rPh>
    <rPh sb="4" eb="6">
      <t>ガクブ</t>
    </rPh>
    <phoneticPr fontId="2"/>
  </si>
  <si>
    <t>国際社会学部</t>
    <rPh sb="0" eb="2">
      <t>コクサイ</t>
    </rPh>
    <rPh sb="2" eb="4">
      <t>シャカイ</t>
    </rPh>
    <rPh sb="4" eb="6">
      <t>ガクブ</t>
    </rPh>
    <phoneticPr fontId="2"/>
  </si>
  <si>
    <t>理工学部</t>
    <rPh sb="0" eb="1">
      <t>リ</t>
    </rPh>
    <phoneticPr fontId="2"/>
  </si>
  <si>
    <t>生命環境学部</t>
    <rPh sb="0" eb="2">
      <t>セイメイ</t>
    </rPh>
    <rPh sb="2" eb="4">
      <t>カンキョウ</t>
    </rPh>
    <rPh sb="4" eb="6">
      <t>ガクブ</t>
    </rPh>
    <phoneticPr fontId="2"/>
  </si>
  <si>
    <t>人文社会科学部</t>
    <rPh sb="2" eb="4">
      <t>シャカイ</t>
    </rPh>
    <rPh sb="4" eb="5">
      <t>カ</t>
    </rPh>
    <phoneticPr fontId="2"/>
  </si>
  <si>
    <t>国際総合科学部</t>
    <rPh sb="0" eb="2">
      <t>コクサイ</t>
    </rPh>
    <rPh sb="2" eb="4">
      <t>ソウゴウ</t>
    </rPh>
    <rPh sb="4" eb="6">
      <t>カガク</t>
    </rPh>
    <rPh sb="6" eb="7">
      <t>ブ</t>
    </rPh>
    <phoneticPr fontId="2"/>
  </si>
  <si>
    <t>共同獣医学部</t>
    <rPh sb="0" eb="2">
      <t>キョウドウ</t>
    </rPh>
    <rPh sb="2" eb="4">
      <t>ジュウイ</t>
    </rPh>
    <rPh sb="4" eb="6">
      <t>ガクブ</t>
    </rPh>
    <phoneticPr fontId="2"/>
  </si>
  <si>
    <t>地域協働学部</t>
    <rPh sb="2" eb="4">
      <t>キョウドウ</t>
    </rPh>
    <rPh sb="4" eb="6">
      <t>ガクブ</t>
    </rPh>
    <phoneticPr fontId="2"/>
  </si>
  <si>
    <t>多文化社会学部</t>
    <rPh sb="0" eb="3">
      <t>タブンカ</t>
    </rPh>
    <rPh sb="3" eb="5">
      <t>シャカイ</t>
    </rPh>
    <rPh sb="5" eb="6">
      <t>ガク</t>
    </rPh>
    <phoneticPr fontId="2"/>
  </si>
  <si>
    <t>秋田公立美術大学</t>
    <rPh sb="0" eb="2">
      <t>アキタ</t>
    </rPh>
    <rPh sb="2" eb="4">
      <t>コウリツ</t>
    </rPh>
    <rPh sb="4" eb="6">
      <t>ビジュツ</t>
    </rPh>
    <rPh sb="6" eb="8">
      <t>ダイガク</t>
    </rPh>
    <phoneticPr fontId="2"/>
  </si>
  <si>
    <t>美術学部</t>
    <rPh sb="0" eb="2">
      <t>ビジュツ</t>
    </rPh>
    <rPh sb="2" eb="4">
      <t>ガクブ</t>
    </rPh>
    <phoneticPr fontId="2"/>
  </si>
  <si>
    <t>山形県立米沢栄養大学</t>
    <rPh sb="0" eb="4">
      <t>ヤマガタケンリツ</t>
    </rPh>
    <rPh sb="4" eb="6">
      <t>ヨネザワ</t>
    </rPh>
    <rPh sb="6" eb="8">
      <t>エイヨウ</t>
    </rPh>
    <rPh sb="8" eb="10">
      <t>ダイガク</t>
    </rPh>
    <phoneticPr fontId="2"/>
  </si>
  <si>
    <t>健康栄養学部</t>
    <rPh sb="0" eb="2">
      <t>ケンコウ</t>
    </rPh>
    <rPh sb="2" eb="4">
      <t>エイヨウ</t>
    </rPh>
    <rPh sb="4" eb="6">
      <t>ガクブ</t>
    </rPh>
    <phoneticPr fontId="2"/>
  </si>
  <si>
    <t>長岡造形大学</t>
    <rPh sb="0" eb="2">
      <t>ナガオカ</t>
    </rPh>
    <rPh sb="2" eb="4">
      <t>ゾウケイ</t>
    </rPh>
    <rPh sb="4" eb="6">
      <t>ダイガク</t>
    </rPh>
    <phoneticPr fontId="2"/>
  </si>
  <si>
    <t>造形学部</t>
    <rPh sb="0" eb="2">
      <t>ゾウケイ</t>
    </rPh>
    <rPh sb="2" eb="4">
      <t>ガクブ</t>
    </rPh>
    <phoneticPr fontId="2"/>
  </si>
  <si>
    <t>敦賀市立看護大学</t>
    <rPh sb="0" eb="2">
      <t>ツルガ</t>
    </rPh>
    <rPh sb="2" eb="4">
      <t>シリツ</t>
    </rPh>
    <rPh sb="4" eb="6">
      <t>カンゴ</t>
    </rPh>
    <rPh sb="6" eb="8">
      <t>ダイガク</t>
    </rPh>
    <phoneticPr fontId="2"/>
  </si>
  <si>
    <t>看護学部</t>
    <rPh sb="0" eb="2">
      <t>カンゴ</t>
    </rPh>
    <rPh sb="2" eb="4">
      <t>ガクブ</t>
    </rPh>
    <phoneticPr fontId="2"/>
  </si>
  <si>
    <t>現代システム科学域</t>
    <rPh sb="0" eb="2">
      <t>ゲンダイ</t>
    </rPh>
    <rPh sb="6" eb="8">
      <t>カガク</t>
    </rPh>
    <rPh sb="8" eb="9">
      <t>イキ</t>
    </rPh>
    <phoneticPr fontId="2"/>
  </si>
  <si>
    <t>工学域</t>
    <rPh sb="0" eb="2">
      <t>コウガク</t>
    </rPh>
    <rPh sb="2" eb="3">
      <t>イキ</t>
    </rPh>
    <phoneticPr fontId="2"/>
  </si>
  <si>
    <t>生命環境科学域</t>
    <rPh sb="0" eb="2">
      <t>セイメイ</t>
    </rPh>
    <rPh sb="2" eb="4">
      <t>カンキョウ</t>
    </rPh>
    <rPh sb="4" eb="6">
      <t>カガク</t>
    </rPh>
    <rPh sb="6" eb="7">
      <t>イキ</t>
    </rPh>
    <phoneticPr fontId="2"/>
  </si>
  <si>
    <t>地域保健学域</t>
    <rPh sb="0" eb="2">
      <t>チイキ</t>
    </rPh>
    <rPh sb="2" eb="4">
      <t>ホケン</t>
    </rPh>
    <rPh sb="4" eb="5">
      <t>ガク</t>
    </rPh>
    <rPh sb="5" eb="6">
      <t>イキ</t>
    </rPh>
    <phoneticPr fontId="2"/>
  </si>
  <si>
    <t>公立鳥取環境大学</t>
    <rPh sb="0" eb="2">
      <t>コウリツ</t>
    </rPh>
    <rPh sb="2" eb="4">
      <t>トットリ</t>
    </rPh>
    <rPh sb="4" eb="6">
      <t>カンキョウ</t>
    </rPh>
    <rPh sb="6" eb="8">
      <t>ダイガク</t>
    </rPh>
    <phoneticPr fontId="2"/>
  </si>
  <si>
    <t>環境学部</t>
    <rPh sb="0" eb="2">
      <t>カンキョウ</t>
    </rPh>
    <rPh sb="2" eb="4">
      <t>ガクブ</t>
    </rPh>
    <phoneticPr fontId="2"/>
  </si>
  <si>
    <t>経営学部</t>
    <rPh sb="0" eb="2">
      <t>ケイエイ</t>
    </rPh>
    <rPh sb="2" eb="4">
      <t>ガクブ</t>
    </rPh>
    <phoneticPr fontId="2"/>
  </si>
  <si>
    <t>尾道市立大学</t>
    <rPh sb="2" eb="4">
      <t>シリツ</t>
    </rPh>
    <phoneticPr fontId="2"/>
  </si>
  <si>
    <t>福山市立大学</t>
    <rPh sb="0" eb="2">
      <t>フクヤマ</t>
    </rPh>
    <rPh sb="2" eb="4">
      <t>シリツ</t>
    </rPh>
    <phoneticPr fontId="2"/>
  </si>
  <si>
    <t>教育学部</t>
    <rPh sb="0" eb="2">
      <t>キョウイク</t>
    </rPh>
    <rPh sb="2" eb="4">
      <t>ガクブ</t>
    </rPh>
    <phoneticPr fontId="2"/>
  </si>
  <si>
    <t>都市経営学部</t>
    <rPh sb="0" eb="2">
      <t>トシ</t>
    </rPh>
    <rPh sb="2" eb="4">
      <t>ケイエイ</t>
    </rPh>
    <rPh sb="4" eb="6">
      <t>ガクブ</t>
    </rPh>
    <phoneticPr fontId="2"/>
  </si>
  <si>
    <t>高知県立大学</t>
    <rPh sb="2" eb="4">
      <t>ケンリツ</t>
    </rPh>
    <phoneticPr fontId="2"/>
  </si>
  <si>
    <t>経済・マネジメント学群</t>
    <rPh sb="0" eb="2">
      <t>ケイザイ</t>
    </rPh>
    <rPh sb="10" eb="11">
      <t>グン</t>
    </rPh>
    <phoneticPr fontId="2"/>
  </si>
  <si>
    <t>国際文理学部</t>
    <rPh sb="0" eb="2">
      <t>コクサイ</t>
    </rPh>
    <rPh sb="2" eb="4">
      <t>ブンリ</t>
    </rPh>
    <phoneticPr fontId="2"/>
  </si>
  <si>
    <t>旭川大学</t>
    <rPh sb="0" eb="2">
      <t>アサヒカワ</t>
    </rPh>
    <rPh sb="2" eb="4">
      <t>ダイガク</t>
    </rPh>
    <phoneticPr fontId="2"/>
  </si>
  <si>
    <t>保健福祉学部</t>
    <rPh sb="0" eb="2">
      <t>ホケン</t>
    </rPh>
    <rPh sb="2" eb="4">
      <t>フクシ</t>
    </rPh>
    <phoneticPr fontId="2"/>
  </si>
  <si>
    <t>地域共創学群</t>
    <rPh sb="0" eb="2">
      <t>チイキ</t>
    </rPh>
    <rPh sb="2" eb="3">
      <t>キョウ</t>
    </rPh>
    <rPh sb="3" eb="4">
      <t>キズ</t>
    </rPh>
    <rPh sb="4" eb="5">
      <t>ガク</t>
    </rPh>
    <rPh sb="5" eb="6">
      <t>グン</t>
    </rPh>
    <phoneticPr fontId="2"/>
  </si>
  <si>
    <t>芸術学部</t>
    <rPh sb="0" eb="2">
      <t>ゲイジュツ</t>
    </rPh>
    <phoneticPr fontId="2"/>
  </si>
  <si>
    <t>社会学部</t>
    <rPh sb="0" eb="2">
      <t>シャカイ</t>
    </rPh>
    <rPh sb="2" eb="4">
      <t>ガクブ</t>
    </rPh>
    <phoneticPr fontId="2"/>
  </si>
  <si>
    <t>札幌保健医療大学</t>
    <rPh sb="0" eb="2">
      <t>サッポロ</t>
    </rPh>
    <rPh sb="2" eb="4">
      <t>ホケン</t>
    </rPh>
    <rPh sb="4" eb="6">
      <t>イリョウ</t>
    </rPh>
    <rPh sb="6" eb="8">
      <t>ダイガク</t>
    </rPh>
    <phoneticPr fontId="2"/>
  </si>
  <si>
    <t>理工学部</t>
    <rPh sb="0" eb="2">
      <t>リコウ</t>
    </rPh>
    <phoneticPr fontId="2"/>
  </si>
  <si>
    <t>日本医療大学</t>
    <rPh sb="0" eb="2">
      <t>ニホン</t>
    </rPh>
    <rPh sb="2" eb="4">
      <t>イリョウ</t>
    </rPh>
    <rPh sb="4" eb="6">
      <t>ダイガク</t>
    </rPh>
    <phoneticPr fontId="2"/>
  </si>
  <si>
    <t>保健医療学部</t>
    <rPh sb="0" eb="2">
      <t>ホケン</t>
    </rPh>
    <rPh sb="2" eb="4">
      <t>イリョウ</t>
    </rPh>
    <rPh sb="4" eb="6">
      <t>ガクブ</t>
    </rPh>
    <phoneticPr fontId="2"/>
  </si>
  <si>
    <t>生涯学習システム学部</t>
  </si>
  <si>
    <t>教育文化学部</t>
    <rPh sb="0" eb="2">
      <t>キョウイク</t>
    </rPh>
    <rPh sb="2" eb="4">
      <t>ブンカ</t>
    </rPh>
    <rPh sb="4" eb="6">
      <t>ガクブ</t>
    </rPh>
    <phoneticPr fontId="2"/>
  </si>
  <si>
    <t>リハビリテーション科学部</t>
    <rPh sb="9" eb="12">
      <t>カガクブ</t>
    </rPh>
    <phoneticPr fontId="2"/>
  </si>
  <si>
    <t>北海道科学大学</t>
    <rPh sb="3" eb="5">
      <t>カガク</t>
    </rPh>
    <phoneticPr fontId="2"/>
  </si>
  <si>
    <t>空間創造学部</t>
  </si>
  <si>
    <t>保健医療学部</t>
    <rPh sb="0" eb="2">
      <t>ホケン</t>
    </rPh>
    <phoneticPr fontId="2"/>
  </si>
  <si>
    <t>医療情報学部</t>
    <rPh sb="0" eb="2">
      <t>イリョウ</t>
    </rPh>
    <rPh sb="2" eb="4">
      <t>ジョウホウ</t>
    </rPh>
    <rPh sb="4" eb="6">
      <t>ガクブ</t>
    </rPh>
    <phoneticPr fontId="2"/>
  </si>
  <si>
    <t>経営情報学部（通信）</t>
    <rPh sb="7" eb="9">
      <t>ツウシン</t>
    </rPh>
    <phoneticPr fontId="2"/>
  </si>
  <si>
    <t>農食環境学群</t>
    <rPh sb="0" eb="1">
      <t>ノウ</t>
    </rPh>
    <rPh sb="1" eb="2">
      <t>ショク</t>
    </rPh>
    <rPh sb="2" eb="4">
      <t>カンキョウ</t>
    </rPh>
    <rPh sb="4" eb="5">
      <t>ガク</t>
    </rPh>
    <rPh sb="5" eb="6">
      <t>グン</t>
    </rPh>
    <phoneticPr fontId="2"/>
  </si>
  <si>
    <t>獣医学群</t>
    <rPh sb="0" eb="2">
      <t>ジュウイ</t>
    </rPh>
    <rPh sb="2" eb="3">
      <t>ガク</t>
    </rPh>
    <rPh sb="3" eb="4">
      <t>グン</t>
    </rPh>
    <phoneticPr fontId="2"/>
  </si>
  <si>
    <t>看護学部</t>
    <rPh sb="0" eb="2">
      <t>カンゴ</t>
    </rPh>
    <phoneticPr fontId="2"/>
  </si>
  <si>
    <t>八戸学院大学</t>
    <rPh sb="2" eb="4">
      <t>ガクイン</t>
    </rPh>
    <phoneticPr fontId="2"/>
  </si>
  <si>
    <t>教育学部</t>
    <rPh sb="0" eb="2">
      <t>キョウイク</t>
    </rPh>
    <phoneticPr fontId="2"/>
  </si>
  <si>
    <t>総合福祉学部（通信）</t>
    <rPh sb="7" eb="9">
      <t>ツウシン</t>
    </rPh>
    <phoneticPr fontId="2"/>
  </si>
  <si>
    <t>教養学部</t>
    <rPh sb="0" eb="2">
      <t>キョウヨウ</t>
    </rPh>
    <phoneticPr fontId="2"/>
  </si>
  <si>
    <t>日本ウェルネススポーツ大学</t>
    <rPh sb="0" eb="2">
      <t>ニホン</t>
    </rPh>
    <rPh sb="11" eb="13">
      <t>ダイガク</t>
    </rPh>
    <phoneticPr fontId="2"/>
  </si>
  <si>
    <t>スポーツプロモーション学部（通信）</t>
    <rPh sb="11" eb="13">
      <t>ガクブ</t>
    </rPh>
    <rPh sb="14" eb="16">
      <t>ツウシン</t>
    </rPh>
    <phoneticPr fontId="2"/>
  </si>
  <si>
    <t>看護学部</t>
    <rPh sb="0" eb="3">
      <t>カンゴガク</t>
    </rPh>
    <phoneticPr fontId="2"/>
  </si>
  <si>
    <t>子ども生活学部</t>
    <rPh sb="0" eb="1">
      <t>コ</t>
    </rPh>
    <rPh sb="3" eb="5">
      <t>セイカツ</t>
    </rPh>
    <phoneticPr fontId="2"/>
  </si>
  <si>
    <t>福岡保健医療学部</t>
    <rPh sb="2" eb="4">
      <t>ホケン</t>
    </rPh>
    <rPh sb="4" eb="6">
      <t>イリョウ</t>
    </rPh>
    <phoneticPr fontId="2"/>
  </si>
  <si>
    <t>白鷗大学</t>
    <rPh sb="1" eb="2">
      <t>オウ</t>
    </rPh>
    <phoneticPr fontId="2"/>
  </si>
  <si>
    <t>リハビリテーション学部</t>
    <rPh sb="9" eb="11">
      <t>ガクブ</t>
    </rPh>
    <phoneticPr fontId="2"/>
  </si>
  <si>
    <t>人間発達学部</t>
    <rPh sb="0" eb="2">
      <t>ニンゲン</t>
    </rPh>
    <rPh sb="2" eb="4">
      <t>ハッタツ</t>
    </rPh>
    <rPh sb="4" eb="6">
      <t>ガクブ</t>
    </rPh>
    <phoneticPr fontId="2"/>
  </si>
  <si>
    <t>社会福祉学部（通信）</t>
    <rPh sb="7" eb="9">
      <t>ツウシン</t>
    </rPh>
    <phoneticPr fontId="2"/>
  </si>
  <si>
    <t>教育学部（通信）</t>
    <rPh sb="5" eb="7">
      <t>ツウシン</t>
    </rPh>
    <phoneticPr fontId="2"/>
  </si>
  <si>
    <t>心理学部（通信）</t>
    <rPh sb="5" eb="7">
      <t>ツウシン</t>
    </rPh>
    <phoneticPr fontId="2"/>
  </si>
  <si>
    <t>経済経営学部</t>
    <rPh sb="0" eb="2">
      <t>ケイザイ</t>
    </rPh>
    <phoneticPr fontId="2"/>
  </si>
  <si>
    <t>経済経営学部</t>
    <rPh sb="0" eb="2">
      <t>ケイザイ</t>
    </rPh>
    <rPh sb="2" eb="4">
      <t>ケイエイ</t>
    </rPh>
    <rPh sb="4" eb="6">
      <t>ガクブ</t>
    </rPh>
    <phoneticPr fontId="2"/>
  </si>
  <si>
    <t>経営学部</t>
    <rPh sb="0" eb="2">
      <t>ケイエイ</t>
    </rPh>
    <phoneticPr fontId="2"/>
  </si>
  <si>
    <t>開智国際大学</t>
    <rPh sb="0" eb="2">
      <t>カイチ</t>
    </rPh>
    <rPh sb="2" eb="4">
      <t>コクサイ</t>
    </rPh>
    <rPh sb="4" eb="6">
      <t>ダイガク</t>
    </rPh>
    <phoneticPr fontId="2"/>
  </si>
  <si>
    <t>亀田医療大学</t>
    <rPh sb="0" eb="2">
      <t>カメダ</t>
    </rPh>
    <rPh sb="2" eb="4">
      <t>イリョウ</t>
    </rPh>
    <rPh sb="4" eb="6">
      <t>ダイガク</t>
    </rPh>
    <phoneticPr fontId="2"/>
  </si>
  <si>
    <t>生活創造学部</t>
    <rPh sb="0" eb="2">
      <t>セイカツ</t>
    </rPh>
    <rPh sb="2" eb="4">
      <t>ソウゾウ</t>
    </rPh>
    <rPh sb="4" eb="6">
      <t>ガクブ</t>
    </rPh>
    <phoneticPr fontId="2"/>
  </si>
  <si>
    <t>看護栄養学部</t>
    <rPh sb="2" eb="4">
      <t>エイヨウ</t>
    </rPh>
    <phoneticPr fontId="2"/>
  </si>
  <si>
    <t>人文学部</t>
    <rPh sb="0" eb="2">
      <t>ジンブン</t>
    </rPh>
    <phoneticPr fontId="2"/>
  </si>
  <si>
    <t>心理・福祉学部</t>
    <rPh sb="0" eb="2">
      <t>シンリ</t>
    </rPh>
    <rPh sb="3" eb="5">
      <t>フクシ</t>
    </rPh>
    <rPh sb="5" eb="7">
      <t>ガクブ</t>
    </rPh>
    <phoneticPr fontId="2"/>
  </si>
  <si>
    <t>文学部</t>
    <rPh sb="0" eb="2">
      <t>ブンガク</t>
    </rPh>
    <rPh sb="2" eb="3">
      <t>ブ</t>
    </rPh>
    <phoneticPr fontId="2"/>
  </si>
  <si>
    <t>児童学部（通信）</t>
    <rPh sb="5" eb="7">
      <t>ツウシン</t>
    </rPh>
    <phoneticPr fontId="2"/>
  </si>
  <si>
    <t>心理・福祉学部（通信）</t>
    <rPh sb="0" eb="2">
      <t>シンリ</t>
    </rPh>
    <rPh sb="3" eb="5">
      <t>フクシ</t>
    </rPh>
    <rPh sb="5" eb="7">
      <t>ガクブ</t>
    </rPh>
    <phoneticPr fontId="2"/>
  </si>
  <si>
    <t>文学部（通信）</t>
    <rPh sb="0" eb="2">
      <t>ブンガク</t>
    </rPh>
    <rPh sb="2" eb="3">
      <t>ブ</t>
    </rPh>
    <phoneticPr fontId="2"/>
  </si>
  <si>
    <t>人間社会学部</t>
    <rPh sb="0" eb="2">
      <t>ニンゲン</t>
    </rPh>
    <rPh sb="2" eb="4">
      <t>シャカイ</t>
    </rPh>
    <phoneticPr fontId="2"/>
  </si>
  <si>
    <t>国際教養学部</t>
    <rPh sb="0" eb="2">
      <t>コクサイ</t>
    </rPh>
    <phoneticPr fontId="2"/>
  </si>
  <si>
    <t>了德寺大学</t>
  </si>
  <si>
    <t>地球社会共生学部</t>
    <rPh sb="0" eb="2">
      <t>チキュウ</t>
    </rPh>
    <rPh sb="2" eb="4">
      <t>シャカイ</t>
    </rPh>
    <rPh sb="4" eb="6">
      <t>キョウセイ</t>
    </rPh>
    <rPh sb="6" eb="8">
      <t>ガクブ</t>
    </rPh>
    <phoneticPr fontId="2"/>
  </si>
  <si>
    <t>観光コミュニティ学部</t>
    <rPh sb="0" eb="2">
      <t>カンコウ</t>
    </rPh>
    <rPh sb="8" eb="10">
      <t>ガクブ</t>
    </rPh>
    <phoneticPr fontId="2"/>
  </si>
  <si>
    <t>芸術文化学群</t>
    <rPh sb="0" eb="2">
      <t>ゲイジュツ</t>
    </rPh>
    <phoneticPr fontId="2"/>
  </si>
  <si>
    <t>ビジネス創造学部</t>
    <rPh sb="4" eb="6">
      <t>ソウゾウ</t>
    </rPh>
    <rPh sb="6" eb="8">
      <t>ガクブ</t>
    </rPh>
    <phoneticPr fontId="2"/>
  </si>
  <si>
    <t>文学部（通信）</t>
    <rPh sb="4" eb="6">
      <t>ツウシン</t>
    </rPh>
    <phoneticPr fontId="2"/>
  </si>
  <si>
    <t>先進工学部</t>
    <rPh sb="0" eb="2">
      <t>センシン</t>
    </rPh>
    <rPh sb="2" eb="5">
      <t>コウガクブ</t>
    </rPh>
    <phoneticPr fontId="2"/>
  </si>
  <si>
    <t>建築学部</t>
    <rPh sb="0" eb="2">
      <t>ケンチク</t>
    </rPh>
    <rPh sb="2" eb="4">
      <t>ガクブ</t>
    </rPh>
    <phoneticPr fontId="2"/>
  </si>
  <si>
    <t>情報マネジメント学部（通信）</t>
    <rPh sb="11" eb="13">
      <t>ツウシン</t>
    </rPh>
    <phoneticPr fontId="2"/>
  </si>
  <si>
    <t>国際教養学部</t>
    <rPh sb="0" eb="2">
      <t>コクサイ</t>
    </rPh>
    <rPh sb="2" eb="4">
      <t>キョウヨウ</t>
    </rPh>
    <rPh sb="4" eb="6">
      <t>ガクブ</t>
    </rPh>
    <phoneticPr fontId="2"/>
  </si>
  <si>
    <t>総合グローバル学部</t>
    <rPh sb="0" eb="2">
      <t>ソウゴウ</t>
    </rPh>
    <phoneticPr fontId="2"/>
  </si>
  <si>
    <t>グローバルビジネス学部</t>
    <rPh sb="9" eb="11">
      <t>ガクブ</t>
    </rPh>
    <phoneticPr fontId="2"/>
  </si>
  <si>
    <t>聖路加国際大学</t>
    <rPh sb="3" eb="5">
      <t>コクサイ</t>
    </rPh>
    <phoneticPr fontId="2"/>
  </si>
  <si>
    <t>国際教養学部</t>
    <rPh sb="0" eb="2">
      <t>コクサイ</t>
    </rPh>
    <rPh sb="2" eb="4">
      <t>キョウヨウ</t>
    </rPh>
    <phoneticPr fontId="2"/>
  </si>
  <si>
    <t>理工学部（通信）</t>
    <rPh sb="5" eb="7">
      <t>ツウシン</t>
    </rPh>
    <phoneticPr fontId="2"/>
  </si>
  <si>
    <t>現代ライフ学部（通信）</t>
    <rPh sb="8" eb="10">
      <t>ツウシン</t>
    </rPh>
    <phoneticPr fontId="2"/>
  </si>
  <si>
    <t>東京医療学院大学</t>
    <rPh sb="0" eb="2">
      <t>トウキョウ</t>
    </rPh>
    <rPh sb="2" eb="4">
      <t>イリョウ</t>
    </rPh>
    <rPh sb="4" eb="6">
      <t>ガクイン</t>
    </rPh>
    <rPh sb="6" eb="8">
      <t>ダイガク</t>
    </rPh>
    <phoneticPr fontId="2"/>
  </si>
  <si>
    <t>東が丘・立川看護学部</t>
    <rPh sb="4" eb="6">
      <t>タチカワ</t>
    </rPh>
    <phoneticPr fontId="2"/>
  </si>
  <si>
    <t>子ども学部</t>
    <rPh sb="0" eb="1">
      <t>コ</t>
    </rPh>
    <phoneticPr fontId="2"/>
  </si>
  <si>
    <t>工学部</t>
    <rPh sb="0" eb="3">
      <t>コウガクブ</t>
    </rPh>
    <phoneticPr fontId="2"/>
  </si>
  <si>
    <t>東京純心大学</t>
  </si>
  <si>
    <t>メディア情報学部</t>
    <rPh sb="4" eb="6">
      <t>ジョウホウ</t>
    </rPh>
    <rPh sb="6" eb="8">
      <t>ガクブ</t>
    </rPh>
    <phoneticPr fontId="2"/>
  </si>
  <si>
    <t>モチベーション行動科学部</t>
    <rPh sb="7" eb="9">
      <t>コウドウ</t>
    </rPh>
    <rPh sb="9" eb="11">
      <t>カガク</t>
    </rPh>
    <rPh sb="11" eb="12">
      <t>ブ</t>
    </rPh>
    <phoneticPr fontId="2"/>
  </si>
  <si>
    <t>こども心理学部（通信）</t>
    <rPh sb="8" eb="10">
      <t>ツウシン</t>
    </rPh>
    <phoneticPr fontId="2"/>
  </si>
  <si>
    <t>モチベーション行動科学部（通信）</t>
    <rPh sb="7" eb="9">
      <t>コウドウ</t>
    </rPh>
    <rPh sb="9" eb="11">
      <t>カガク</t>
    </rPh>
    <rPh sb="11" eb="12">
      <t>ブ</t>
    </rPh>
    <phoneticPr fontId="2"/>
  </si>
  <si>
    <t>食環境科学部</t>
    <rPh sb="0" eb="1">
      <t>ショク</t>
    </rPh>
    <rPh sb="1" eb="3">
      <t>カンキョウ</t>
    </rPh>
    <rPh sb="3" eb="6">
      <t>カガクブ</t>
    </rPh>
    <phoneticPr fontId="2"/>
  </si>
  <si>
    <t>グローバル・コミュニケーション学部</t>
    <rPh sb="15" eb="17">
      <t>ガクブ</t>
    </rPh>
    <phoneticPr fontId="2"/>
  </si>
  <si>
    <t>文理学部（通信）</t>
    <rPh sb="5" eb="7">
      <t>ツウシン</t>
    </rPh>
    <phoneticPr fontId="2"/>
  </si>
  <si>
    <t>商学部（通信）</t>
    <rPh sb="4" eb="6">
      <t>ツウシン</t>
    </rPh>
    <phoneticPr fontId="2"/>
  </si>
  <si>
    <t>家政学部（通信）</t>
    <rPh sb="5" eb="7">
      <t>ツウシン</t>
    </rPh>
    <phoneticPr fontId="2"/>
  </si>
  <si>
    <t>児童スポーツ教育学部</t>
    <rPh sb="0" eb="2">
      <t>ジドウ</t>
    </rPh>
    <rPh sb="6" eb="8">
      <t>キョウイク</t>
    </rPh>
    <rPh sb="8" eb="10">
      <t>ガクブ</t>
    </rPh>
    <phoneticPr fontId="2"/>
  </si>
  <si>
    <t>文化学園大学</t>
    <rPh sb="2" eb="4">
      <t>ガクエン</t>
    </rPh>
    <phoneticPr fontId="2"/>
  </si>
  <si>
    <t>法学部</t>
    <rPh sb="0" eb="1">
      <t>ホウ</t>
    </rPh>
    <phoneticPr fontId="2"/>
  </si>
  <si>
    <t>経済学部</t>
    <rPh sb="0" eb="2">
      <t>ケイザイ</t>
    </rPh>
    <phoneticPr fontId="2"/>
  </si>
  <si>
    <t>人間科学部</t>
    <rPh sb="2" eb="4">
      <t>カガク</t>
    </rPh>
    <rPh sb="4" eb="5">
      <t>ブ</t>
    </rPh>
    <phoneticPr fontId="2"/>
  </si>
  <si>
    <t>人間科学部（通信）</t>
    <rPh sb="2" eb="4">
      <t>カガク</t>
    </rPh>
    <rPh sb="4" eb="5">
      <t>ブ</t>
    </rPh>
    <rPh sb="6" eb="8">
      <t>ツウシン</t>
    </rPh>
    <phoneticPr fontId="2"/>
  </si>
  <si>
    <t>造形学部（通信）</t>
    <rPh sb="5" eb="7">
      <t>ツウシン</t>
    </rPh>
    <phoneticPr fontId="2"/>
  </si>
  <si>
    <t>総合数理学部</t>
    <rPh sb="0" eb="2">
      <t>ソウゴウ</t>
    </rPh>
    <rPh sb="2" eb="4">
      <t>スウリ</t>
    </rPh>
    <rPh sb="4" eb="6">
      <t>ガクブ</t>
    </rPh>
    <phoneticPr fontId="2"/>
  </si>
  <si>
    <t>国際文化学部</t>
    <rPh sb="0" eb="2">
      <t>コクサイ</t>
    </rPh>
    <rPh sb="2" eb="4">
      <t>ブンカ</t>
    </rPh>
    <rPh sb="4" eb="6">
      <t>ガクブ</t>
    </rPh>
    <phoneticPr fontId="2"/>
  </si>
  <si>
    <t>建築・環境学部</t>
    <rPh sb="0" eb="2">
      <t>ケンチク</t>
    </rPh>
    <rPh sb="3" eb="5">
      <t>カンキョウ</t>
    </rPh>
    <rPh sb="5" eb="7">
      <t>ガクブ</t>
    </rPh>
    <phoneticPr fontId="2"/>
  </si>
  <si>
    <t>栄養学部</t>
    <rPh sb="0" eb="2">
      <t>エイヨウ</t>
    </rPh>
    <rPh sb="2" eb="4">
      <t>ガクブ</t>
    </rPh>
    <phoneticPr fontId="2"/>
  </si>
  <si>
    <t>コミュニケーション文化学部</t>
    <rPh sb="9" eb="11">
      <t>ブンカ</t>
    </rPh>
    <phoneticPr fontId="2"/>
  </si>
  <si>
    <t>観光メディア文化学部</t>
    <rPh sb="0" eb="2">
      <t>カンコウ</t>
    </rPh>
    <rPh sb="6" eb="8">
      <t>ブンカ</t>
    </rPh>
    <rPh sb="8" eb="10">
      <t>ガクブ</t>
    </rPh>
    <phoneticPr fontId="2"/>
  </si>
  <si>
    <t>湘南医療大学</t>
    <rPh sb="2" eb="4">
      <t>イリョウ</t>
    </rPh>
    <phoneticPr fontId="2"/>
  </si>
  <si>
    <t>保健医療学部</t>
    <rPh sb="0" eb="2">
      <t>ホケン</t>
    </rPh>
    <rPh sb="2" eb="4">
      <t>イリョウ</t>
    </rPh>
    <phoneticPr fontId="2"/>
  </si>
  <si>
    <t>共生科学部（通信）</t>
    <rPh sb="6" eb="8">
      <t>ツウシン</t>
    </rPh>
    <phoneticPr fontId="2"/>
  </si>
  <si>
    <t>基盤工学部</t>
    <rPh sb="0" eb="2">
      <t>キバン</t>
    </rPh>
    <rPh sb="2" eb="5">
      <t>コウガクブ</t>
    </rPh>
    <phoneticPr fontId="2"/>
  </si>
  <si>
    <t>生物学部</t>
    <rPh sb="0" eb="2">
      <t>セイブツ</t>
    </rPh>
    <rPh sb="2" eb="4">
      <t>ガクブ</t>
    </rPh>
    <phoneticPr fontId="2"/>
  </si>
  <si>
    <t>日本映画大学</t>
    <rPh sb="0" eb="2">
      <t>ニホン</t>
    </rPh>
    <rPh sb="2" eb="4">
      <t>エイガ</t>
    </rPh>
    <rPh sb="4" eb="6">
      <t>ダイガク</t>
    </rPh>
    <phoneticPr fontId="2"/>
  </si>
  <si>
    <t>映画学部</t>
    <rPh sb="0" eb="2">
      <t>エイガ</t>
    </rPh>
    <rPh sb="2" eb="4">
      <t>ガクブ</t>
    </rPh>
    <phoneticPr fontId="2"/>
  </si>
  <si>
    <t>生涯学習学部（通信）</t>
    <rPh sb="7" eb="9">
      <t>ツウシン</t>
    </rPh>
    <phoneticPr fontId="2"/>
  </si>
  <si>
    <t>横浜創英大学</t>
    <rPh sb="0" eb="2">
      <t>ヨコハマ</t>
    </rPh>
    <rPh sb="2" eb="3">
      <t>ソウ</t>
    </rPh>
    <rPh sb="3" eb="4">
      <t>エイ</t>
    </rPh>
    <rPh sb="4" eb="6">
      <t>ダイガク</t>
    </rPh>
    <phoneticPr fontId="2"/>
  </si>
  <si>
    <t>こども教育学部</t>
    <rPh sb="3" eb="5">
      <t>キョウイク</t>
    </rPh>
    <rPh sb="5" eb="7">
      <t>ガクブ</t>
    </rPh>
    <phoneticPr fontId="2"/>
  </si>
  <si>
    <t>国際学部</t>
    <rPh sb="0" eb="2">
      <t>コクサイ</t>
    </rPh>
    <phoneticPr fontId="2"/>
  </si>
  <si>
    <t>（看護福祉心理学部）</t>
  </si>
  <si>
    <t>福祉心理学部</t>
  </si>
  <si>
    <t>環境情報学部</t>
    <rPh sb="0" eb="2">
      <t>カンキョウ</t>
    </rPh>
    <rPh sb="2" eb="4">
      <t>ジョウホウ</t>
    </rPh>
    <rPh sb="4" eb="6">
      <t>ガクブ</t>
    </rPh>
    <phoneticPr fontId="2"/>
  </si>
  <si>
    <t>スポーツ健康科学部</t>
    <rPh sb="4" eb="6">
      <t>ケンコウ</t>
    </rPh>
    <rPh sb="6" eb="9">
      <t>カガクブ</t>
    </rPh>
    <phoneticPr fontId="2"/>
  </si>
  <si>
    <t>国際リベラルアーツ学部</t>
    <rPh sb="0" eb="2">
      <t>コクサイ</t>
    </rPh>
    <rPh sb="9" eb="11">
      <t>ガクブ</t>
    </rPh>
    <phoneticPr fontId="2"/>
  </si>
  <si>
    <t>工学部</t>
    <rPh sb="0" eb="1">
      <t>コウ</t>
    </rPh>
    <phoneticPr fontId="2"/>
  </si>
  <si>
    <t>長野保健医療大学</t>
    <rPh sb="2" eb="4">
      <t>ホケン</t>
    </rPh>
    <rPh sb="4" eb="6">
      <t>イリョウ</t>
    </rPh>
    <phoneticPr fontId="2"/>
  </si>
  <si>
    <t>看護リハビリテーション学部</t>
    <rPh sb="0" eb="2">
      <t>カンゴ</t>
    </rPh>
    <phoneticPr fontId="2"/>
  </si>
  <si>
    <t>人間福祉学部（通信）</t>
    <rPh sb="7" eb="9">
      <t>ツウシン</t>
    </rPh>
    <phoneticPr fontId="2"/>
  </si>
  <si>
    <t>健康プロデュース学部</t>
    <rPh sb="0" eb="2">
      <t>ケンコウ</t>
    </rPh>
    <phoneticPr fontId="2"/>
  </si>
  <si>
    <t>地域政策学部</t>
    <rPh sb="0" eb="2">
      <t>チイキ</t>
    </rPh>
    <rPh sb="2" eb="4">
      <t>セイサク</t>
    </rPh>
    <rPh sb="4" eb="6">
      <t>ガクブ</t>
    </rPh>
    <phoneticPr fontId="2"/>
  </si>
  <si>
    <t>経済学部</t>
    <rPh sb="0" eb="2">
      <t>ケイザイ</t>
    </rPh>
    <rPh sb="2" eb="4">
      <t>ガクブ</t>
    </rPh>
    <phoneticPr fontId="2"/>
  </si>
  <si>
    <t>現代マネジメント学部</t>
    <rPh sb="0" eb="2">
      <t>ゲンダイ</t>
    </rPh>
    <phoneticPr fontId="2"/>
  </si>
  <si>
    <t>岡崎女子大学</t>
    <rPh sb="0" eb="2">
      <t>オカザキ</t>
    </rPh>
    <rPh sb="2" eb="4">
      <t>ジョシ</t>
    </rPh>
    <rPh sb="4" eb="6">
      <t>ダイガク</t>
    </rPh>
    <phoneticPr fontId="2"/>
  </si>
  <si>
    <t>子ども教育学部</t>
    <rPh sb="0" eb="1">
      <t>コ</t>
    </rPh>
    <rPh sb="3" eb="5">
      <t>キョウイク</t>
    </rPh>
    <rPh sb="5" eb="7">
      <t>ガクブ</t>
    </rPh>
    <phoneticPr fontId="2"/>
  </si>
  <si>
    <t>国際情報学部</t>
    <rPh sb="0" eb="2">
      <t>コクサイ</t>
    </rPh>
    <rPh sb="2" eb="4">
      <t>ジョウホウ</t>
    </rPh>
    <rPh sb="4" eb="6">
      <t>ガクブ</t>
    </rPh>
    <phoneticPr fontId="2"/>
  </si>
  <si>
    <t>スポーツ健康科学部</t>
    <rPh sb="4" eb="6">
      <t>ケンコウ</t>
    </rPh>
    <rPh sb="6" eb="8">
      <t>カガク</t>
    </rPh>
    <rPh sb="8" eb="9">
      <t>ブ</t>
    </rPh>
    <phoneticPr fontId="2"/>
  </si>
  <si>
    <t>健康栄養学部</t>
    <rPh sb="0" eb="2">
      <t>ケンコウ</t>
    </rPh>
    <rPh sb="2" eb="4">
      <t>エイヨウ</t>
    </rPh>
    <phoneticPr fontId="2"/>
  </si>
  <si>
    <t>情報メディア学部</t>
    <rPh sb="0" eb="2">
      <t>ジョウホウ</t>
    </rPh>
    <rPh sb="6" eb="8">
      <t>ガクブ</t>
    </rPh>
    <phoneticPr fontId="2"/>
  </si>
  <si>
    <t>福祉経営学部（通信）</t>
    <rPh sb="0" eb="2">
      <t>フクシ</t>
    </rPh>
    <rPh sb="2" eb="4">
      <t>ケイエイ</t>
    </rPh>
    <phoneticPr fontId="2"/>
  </si>
  <si>
    <t>鈴鹿大学</t>
  </si>
  <si>
    <t>人文学部</t>
    <rPh sb="0" eb="2">
      <t>ジンブン</t>
    </rPh>
    <rPh sb="2" eb="4">
      <t>ガクブ</t>
    </rPh>
    <phoneticPr fontId="2"/>
  </si>
  <si>
    <t>健康医療学部</t>
    <rPh sb="0" eb="2">
      <t>ケンコウ</t>
    </rPh>
    <rPh sb="2" eb="4">
      <t>イリョウ</t>
    </rPh>
    <rPh sb="4" eb="6">
      <t>ガクブ</t>
    </rPh>
    <phoneticPr fontId="2"/>
  </si>
  <si>
    <t>京都華頂大学</t>
    <rPh sb="0" eb="2">
      <t>キョウト</t>
    </rPh>
    <rPh sb="2" eb="4">
      <t>カチョウ</t>
    </rPh>
    <rPh sb="4" eb="6">
      <t>ダイガク</t>
    </rPh>
    <phoneticPr fontId="2"/>
  </si>
  <si>
    <t>京都看護大学</t>
    <rPh sb="0" eb="2">
      <t>キョウト</t>
    </rPh>
    <rPh sb="2" eb="4">
      <t>カンゴ</t>
    </rPh>
    <rPh sb="4" eb="6">
      <t>ダイガク</t>
    </rPh>
    <phoneticPr fontId="2"/>
  </si>
  <si>
    <t>ポピュラーカルチャー学部</t>
    <rPh sb="10" eb="12">
      <t>ガクブ</t>
    </rPh>
    <phoneticPr fontId="2"/>
  </si>
  <si>
    <t>芸術学部（通信）</t>
    <rPh sb="5" eb="7">
      <t>ツウシン</t>
    </rPh>
    <phoneticPr fontId="2"/>
  </si>
  <si>
    <t>健康科学部</t>
    <rPh sb="0" eb="2">
      <t>ケンコウ</t>
    </rPh>
    <rPh sb="2" eb="5">
      <t>カガクブ</t>
    </rPh>
    <phoneticPr fontId="2"/>
  </si>
  <si>
    <t>健康科学部（通信）</t>
    <rPh sb="0" eb="2">
      <t>ケンコウ</t>
    </rPh>
    <rPh sb="2" eb="5">
      <t>カガクブ</t>
    </rPh>
    <rPh sb="6" eb="8">
      <t>ツウシン</t>
    </rPh>
    <phoneticPr fontId="2"/>
  </si>
  <si>
    <t>京都美術工芸大学</t>
    <rPh sb="0" eb="2">
      <t>キョウト</t>
    </rPh>
    <rPh sb="2" eb="4">
      <t>ビジュツ</t>
    </rPh>
    <rPh sb="4" eb="6">
      <t>コウゲイ</t>
    </rPh>
    <rPh sb="6" eb="8">
      <t>ダイガク</t>
    </rPh>
    <phoneticPr fontId="2"/>
  </si>
  <si>
    <t>工芸学部</t>
    <rPh sb="0" eb="2">
      <t>コウゲイ</t>
    </rPh>
    <rPh sb="2" eb="4">
      <t>ガクブ</t>
    </rPh>
    <phoneticPr fontId="2"/>
  </si>
  <si>
    <t>総合社会学部</t>
    <rPh sb="0" eb="2">
      <t>ソウゴウ</t>
    </rPh>
    <rPh sb="2" eb="4">
      <t>シャカイ</t>
    </rPh>
    <phoneticPr fontId="2"/>
  </si>
  <si>
    <t>グローバル地域文化学部</t>
    <rPh sb="5" eb="7">
      <t>チイキ</t>
    </rPh>
    <rPh sb="7" eb="9">
      <t>ブンカ</t>
    </rPh>
    <rPh sb="9" eb="11">
      <t>ガクブ</t>
    </rPh>
    <phoneticPr fontId="2"/>
  </si>
  <si>
    <t>仏教学部（通信）</t>
    <rPh sb="5" eb="7">
      <t>ツウシン</t>
    </rPh>
    <phoneticPr fontId="2"/>
  </si>
  <si>
    <t>保健医療技術学部（通信）</t>
  </si>
  <si>
    <t>子ども教育学部</t>
    <rPh sb="3" eb="5">
      <t>キョウイク</t>
    </rPh>
    <phoneticPr fontId="2"/>
  </si>
  <si>
    <t>政策学部</t>
    <rPh sb="0" eb="2">
      <t>セイサク</t>
    </rPh>
    <rPh sb="2" eb="4">
      <t>ガクブ</t>
    </rPh>
    <phoneticPr fontId="2"/>
  </si>
  <si>
    <t>(国際文化学部）</t>
  </si>
  <si>
    <t>農学部</t>
    <rPh sb="0" eb="1">
      <t>ノウ</t>
    </rPh>
    <phoneticPr fontId="2"/>
  </si>
  <si>
    <t>地域創造学部</t>
    <rPh sb="0" eb="2">
      <t>チイキ</t>
    </rPh>
    <rPh sb="2" eb="4">
      <t>ソウゾウ</t>
    </rPh>
    <rPh sb="4" eb="6">
      <t>ガクブ</t>
    </rPh>
    <phoneticPr fontId="2"/>
  </si>
  <si>
    <t>商学部</t>
    <rPh sb="0" eb="1">
      <t>ショウ</t>
    </rPh>
    <phoneticPr fontId="2"/>
  </si>
  <si>
    <t>商学部（通信）</t>
    <rPh sb="0" eb="1">
      <t>ショウ</t>
    </rPh>
    <rPh sb="4" eb="6">
      <t>ツウシン</t>
    </rPh>
    <phoneticPr fontId="2"/>
  </si>
  <si>
    <t>国際交流学部</t>
    <rPh sb="0" eb="2">
      <t>コクサイ</t>
    </rPh>
    <rPh sb="2" eb="4">
      <t>コウリュウ</t>
    </rPh>
    <rPh sb="4" eb="6">
      <t>ガクブ</t>
    </rPh>
    <phoneticPr fontId="2"/>
  </si>
  <si>
    <t>情報社会学部</t>
    <rPh sb="0" eb="2">
      <t>ジョウホウ</t>
    </rPh>
    <rPh sb="2" eb="4">
      <t>シャカイ</t>
    </rPh>
    <rPh sb="4" eb="6">
      <t>ガクブ</t>
    </rPh>
    <phoneticPr fontId="2"/>
  </si>
  <si>
    <t>国際教養学部</t>
    <rPh sb="2" eb="4">
      <t>キョウヨウ</t>
    </rPh>
    <phoneticPr fontId="2"/>
  </si>
  <si>
    <t>デザイン工学部</t>
    <rPh sb="4" eb="7">
      <t>コウガクブ</t>
    </rPh>
    <phoneticPr fontId="2"/>
  </si>
  <si>
    <t>大阪物療大学</t>
    <rPh sb="0" eb="2">
      <t>オオサカ</t>
    </rPh>
    <rPh sb="2" eb="4">
      <t>ブツリョウ</t>
    </rPh>
    <rPh sb="4" eb="6">
      <t>ダイガク</t>
    </rPh>
    <phoneticPr fontId="2"/>
  </si>
  <si>
    <t>大阪行岡医療大学</t>
    <rPh sb="0" eb="2">
      <t>オオサカ</t>
    </rPh>
    <rPh sb="2" eb="3">
      <t>イ</t>
    </rPh>
    <rPh sb="3" eb="4">
      <t>オカ</t>
    </rPh>
    <rPh sb="4" eb="6">
      <t>イリョウ</t>
    </rPh>
    <rPh sb="6" eb="8">
      <t>ダイガク</t>
    </rPh>
    <phoneticPr fontId="2"/>
  </si>
  <si>
    <t>医療学部</t>
    <rPh sb="0" eb="2">
      <t>イリョウ</t>
    </rPh>
    <rPh sb="2" eb="4">
      <t>ガクブ</t>
    </rPh>
    <phoneticPr fontId="2"/>
  </si>
  <si>
    <t>英語キャリア学部</t>
    <rPh sb="0" eb="2">
      <t>エイゴ</t>
    </rPh>
    <rPh sb="6" eb="8">
      <t>ガクブ</t>
    </rPh>
    <phoneticPr fontId="2"/>
  </si>
  <si>
    <t>英語国際学部</t>
    <rPh sb="0" eb="2">
      <t>エイゴ</t>
    </rPh>
    <phoneticPr fontId="2"/>
  </si>
  <si>
    <t>建築学部</t>
    <rPh sb="0" eb="2">
      <t>ケンチク</t>
    </rPh>
    <phoneticPr fontId="2"/>
  </si>
  <si>
    <t>国際こども教育学部</t>
    <rPh sb="5" eb="7">
      <t>キョウイク</t>
    </rPh>
    <phoneticPr fontId="2"/>
  </si>
  <si>
    <t>食文化学部</t>
    <rPh sb="0" eb="3">
      <t>ショクブンカ</t>
    </rPh>
    <rPh sb="3" eb="5">
      <t>ガクブ</t>
    </rPh>
    <phoneticPr fontId="2"/>
  </si>
  <si>
    <t>看護保健学部</t>
    <rPh sb="2" eb="4">
      <t>ホケン</t>
    </rPh>
    <phoneticPr fontId="2"/>
  </si>
  <si>
    <t>現代社会学部</t>
    <rPh sb="0" eb="2">
      <t>ゲンダイ</t>
    </rPh>
    <phoneticPr fontId="2"/>
  </si>
  <si>
    <t>大和大学</t>
    <rPh sb="0" eb="2">
      <t>ヤマト</t>
    </rPh>
    <rPh sb="2" eb="4">
      <t>ダイガク</t>
    </rPh>
    <phoneticPr fontId="2"/>
  </si>
  <si>
    <t>現代社会学部（通信）</t>
    <rPh sb="7" eb="9">
      <t>ツウシン</t>
    </rPh>
    <phoneticPr fontId="2"/>
  </si>
  <si>
    <t>発達教育学部</t>
    <rPh sb="0" eb="2">
      <t>ハッタツ</t>
    </rPh>
    <rPh sb="2" eb="4">
      <t>キョウイク</t>
    </rPh>
    <phoneticPr fontId="2"/>
  </si>
  <si>
    <t>心理学部</t>
    <rPh sb="0" eb="2">
      <t>シンリ</t>
    </rPh>
    <rPh sb="2" eb="4">
      <t>ガクブ</t>
    </rPh>
    <phoneticPr fontId="2"/>
  </si>
  <si>
    <t>神戸医療福祉大学</t>
    <rPh sb="0" eb="2">
      <t>コウベ</t>
    </rPh>
    <phoneticPr fontId="2"/>
  </si>
  <si>
    <t>現代社会学部</t>
    <rPh sb="0" eb="2">
      <t>ゲンダイ</t>
    </rPh>
    <rPh sb="2" eb="4">
      <t>シャカイ</t>
    </rPh>
    <phoneticPr fontId="2"/>
  </si>
  <si>
    <t>芸術工学部</t>
    <rPh sb="0" eb="2">
      <t>ゲイジュツ</t>
    </rPh>
    <rPh sb="2" eb="5">
      <t>コウガクブ</t>
    </rPh>
    <phoneticPr fontId="2"/>
  </si>
  <si>
    <t>発達教育学部（通信）</t>
    <rPh sb="7" eb="9">
      <t>ツウシン</t>
    </rPh>
    <phoneticPr fontId="2"/>
  </si>
  <si>
    <t>東京メディア芸術学部</t>
    <rPh sb="6" eb="8">
      <t>ゲイジュツ</t>
    </rPh>
    <phoneticPr fontId="2"/>
  </si>
  <si>
    <t>宝塚医療大学</t>
    <rPh sb="0" eb="2">
      <t>タカラヅカ</t>
    </rPh>
    <rPh sb="2" eb="4">
      <t>イリョウ</t>
    </rPh>
    <rPh sb="4" eb="6">
      <t>ダイガク</t>
    </rPh>
    <phoneticPr fontId="2"/>
  </si>
  <si>
    <t>健康・スポーツ科学部</t>
    <rPh sb="0" eb="2">
      <t>ケンコウ</t>
    </rPh>
    <rPh sb="7" eb="9">
      <t>カガク</t>
    </rPh>
    <rPh sb="9" eb="10">
      <t>ブ</t>
    </rPh>
    <phoneticPr fontId="2"/>
  </si>
  <si>
    <t>天理医療大学</t>
    <rPh sb="0" eb="2">
      <t>テンリ</t>
    </rPh>
    <rPh sb="2" eb="4">
      <t>イリョウ</t>
    </rPh>
    <rPh sb="4" eb="6">
      <t>ダイガク</t>
    </rPh>
    <phoneticPr fontId="2"/>
  </si>
  <si>
    <t>奈良学園大学</t>
    <rPh sb="2" eb="4">
      <t>ガクエン</t>
    </rPh>
    <phoneticPr fontId="2"/>
  </si>
  <si>
    <t>人間教育学部</t>
    <rPh sb="0" eb="2">
      <t>ニンゲン</t>
    </rPh>
    <rPh sb="2" eb="4">
      <t>キョウイク</t>
    </rPh>
    <phoneticPr fontId="2"/>
  </si>
  <si>
    <t>鳥取看護大学</t>
    <rPh sb="0" eb="2">
      <t>トットリ</t>
    </rPh>
    <rPh sb="2" eb="4">
      <t>カンゴ</t>
    </rPh>
    <rPh sb="4" eb="6">
      <t>ダイガク</t>
    </rPh>
    <phoneticPr fontId="2"/>
  </si>
  <si>
    <t>生物地球学部</t>
    <rPh sb="0" eb="2">
      <t>セイブツ</t>
    </rPh>
    <rPh sb="2" eb="4">
      <t>チキュウ</t>
    </rPh>
    <rPh sb="4" eb="6">
      <t>ガクブ</t>
    </rPh>
    <phoneticPr fontId="2"/>
  </si>
  <si>
    <t>次世代教育学部（通信）</t>
    <rPh sb="8" eb="10">
      <t>ツウシン</t>
    </rPh>
    <phoneticPr fontId="2"/>
  </si>
  <si>
    <t>社会科学部</t>
    <rPh sb="2" eb="3">
      <t>カ</t>
    </rPh>
    <phoneticPr fontId="2"/>
  </si>
  <si>
    <t>保健医療福祉学部</t>
    <rPh sb="2" eb="4">
      <t>イリョウ</t>
    </rPh>
    <rPh sb="4" eb="6">
      <t>フクシ</t>
    </rPh>
    <phoneticPr fontId="2"/>
  </si>
  <si>
    <t>（文化財学部）</t>
  </si>
  <si>
    <t>地域創成農学部</t>
    <rPh sb="0" eb="2">
      <t>チイキ</t>
    </rPh>
    <rPh sb="2" eb="4">
      <t>ソウセイ</t>
    </rPh>
    <rPh sb="4" eb="7">
      <t>ノウガクブ</t>
    </rPh>
    <phoneticPr fontId="2"/>
  </si>
  <si>
    <t>外国語学部</t>
    <rPh sb="0" eb="3">
      <t>ガイコクゴ</t>
    </rPh>
    <rPh sb="3" eb="5">
      <t>ガクブ</t>
    </rPh>
    <phoneticPr fontId="2"/>
  </si>
  <si>
    <t>アニメーション文化学部</t>
    <rPh sb="7" eb="9">
      <t>ブンカ</t>
    </rPh>
    <rPh sb="9" eb="11">
      <t>ガクブ</t>
    </rPh>
    <phoneticPr fontId="2"/>
  </si>
  <si>
    <t>生命学部</t>
    <rPh sb="0" eb="2">
      <t>セイメイ</t>
    </rPh>
    <rPh sb="2" eb="4">
      <t>ガクブ</t>
    </rPh>
    <phoneticPr fontId="2"/>
  </si>
  <si>
    <t>総合リハビリテーション学部</t>
    <rPh sb="0" eb="2">
      <t>ソウゴウ</t>
    </rPh>
    <phoneticPr fontId="2"/>
  </si>
  <si>
    <t>医療経営学部</t>
    <rPh sb="2" eb="4">
      <t>ケイエイ</t>
    </rPh>
    <phoneticPr fontId="2"/>
  </si>
  <si>
    <t>（心理科学部）</t>
  </si>
  <si>
    <t>医療栄養学部</t>
    <rPh sb="0" eb="2">
      <t>イリョウ</t>
    </rPh>
    <rPh sb="2" eb="4">
      <t>エイヨウ</t>
    </rPh>
    <phoneticPr fontId="2"/>
  </si>
  <si>
    <t>情報文化学部</t>
    <rPh sb="2" eb="4">
      <t>ブンカ</t>
    </rPh>
    <phoneticPr fontId="2"/>
  </si>
  <si>
    <t>人間生活学部</t>
    <rPh sb="0" eb="2">
      <t>ニンゲン</t>
    </rPh>
    <rPh sb="2" eb="4">
      <t>セイカツ</t>
    </rPh>
    <rPh sb="4" eb="6">
      <t>ガクブ</t>
    </rPh>
    <phoneticPr fontId="2"/>
  </si>
  <si>
    <t>子ども教育学部</t>
    <rPh sb="0" eb="1">
      <t>コ</t>
    </rPh>
    <rPh sb="3" eb="5">
      <t>キョウイク</t>
    </rPh>
    <phoneticPr fontId="2"/>
  </si>
  <si>
    <t>至誠館大学</t>
    <rPh sb="0" eb="1">
      <t>イタ</t>
    </rPh>
    <rPh sb="1" eb="2">
      <t>マコト</t>
    </rPh>
    <rPh sb="2" eb="3">
      <t>カン</t>
    </rPh>
    <rPh sb="3" eb="5">
      <t>ダイガク</t>
    </rPh>
    <phoneticPr fontId="2"/>
  </si>
  <si>
    <t>（文学部）</t>
    <rPh sb="1" eb="4">
      <t>ブンガクブ</t>
    </rPh>
    <phoneticPr fontId="2"/>
  </si>
  <si>
    <t>（国際言語文化学部）</t>
  </si>
  <si>
    <t>純真学園大学</t>
    <rPh sb="0" eb="2">
      <t>ジュンシン</t>
    </rPh>
    <rPh sb="2" eb="4">
      <t>ガクエン</t>
    </rPh>
    <rPh sb="4" eb="6">
      <t>ダイガク</t>
    </rPh>
    <phoneticPr fontId="2"/>
  </si>
  <si>
    <t>人間科学部</t>
    <rPh sb="0" eb="2">
      <t>ニンゲン</t>
    </rPh>
    <rPh sb="2" eb="4">
      <t>カガク</t>
    </rPh>
    <phoneticPr fontId="2"/>
  </si>
  <si>
    <t>口腔歯学部</t>
    <rPh sb="0" eb="2">
      <t>コウクウ</t>
    </rPh>
    <phoneticPr fontId="2"/>
  </si>
  <si>
    <t>国際キャリア学部</t>
    <rPh sb="0" eb="2">
      <t>コクサイ</t>
    </rPh>
    <phoneticPr fontId="2"/>
  </si>
  <si>
    <t>健康栄養学部</t>
    <rPh sb="2" eb="4">
      <t>エイヨウ</t>
    </rPh>
    <phoneticPr fontId="2"/>
  </si>
  <si>
    <t>総合情報学部</t>
    <rPh sb="0" eb="2">
      <t>ソウゴウ</t>
    </rPh>
    <phoneticPr fontId="2"/>
  </si>
  <si>
    <t>生命医科学部</t>
    <rPh sb="0" eb="2">
      <t>セイメイ</t>
    </rPh>
    <rPh sb="2" eb="5">
      <t>イカガク</t>
    </rPh>
    <rPh sb="5" eb="6">
      <t>ブ</t>
    </rPh>
    <phoneticPr fontId="2"/>
  </si>
  <si>
    <t>放送大学</t>
    <rPh sb="0" eb="2">
      <t>ホウソウ</t>
    </rPh>
    <rPh sb="2" eb="4">
      <t>ダイガク</t>
    </rPh>
    <phoneticPr fontId="2"/>
  </si>
  <si>
    <t>教養学部</t>
    <rPh sb="0" eb="2">
      <t>キョウヨウ</t>
    </rPh>
    <rPh sb="2" eb="4">
      <t>ガクブ</t>
    </rPh>
    <phoneticPr fontId="2"/>
  </si>
  <si>
    <t>大学番号</t>
    <rPh sb="0" eb="2">
      <t>ダイガク</t>
    </rPh>
    <rPh sb="2" eb="4">
      <t>バンゴウ</t>
    </rPh>
    <phoneticPr fontId="2"/>
  </si>
  <si>
    <t>大学名</t>
    <rPh sb="0" eb="3">
      <t>ダイガクメイ</t>
    </rPh>
    <phoneticPr fontId="2"/>
  </si>
  <si>
    <t>総合科学技術研究科</t>
  </si>
  <si>
    <t>熱帯医学・グローバルヘルス研究科</t>
  </si>
  <si>
    <t>公立鳥取環境大学</t>
  </si>
  <si>
    <t>都市経営学研究科</t>
  </si>
  <si>
    <t>人間環境科学研究科</t>
  </si>
  <si>
    <t>健康栄養科学研究科</t>
  </si>
  <si>
    <t>こども教育学研究科</t>
  </si>
  <si>
    <t>法と経営学研究科</t>
  </si>
  <si>
    <t>スポーツ健康学研究科</t>
  </si>
  <si>
    <t>リハビリテ－ション学研究科</t>
  </si>
  <si>
    <t>経営情報学部（通信）</t>
    <rPh sb="7" eb="9">
      <t>ツウシン</t>
    </rPh>
    <phoneticPr fontId="1"/>
  </si>
  <si>
    <t>総合福祉学部（通信）</t>
    <rPh sb="7" eb="9">
      <t>ツウシン</t>
    </rPh>
    <phoneticPr fontId="1"/>
  </si>
  <si>
    <t>総合福祉学研究科（通信）</t>
    <phoneticPr fontId="1"/>
  </si>
  <si>
    <t>スポーツプロモーション学部（通信）</t>
    <rPh sb="11" eb="13">
      <t>ガクブ</t>
    </rPh>
    <rPh sb="14" eb="16">
      <t>ツウシン</t>
    </rPh>
    <phoneticPr fontId="1"/>
  </si>
  <si>
    <t>社会福祉学部（通信）</t>
    <rPh sb="7" eb="9">
      <t>ツウシン</t>
    </rPh>
    <phoneticPr fontId="1"/>
  </si>
  <si>
    <t>教育学部（通信）</t>
    <rPh sb="5" eb="7">
      <t>ツウシン</t>
    </rPh>
    <phoneticPr fontId="1"/>
  </si>
  <si>
    <t>心理学部（通信）</t>
    <rPh sb="5" eb="7">
      <t>ツウシン</t>
    </rPh>
    <phoneticPr fontId="1"/>
  </si>
  <si>
    <t>社会福祉学研究科（通信）</t>
    <phoneticPr fontId="1"/>
  </si>
  <si>
    <t>心理学研究科（通信）</t>
    <phoneticPr fontId="1"/>
  </si>
  <si>
    <t>児童学部（通信）</t>
    <rPh sb="5" eb="7">
      <t>ツウシン</t>
    </rPh>
    <phoneticPr fontId="1"/>
  </si>
  <si>
    <t>心理・福祉学部（通信）</t>
    <rPh sb="0" eb="2">
      <t>シンリ</t>
    </rPh>
    <rPh sb="3" eb="5">
      <t>フクシ</t>
    </rPh>
    <rPh sb="5" eb="7">
      <t>ガクブ</t>
    </rPh>
    <phoneticPr fontId="1"/>
  </si>
  <si>
    <t>文学部（通信）</t>
    <rPh sb="0" eb="2">
      <t>ブンガク</t>
    </rPh>
    <rPh sb="2" eb="3">
      <t>ブ</t>
    </rPh>
    <phoneticPr fontId="1"/>
  </si>
  <si>
    <t>児童学研究科（通信）</t>
    <phoneticPr fontId="1"/>
  </si>
  <si>
    <t>大学アドミニストレーション研究科（通信）</t>
    <phoneticPr fontId="1"/>
  </si>
  <si>
    <t>文学部（通信）</t>
    <rPh sb="4" eb="6">
      <t>ツウシン</t>
    </rPh>
    <phoneticPr fontId="1"/>
  </si>
  <si>
    <t>経済学部（通信）</t>
    <phoneticPr fontId="1"/>
  </si>
  <si>
    <t>法学部（通信）</t>
    <phoneticPr fontId="1"/>
  </si>
  <si>
    <t>情報マネジメント学部（通信）</t>
    <rPh sb="11" eb="13">
      <t>ツウシン</t>
    </rPh>
    <phoneticPr fontId="1"/>
  </si>
  <si>
    <t>理工学部（通信）</t>
    <rPh sb="5" eb="7">
      <t>ツウシン</t>
    </rPh>
    <phoneticPr fontId="1"/>
  </si>
  <si>
    <t>理工学研究科（通信）</t>
    <phoneticPr fontId="1"/>
  </si>
  <si>
    <t>現代ライフ学部（通信）</t>
    <rPh sb="8" eb="10">
      <t>ツウシン</t>
    </rPh>
    <phoneticPr fontId="1"/>
  </si>
  <si>
    <t>環境情報学研究科（通信）</t>
    <phoneticPr fontId="1"/>
  </si>
  <si>
    <t>こども心理学部（通信）</t>
    <rPh sb="8" eb="10">
      <t>ツウシン</t>
    </rPh>
    <phoneticPr fontId="1"/>
  </si>
  <si>
    <t>モチベーション行動科学部（通信）</t>
    <rPh sb="7" eb="9">
      <t>コウドウ</t>
    </rPh>
    <rPh sb="9" eb="11">
      <t>カガク</t>
    </rPh>
    <rPh sb="11" eb="12">
      <t>ブ</t>
    </rPh>
    <phoneticPr fontId="1"/>
  </si>
  <si>
    <t>文理学部（通信）</t>
    <rPh sb="5" eb="7">
      <t>ツウシン</t>
    </rPh>
    <phoneticPr fontId="1"/>
  </si>
  <si>
    <t>商学部（通信）</t>
    <rPh sb="4" eb="6">
      <t>ツウシン</t>
    </rPh>
    <phoneticPr fontId="1"/>
  </si>
  <si>
    <t>総合社会情報研究科（通信）</t>
    <phoneticPr fontId="1"/>
  </si>
  <si>
    <t>家政学部（通信）</t>
    <rPh sb="5" eb="7">
      <t>ツウシン</t>
    </rPh>
    <phoneticPr fontId="1"/>
  </si>
  <si>
    <t>家政学研究科（通信）</t>
    <phoneticPr fontId="1"/>
  </si>
  <si>
    <t>人間科学部（通信）</t>
    <rPh sb="2" eb="4">
      <t>カガク</t>
    </rPh>
    <rPh sb="4" eb="5">
      <t>ブ</t>
    </rPh>
    <rPh sb="6" eb="8">
      <t>ツウシン</t>
    </rPh>
    <phoneticPr fontId="1"/>
  </si>
  <si>
    <t>環境学研究科（通信）</t>
    <phoneticPr fontId="1"/>
  </si>
  <si>
    <t>人間学研究科（通信）</t>
    <phoneticPr fontId="1"/>
  </si>
  <si>
    <t>造形学部（通信）</t>
    <rPh sb="5" eb="7">
      <t>ツウシン</t>
    </rPh>
    <phoneticPr fontId="1"/>
  </si>
  <si>
    <t>教育学研究科（通信）</t>
    <phoneticPr fontId="1"/>
  </si>
  <si>
    <t>経営管理研究科（通信）</t>
    <phoneticPr fontId="1"/>
  </si>
  <si>
    <t>共生科学部（通信）</t>
    <rPh sb="6" eb="8">
      <t>ツウシン</t>
    </rPh>
    <phoneticPr fontId="1"/>
  </si>
  <si>
    <t>生涯学習学部（通信）</t>
    <rPh sb="7" eb="9">
      <t>ツウシン</t>
    </rPh>
    <phoneticPr fontId="1"/>
  </si>
  <si>
    <t>文化創造学研究科（通信）</t>
    <phoneticPr fontId="1"/>
  </si>
  <si>
    <t>人間福祉学部（通信）</t>
    <rPh sb="7" eb="9">
      <t>ツウシン</t>
    </rPh>
    <phoneticPr fontId="1"/>
  </si>
  <si>
    <t>外国語学研究科（通信）</t>
    <phoneticPr fontId="1"/>
  </si>
  <si>
    <t>福祉経営学部（通信）</t>
    <rPh sb="0" eb="2">
      <t>フクシ</t>
    </rPh>
    <rPh sb="2" eb="4">
      <t>ケイエイ</t>
    </rPh>
    <phoneticPr fontId="1"/>
  </si>
  <si>
    <t>国際社会開発研究科（通信）</t>
    <phoneticPr fontId="1"/>
  </si>
  <si>
    <t>福祉社会開発研究科（通信）</t>
    <phoneticPr fontId="1"/>
  </si>
  <si>
    <t>経済学研究科（通信）</t>
    <phoneticPr fontId="1"/>
  </si>
  <si>
    <t>芸術学部（通信）</t>
    <rPh sb="5" eb="7">
      <t>ツウシン</t>
    </rPh>
    <phoneticPr fontId="1"/>
  </si>
  <si>
    <t>芸術研究科（通信）</t>
    <phoneticPr fontId="1"/>
  </si>
  <si>
    <t>健康科学部（通信）</t>
    <rPh sb="0" eb="2">
      <t>ケンコウ</t>
    </rPh>
    <rPh sb="2" eb="5">
      <t>カガクブ</t>
    </rPh>
    <rPh sb="6" eb="8">
      <t>ツウシン</t>
    </rPh>
    <phoneticPr fontId="1"/>
  </si>
  <si>
    <t>仏教学部（通信）</t>
    <rPh sb="5" eb="7">
      <t>ツウシン</t>
    </rPh>
    <phoneticPr fontId="1"/>
  </si>
  <si>
    <t>文学部（通信）</t>
    <phoneticPr fontId="1"/>
  </si>
  <si>
    <t>歴史学部（通信）</t>
    <phoneticPr fontId="1"/>
  </si>
  <si>
    <t>教育学部（通信）</t>
    <phoneticPr fontId="1"/>
  </si>
  <si>
    <t>社会学部（通信）</t>
    <phoneticPr fontId="1"/>
  </si>
  <si>
    <t>社会福祉学部（通信）</t>
    <phoneticPr fontId="1"/>
  </si>
  <si>
    <t>社会学研究科（通信）</t>
    <phoneticPr fontId="1"/>
  </si>
  <si>
    <t>文学研究科（通信）</t>
    <phoneticPr fontId="1"/>
  </si>
  <si>
    <t>鍼灸学研究科（通信）</t>
    <phoneticPr fontId="1"/>
  </si>
  <si>
    <t>商学部（通信）</t>
    <rPh sb="0" eb="1">
      <t>ショウ</t>
    </rPh>
    <rPh sb="4" eb="6">
      <t>ツウシン</t>
    </rPh>
    <phoneticPr fontId="1"/>
  </si>
  <si>
    <t>現代社会学部（通信）</t>
    <rPh sb="7" eb="9">
      <t>ツウシン</t>
    </rPh>
    <phoneticPr fontId="1"/>
  </si>
  <si>
    <t>発達教育学部（通信）</t>
    <rPh sb="7" eb="9">
      <t>ツウシン</t>
    </rPh>
    <phoneticPr fontId="1"/>
  </si>
  <si>
    <t>次世代教育学部（通信）</t>
    <rPh sb="8" eb="10">
      <t>ツウシン</t>
    </rPh>
    <phoneticPr fontId="1"/>
  </si>
  <si>
    <t>環境リスクマネジメント研究科（通信）</t>
    <phoneticPr fontId="1"/>
  </si>
  <si>
    <t>知的財産学研究科（通信）</t>
    <phoneticPr fontId="1"/>
  </si>
  <si>
    <t>保健科学研究科（通信）</t>
    <phoneticPr fontId="1"/>
  </si>
  <si>
    <t>連合国際協力研究科（通信）</t>
    <phoneticPr fontId="1"/>
  </si>
  <si>
    <t>産業科学技術研究科（通信）</t>
    <phoneticPr fontId="1"/>
  </si>
  <si>
    <t>人間文化研究科（通信）</t>
    <phoneticPr fontId="1"/>
  </si>
  <si>
    <t>総合学術研究科（通信）</t>
    <phoneticPr fontId="1"/>
  </si>
  <si>
    <t>連合社会福祉学研究科（通信）</t>
    <phoneticPr fontId="1"/>
  </si>
  <si>
    <t>経営学部（通信）</t>
    <phoneticPr fontId="1"/>
  </si>
  <si>
    <t>経営学研究科（通信）</t>
    <phoneticPr fontId="1"/>
  </si>
  <si>
    <t>ＩＴ総合学部（通信）</t>
    <phoneticPr fontId="1"/>
  </si>
  <si>
    <t>保健看護学研究科</t>
    <phoneticPr fontId="1"/>
  </si>
  <si>
    <t>新潟県立大学</t>
    <phoneticPr fontId="1"/>
  </si>
  <si>
    <t>国際地域学研究科</t>
    <phoneticPr fontId="1"/>
  </si>
  <si>
    <t>キャリア形成学部</t>
  </si>
  <si>
    <t>人文学部</t>
    <phoneticPr fontId="1"/>
  </si>
  <si>
    <t>工学部</t>
    <phoneticPr fontId="1"/>
  </si>
  <si>
    <t>国立</t>
    <rPh sb="0" eb="2">
      <t>コクリツ</t>
    </rPh>
    <phoneticPr fontId="1"/>
  </si>
  <si>
    <t>公立</t>
    <rPh sb="0" eb="2">
      <t>コウリツ</t>
    </rPh>
    <phoneticPr fontId="1"/>
  </si>
  <si>
    <t>秋田公立美術大学</t>
    <rPh sb="0" eb="2">
      <t>アキタ</t>
    </rPh>
    <rPh sb="2" eb="4">
      <t>コウリツ</t>
    </rPh>
    <rPh sb="4" eb="6">
      <t>ビジュツ</t>
    </rPh>
    <rPh sb="6" eb="8">
      <t>ダイガク</t>
    </rPh>
    <phoneticPr fontId="1"/>
  </si>
  <si>
    <t>山形県立米沢栄養大学</t>
    <rPh sb="0" eb="4">
      <t>ヤマガタケンリツ</t>
    </rPh>
    <rPh sb="4" eb="6">
      <t>ヨネザワ</t>
    </rPh>
    <rPh sb="6" eb="8">
      <t>エイヨウ</t>
    </rPh>
    <rPh sb="8" eb="10">
      <t>ダイガク</t>
    </rPh>
    <phoneticPr fontId="1"/>
  </si>
  <si>
    <t>長岡造形大学</t>
    <rPh sb="0" eb="2">
      <t>ナガオカ</t>
    </rPh>
    <rPh sb="2" eb="4">
      <t>ゾウケイ</t>
    </rPh>
    <rPh sb="4" eb="6">
      <t>ダイガク</t>
    </rPh>
    <phoneticPr fontId="1"/>
  </si>
  <si>
    <t>敦賀市立看護大学</t>
    <rPh sb="0" eb="2">
      <t>ツルガ</t>
    </rPh>
    <rPh sb="2" eb="4">
      <t>シリツ</t>
    </rPh>
    <rPh sb="4" eb="6">
      <t>カンゴ</t>
    </rPh>
    <rPh sb="6" eb="8">
      <t>ダイガク</t>
    </rPh>
    <phoneticPr fontId="1"/>
  </si>
  <si>
    <t>福知山公立大学</t>
  </si>
  <si>
    <t>公立鳥取環境大学</t>
    <rPh sb="0" eb="2">
      <t>コウリツ</t>
    </rPh>
    <rPh sb="2" eb="4">
      <t>トットリ</t>
    </rPh>
    <rPh sb="4" eb="6">
      <t>カンキョウ</t>
    </rPh>
    <rPh sb="6" eb="8">
      <t>ダイガク</t>
    </rPh>
    <phoneticPr fontId="1"/>
  </si>
  <si>
    <t>福山市立大学</t>
    <rPh sb="0" eb="2">
      <t>フクヤマ</t>
    </rPh>
    <rPh sb="2" eb="4">
      <t>シリツ</t>
    </rPh>
    <phoneticPr fontId="1"/>
  </si>
  <si>
    <t>高知県立大学</t>
    <rPh sb="2" eb="4">
      <t>ケンリツ</t>
    </rPh>
    <phoneticPr fontId="1"/>
  </si>
  <si>
    <t>私立</t>
    <rPh sb="0" eb="2">
      <t>シリツ</t>
    </rPh>
    <phoneticPr fontId="1"/>
  </si>
  <si>
    <t>旭川大学</t>
    <rPh sb="0" eb="2">
      <t>アサヒカワ</t>
    </rPh>
    <rPh sb="2" eb="4">
      <t>ダイガク</t>
    </rPh>
    <phoneticPr fontId="1"/>
  </si>
  <si>
    <t>札幌保健医療大学</t>
    <rPh sb="0" eb="2">
      <t>サッポロ</t>
    </rPh>
    <rPh sb="2" eb="4">
      <t>ホケン</t>
    </rPh>
    <rPh sb="4" eb="6">
      <t>イリョウ</t>
    </rPh>
    <rPh sb="6" eb="8">
      <t>ダイガク</t>
    </rPh>
    <phoneticPr fontId="1"/>
  </si>
  <si>
    <t>日本医療大学</t>
    <rPh sb="0" eb="2">
      <t>ニホン</t>
    </rPh>
    <rPh sb="2" eb="4">
      <t>イリョウ</t>
    </rPh>
    <rPh sb="4" eb="6">
      <t>ダイガク</t>
    </rPh>
    <phoneticPr fontId="1"/>
  </si>
  <si>
    <r>
      <t>東北</t>
    </r>
    <r>
      <rPr>
        <sz val="10"/>
        <color rgb="FFFF0000"/>
        <rFont val="Meiryo UI"/>
        <family val="3"/>
        <charset val="128"/>
      </rPr>
      <t>医科</t>
    </r>
    <r>
      <rPr>
        <sz val="10"/>
        <color theme="1"/>
        <rFont val="Meiryo UI"/>
        <family val="3"/>
        <charset val="128"/>
      </rPr>
      <t>薬科大学</t>
    </r>
    <rPh sb="2" eb="4">
      <t>イカ</t>
    </rPh>
    <rPh sb="4" eb="6">
      <t>ヤッカ</t>
    </rPh>
    <phoneticPr fontId="2"/>
  </si>
  <si>
    <t>日本ウェルネススポーツ大学</t>
    <rPh sb="0" eb="2">
      <t>ニホン</t>
    </rPh>
    <rPh sb="11" eb="13">
      <t>ダイガク</t>
    </rPh>
    <phoneticPr fontId="1"/>
  </si>
  <si>
    <t>開智国際大学</t>
    <rPh sb="0" eb="2">
      <t>カイチ</t>
    </rPh>
    <rPh sb="2" eb="4">
      <t>コクサイ</t>
    </rPh>
    <rPh sb="4" eb="6">
      <t>ダイガク</t>
    </rPh>
    <phoneticPr fontId="1"/>
  </si>
  <si>
    <t>亀田医療大学</t>
    <rPh sb="0" eb="2">
      <t>カメダ</t>
    </rPh>
    <rPh sb="2" eb="4">
      <t>イリョウ</t>
    </rPh>
    <rPh sb="4" eb="6">
      <t>ダイガク</t>
    </rPh>
    <phoneticPr fontId="1"/>
  </si>
  <si>
    <t>事業構想大学院大学</t>
    <rPh sb="0" eb="2">
      <t>ジギョウ</t>
    </rPh>
    <rPh sb="2" eb="4">
      <t>コウソウ</t>
    </rPh>
    <rPh sb="4" eb="7">
      <t>ダイガクイン</t>
    </rPh>
    <rPh sb="7" eb="9">
      <t>ダイガク</t>
    </rPh>
    <phoneticPr fontId="1"/>
  </si>
  <si>
    <t>聖路加国際大学</t>
    <rPh sb="3" eb="5">
      <t>コクサイ</t>
    </rPh>
    <phoneticPr fontId="1"/>
  </si>
  <si>
    <t>東京医療学院大学</t>
    <rPh sb="0" eb="2">
      <t>トウキョウ</t>
    </rPh>
    <rPh sb="2" eb="4">
      <t>イリョウ</t>
    </rPh>
    <rPh sb="4" eb="6">
      <t>ガクイン</t>
    </rPh>
    <rPh sb="6" eb="8">
      <t>ダイガク</t>
    </rPh>
    <phoneticPr fontId="1"/>
  </si>
  <si>
    <t>文化学園大学</t>
    <rPh sb="2" eb="4">
      <t>ガクエン</t>
    </rPh>
    <phoneticPr fontId="1"/>
  </si>
  <si>
    <t>湘南医療大学</t>
    <rPh sb="2" eb="4">
      <t>イリョウ</t>
    </rPh>
    <phoneticPr fontId="1"/>
  </si>
  <si>
    <t>日本映画大学</t>
    <rPh sb="0" eb="2">
      <t>ニホン</t>
    </rPh>
    <rPh sb="2" eb="4">
      <t>エイガ</t>
    </rPh>
    <rPh sb="4" eb="6">
      <t>ダイガク</t>
    </rPh>
    <phoneticPr fontId="1"/>
  </si>
  <si>
    <t>横浜創英大学</t>
    <rPh sb="0" eb="2">
      <t>ヨコハマ</t>
    </rPh>
    <rPh sb="2" eb="3">
      <t>ソウ</t>
    </rPh>
    <rPh sb="3" eb="4">
      <t>エイ</t>
    </rPh>
    <rPh sb="4" eb="6">
      <t>ダイガク</t>
    </rPh>
    <phoneticPr fontId="1"/>
  </si>
  <si>
    <t>長野保健医療大学</t>
    <rPh sb="2" eb="4">
      <t>ホケン</t>
    </rPh>
    <rPh sb="4" eb="6">
      <t>イリョウ</t>
    </rPh>
    <phoneticPr fontId="1"/>
  </si>
  <si>
    <t>岡崎女子大学</t>
    <rPh sb="0" eb="2">
      <t>オカザキ</t>
    </rPh>
    <rPh sb="2" eb="4">
      <t>ジョシ</t>
    </rPh>
    <rPh sb="4" eb="6">
      <t>ダイガク</t>
    </rPh>
    <phoneticPr fontId="1"/>
  </si>
  <si>
    <t>京都華頂大学</t>
    <rPh sb="0" eb="2">
      <t>キョウト</t>
    </rPh>
    <rPh sb="2" eb="4">
      <t>カチョウ</t>
    </rPh>
    <rPh sb="4" eb="6">
      <t>ダイガク</t>
    </rPh>
    <phoneticPr fontId="1"/>
  </si>
  <si>
    <t>京都看護大学</t>
    <rPh sb="0" eb="2">
      <t>キョウト</t>
    </rPh>
    <rPh sb="2" eb="4">
      <t>カンゴ</t>
    </rPh>
    <rPh sb="4" eb="6">
      <t>ダイガク</t>
    </rPh>
    <phoneticPr fontId="1"/>
  </si>
  <si>
    <t>京都美術工芸大学</t>
    <rPh sb="0" eb="2">
      <t>キョウト</t>
    </rPh>
    <rPh sb="2" eb="4">
      <t>ビジュツ</t>
    </rPh>
    <rPh sb="4" eb="6">
      <t>コウゲイ</t>
    </rPh>
    <rPh sb="6" eb="8">
      <t>ダイガク</t>
    </rPh>
    <phoneticPr fontId="1"/>
  </si>
  <si>
    <t>大阪物療大学</t>
    <rPh sb="0" eb="2">
      <t>オオサカ</t>
    </rPh>
    <rPh sb="2" eb="4">
      <t>ブツリョウ</t>
    </rPh>
    <rPh sb="4" eb="6">
      <t>ダイガク</t>
    </rPh>
    <phoneticPr fontId="1"/>
  </si>
  <si>
    <t>大阪行岡医療大学</t>
    <rPh sb="0" eb="2">
      <t>オオサカ</t>
    </rPh>
    <rPh sb="2" eb="3">
      <t>イ</t>
    </rPh>
    <rPh sb="3" eb="4">
      <t>オカ</t>
    </rPh>
    <rPh sb="4" eb="6">
      <t>イリョウ</t>
    </rPh>
    <rPh sb="6" eb="8">
      <t>ダイガク</t>
    </rPh>
    <phoneticPr fontId="1"/>
  </si>
  <si>
    <t>滋慶医療科学大学院大学</t>
    <rPh sb="0" eb="1">
      <t>シゲル</t>
    </rPh>
    <rPh sb="1" eb="2">
      <t>ケイ</t>
    </rPh>
    <rPh sb="2" eb="4">
      <t>イリョウ</t>
    </rPh>
    <rPh sb="4" eb="6">
      <t>カガク</t>
    </rPh>
    <rPh sb="6" eb="9">
      <t>ダイガクイン</t>
    </rPh>
    <rPh sb="9" eb="11">
      <t>ダイガク</t>
    </rPh>
    <phoneticPr fontId="1"/>
  </si>
  <si>
    <t>大和大学</t>
    <rPh sb="0" eb="2">
      <t>ヤマト</t>
    </rPh>
    <rPh sb="2" eb="4">
      <t>ダイガク</t>
    </rPh>
    <phoneticPr fontId="1"/>
  </si>
  <si>
    <t>神戸医療福祉大学</t>
    <rPh sb="0" eb="2">
      <t>コウベ</t>
    </rPh>
    <phoneticPr fontId="1"/>
  </si>
  <si>
    <t>宝塚医療大学</t>
    <rPh sb="0" eb="2">
      <t>タカラヅカ</t>
    </rPh>
    <rPh sb="2" eb="4">
      <t>イリョウ</t>
    </rPh>
    <rPh sb="4" eb="6">
      <t>ダイガク</t>
    </rPh>
    <phoneticPr fontId="1"/>
  </si>
  <si>
    <t>天理医療大学</t>
    <rPh sb="0" eb="2">
      <t>テンリ</t>
    </rPh>
    <rPh sb="2" eb="4">
      <t>イリョウ</t>
    </rPh>
    <rPh sb="4" eb="6">
      <t>ダイガク</t>
    </rPh>
    <phoneticPr fontId="1"/>
  </si>
  <si>
    <t>奈良学園大学</t>
    <rPh sb="2" eb="4">
      <t>ガクエン</t>
    </rPh>
    <phoneticPr fontId="1"/>
  </si>
  <si>
    <t>鳥取看護大学</t>
    <rPh sb="0" eb="2">
      <t>トットリ</t>
    </rPh>
    <rPh sb="2" eb="4">
      <t>カンゴ</t>
    </rPh>
    <rPh sb="4" eb="6">
      <t>ダイガク</t>
    </rPh>
    <phoneticPr fontId="1"/>
  </si>
  <si>
    <t>至誠館大学</t>
    <rPh sb="0" eb="1">
      <t>イタ</t>
    </rPh>
    <rPh sb="1" eb="2">
      <t>マコト</t>
    </rPh>
    <rPh sb="2" eb="3">
      <t>カン</t>
    </rPh>
    <rPh sb="3" eb="5">
      <t>ダイガク</t>
    </rPh>
    <phoneticPr fontId="1"/>
  </si>
  <si>
    <t>純真学園大学</t>
    <rPh sb="0" eb="2">
      <t>ジュンシン</t>
    </rPh>
    <rPh sb="2" eb="4">
      <t>ガクエン</t>
    </rPh>
    <rPh sb="4" eb="6">
      <t>ダイガク</t>
    </rPh>
    <phoneticPr fontId="1"/>
  </si>
  <si>
    <t>沖縄科学技術大学院大学</t>
    <rPh sb="0" eb="2">
      <t>オキナワ</t>
    </rPh>
    <rPh sb="2" eb="4">
      <t>カガク</t>
    </rPh>
    <rPh sb="4" eb="6">
      <t>ギジュツ</t>
    </rPh>
    <rPh sb="6" eb="9">
      <t>ダイガクイン</t>
    </rPh>
    <rPh sb="9" eb="11">
      <t>ダイガク</t>
    </rPh>
    <phoneticPr fontId="1"/>
  </si>
  <si>
    <t>放送大学</t>
    <rPh sb="0" eb="2">
      <t>ホウソウ</t>
    </rPh>
    <rPh sb="2" eb="4">
      <t>ダイガク</t>
    </rPh>
    <phoneticPr fontId="1"/>
  </si>
  <si>
    <r>
      <t>尾道</t>
    </r>
    <r>
      <rPr>
        <sz val="10"/>
        <rFont val="Meiryo UI"/>
        <family val="3"/>
        <charset val="128"/>
      </rPr>
      <t>市立大学</t>
    </r>
    <rPh sb="2" eb="4">
      <t>シリツ</t>
    </rPh>
    <phoneticPr fontId="1"/>
  </si>
  <si>
    <r>
      <t>北海道</t>
    </r>
    <r>
      <rPr>
        <sz val="10"/>
        <rFont val="Meiryo UI"/>
        <family val="3"/>
        <charset val="128"/>
      </rPr>
      <t>科学大学</t>
    </r>
    <rPh sb="3" eb="5">
      <t>カガク</t>
    </rPh>
    <phoneticPr fontId="1"/>
  </si>
  <si>
    <r>
      <t>八戸</t>
    </r>
    <r>
      <rPr>
        <sz val="10"/>
        <rFont val="Meiryo UI"/>
        <family val="3"/>
        <charset val="128"/>
      </rPr>
      <t>学院大学</t>
    </r>
    <rPh sb="2" eb="4">
      <t>ガクイン</t>
    </rPh>
    <phoneticPr fontId="1"/>
  </si>
  <si>
    <r>
      <t>白</t>
    </r>
    <r>
      <rPr>
        <sz val="10"/>
        <rFont val="Meiryo UI"/>
        <family val="3"/>
        <charset val="128"/>
      </rPr>
      <t>鷗大学</t>
    </r>
    <rPh sb="1" eb="2">
      <t>オウ</t>
    </rPh>
    <phoneticPr fontId="1"/>
  </si>
  <si>
    <r>
      <t>ＬＥＣ東京リーガルマインド</t>
    </r>
    <r>
      <rPr>
        <sz val="10"/>
        <rFont val="Meiryo UI"/>
        <family val="3"/>
        <charset val="128"/>
      </rPr>
      <t>大学院大学</t>
    </r>
    <rPh sb="13" eb="16">
      <t>ダイガクイン</t>
    </rPh>
    <phoneticPr fontId="1"/>
  </si>
  <si>
    <t>大学番号</t>
    <phoneticPr fontId="1"/>
  </si>
  <si>
    <r>
      <rPr>
        <sz val="10"/>
        <color rgb="FFFF0000"/>
        <rFont val="Meiryo UI"/>
        <family val="3"/>
        <charset val="128"/>
      </rPr>
      <t>人文社会科</t>
    </r>
    <r>
      <rPr>
        <sz val="10"/>
        <color theme="1"/>
        <rFont val="Meiryo UI"/>
        <family val="3"/>
        <charset val="128"/>
      </rPr>
      <t>学部</t>
    </r>
    <rPh sb="2" eb="4">
      <t>シャカイ</t>
    </rPh>
    <rPh sb="4" eb="7">
      <t>カガクブ</t>
    </rPh>
    <rPh sb="5" eb="7">
      <t>ガクブ</t>
    </rPh>
    <phoneticPr fontId="1"/>
  </si>
  <si>
    <r>
      <rPr>
        <sz val="10"/>
        <color rgb="FFFF0000"/>
        <rFont val="Meiryo UI"/>
        <family val="3"/>
        <charset val="128"/>
      </rPr>
      <t>理工</t>
    </r>
    <r>
      <rPr>
        <sz val="10"/>
        <color theme="1"/>
        <rFont val="Meiryo UI"/>
        <family val="3"/>
        <charset val="128"/>
      </rPr>
      <t>学部</t>
    </r>
    <rPh sb="0" eb="1">
      <t>リ</t>
    </rPh>
    <phoneticPr fontId="1"/>
  </si>
  <si>
    <t>地域デザイン科学部</t>
    <phoneticPr fontId="1"/>
  </si>
  <si>
    <t>国際社会学部</t>
    <rPh sb="0" eb="2">
      <t>コクサイ</t>
    </rPh>
    <rPh sb="2" eb="4">
      <t>シャカイ</t>
    </rPh>
    <rPh sb="4" eb="6">
      <t>ガクブ</t>
    </rPh>
    <phoneticPr fontId="1"/>
  </si>
  <si>
    <t>物質理工学院</t>
  </si>
  <si>
    <t>情報理工学院</t>
  </si>
  <si>
    <t>生命理工学院</t>
  </si>
  <si>
    <t>環境・社会理工学院</t>
  </si>
  <si>
    <r>
      <t>情報理工学</t>
    </r>
    <r>
      <rPr>
        <sz val="10"/>
        <color rgb="FFFF0000"/>
        <rFont val="Meiryo UI"/>
        <family val="3"/>
        <charset val="128"/>
      </rPr>
      <t>域</t>
    </r>
    <rPh sb="5" eb="6">
      <t>イキ</t>
    </rPh>
    <phoneticPr fontId="1"/>
  </si>
  <si>
    <r>
      <t>教育</t>
    </r>
    <r>
      <rPr>
        <sz val="10"/>
        <rFont val="Meiryo UI"/>
        <family val="3"/>
        <charset val="128"/>
      </rPr>
      <t>学部</t>
    </r>
    <phoneticPr fontId="1"/>
  </si>
  <si>
    <t>国際地域学部</t>
    <phoneticPr fontId="1"/>
  </si>
  <si>
    <r>
      <rPr>
        <sz val="10"/>
        <color rgb="FFFF0000"/>
        <rFont val="Meiryo UI"/>
        <family val="3"/>
        <charset val="128"/>
      </rPr>
      <t>経法</t>
    </r>
    <r>
      <rPr>
        <sz val="10"/>
        <color theme="1"/>
        <rFont val="Meiryo UI"/>
        <family val="3"/>
        <charset val="128"/>
      </rPr>
      <t>学部</t>
    </r>
    <rPh sb="1" eb="3">
      <t>ホウガク</t>
    </rPh>
    <phoneticPr fontId="1"/>
  </si>
  <si>
    <t>生物資源産業学部</t>
  </si>
  <si>
    <t>社会共創学部</t>
  </si>
  <si>
    <r>
      <rPr>
        <sz val="10"/>
        <color rgb="FFFF0000"/>
        <rFont val="Meiryo UI"/>
        <family val="3"/>
        <charset val="128"/>
      </rPr>
      <t>人文社会科</t>
    </r>
    <r>
      <rPr>
        <sz val="10"/>
        <color theme="1"/>
        <rFont val="Meiryo UI"/>
        <family val="3"/>
        <charset val="128"/>
      </rPr>
      <t>学部</t>
    </r>
    <rPh sb="2" eb="4">
      <t>シャカイ</t>
    </rPh>
    <rPh sb="4" eb="5">
      <t>カ</t>
    </rPh>
    <phoneticPr fontId="1"/>
  </si>
  <si>
    <r>
      <t>理</t>
    </r>
    <r>
      <rPr>
        <sz val="10"/>
        <color theme="1"/>
        <rFont val="Meiryo UI"/>
        <family val="3"/>
        <charset val="128"/>
      </rPr>
      <t>学部</t>
    </r>
    <phoneticPr fontId="1"/>
  </si>
  <si>
    <r>
      <rPr>
        <sz val="10"/>
        <color rgb="FFFF0000"/>
        <rFont val="Meiryo UI"/>
        <family val="3"/>
        <charset val="128"/>
      </rPr>
      <t>農林海洋科</t>
    </r>
    <r>
      <rPr>
        <sz val="10"/>
        <color theme="1"/>
        <rFont val="Meiryo UI"/>
        <family val="3"/>
        <charset val="128"/>
      </rPr>
      <t>学部</t>
    </r>
    <rPh sb="1" eb="2">
      <t>リン</t>
    </rPh>
    <rPh sb="2" eb="4">
      <t>カイヨウ</t>
    </rPh>
    <rPh sb="4" eb="5">
      <t>カ</t>
    </rPh>
    <phoneticPr fontId="1"/>
  </si>
  <si>
    <t>芸術地域デザイン学部</t>
    <phoneticPr fontId="1"/>
  </si>
  <si>
    <r>
      <rPr>
        <sz val="10"/>
        <color rgb="FFFF0000"/>
        <rFont val="Meiryo UI"/>
        <family val="3"/>
        <charset val="128"/>
      </rPr>
      <t>教育福祉健康科</t>
    </r>
    <r>
      <rPr>
        <sz val="10"/>
        <color theme="1"/>
        <rFont val="Meiryo UI"/>
        <family val="3"/>
        <charset val="128"/>
      </rPr>
      <t>学部</t>
    </r>
    <rPh sb="4" eb="6">
      <t>ケンコウ</t>
    </rPh>
    <phoneticPr fontId="1"/>
  </si>
  <si>
    <t>教育学部</t>
    <rPh sb="0" eb="2">
      <t>キョウイク</t>
    </rPh>
    <rPh sb="2" eb="4">
      <t>ガクブ</t>
    </rPh>
    <phoneticPr fontId="1"/>
  </si>
  <si>
    <r>
      <rPr>
        <sz val="10"/>
        <color rgb="FFFF0000"/>
        <rFont val="Meiryo UI"/>
        <family val="3"/>
        <charset val="128"/>
      </rPr>
      <t>教育</t>
    </r>
    <r>
      <rPr>
        <sz val="10"/>
        <color theme="1"/>
        <rFont val="Meiryo UI"/>
        <family val="3"/>
        <charset val="128"/>
      </rPr>
      <t>学部</t>
    </r>
    <phoneticPr fontId="1"/>
  </si>
  <si>
    <t>地域資源創成学部</t>
  </si>
  <si>
    <t>福知山公立大学</t>
    <phoneticPr fontId="1"/>
  </si>
  <si>
    <t>地域経営学部</t>
    <phoneticPr fontId="1"/>
  </si>
  <si>
    <r>
      <rPr>
        <sz val="10"/>
        <color rgb="FFFF0000"/>
        <rFont val="Meiryo UI"/>
        <family val="3"/>
        <charset val="128"/>
      </rPr>
      <t>山陽小野田市立</t>
    </r>
    <r>
      <rPr>
        <sz val="10"/>
        <color theme="1"/>
        <rFont val="Meiryo UI"/>
        <family val="3"/>
        <charset val="128"/>
      </rPr>
      <t>山口東京理科大学</t>
    </r>
    <phoneticPr fontId="1"/>
  </si>
  <si>
    <t>経営学部</t>
    <rPh sb="0" eb="2">
      <t>ケイエイ</t>
    </rPh>
    <phoneticPr fontId="1"/>
  </si>
  <si>
    <t>地域創造学部</t>
    <rPh sb="0" eb="2">
      <t>チイキ</t>
    </rPh>
    <rPh sb="2" eb="4">
      <t>ソウゾウ</t>
    </rPh>
    <rPh sb="4" eb="6">
      <t>ガクブ</t>
    </rPh>
    <phoneticPr fontId="1"/>
  </si>
  <si>
    <t>情報システム学部</t>
    <rPh sb="0" eb="2">
      <t>ジョウホウ</t>
    </rPh>
    <rPh sb="6" eb="8">
      <t>ガクブ</t>
    </rPh>
    <phoneticPr fontId="1"/>
  </si>
  <si>
    <r>
      <rPr>
        <sz val="10"/>
        <color rgb="FFFF0000"/>
        <rFont val="Meiryo UI"/>
        <family val="3"/>
        <charset val="128"/>
      </rPr>
      <t>健康医療</t>
    </r>
    <r>
      <rPr>
        <sz val="10"/>
        <color theme="1"/>
        <rFont val="Meiryo UI"/>
        <family val="3"/>
        <charset val="128"/>
      </rPr>
      <t>学部</t>
    </r>
    <rPh sb="2" eb="4">
      <t>イリョウ</t>
    </rPh>
    <phoneticPr fontId="1"/>
  </si>
  <si>
    <r>
      <t>東北</t>
    </r>
    <r>
      <rPr>
        <sz val="10"/>
        <color rgb="FFFF0000"/>
        <rFont val="Meiryo UI"/>
        <family val="3"/>
        <charset val="128"/>
      </rPr>
      <t>医科</t>
    </r>
    <r>
      <rPr>
        <sz val="10"/>
        <color theme="1"/>
        <rFont val="Meiryo UI"/>
        <family val="3"/>
        <charset val="128"/>
      </rPr>
      <t>薬科大学</t>
    </r>
    <rPh sb="2" eb="4">
      <t>イカ</t>
    </rPh>
    <rPh sb="4" eb="6">
      <t>ヤッカ</t>
    </rPh>
    <phoneticPr fontId="1"/>
  </si>
  <si>
    <t>医学部</t>
    <phoneticPr fontId="1"/>
  </si>
  <si>
    <t>生活科学部</t>
    <phoneticPr fontId="1"/>
  </si>
  <si>
    <r>
      <rPr>
        <sz val="10"/>
        <color rgb="FFFF0000"/>
        <rFont val="Meiryo UI"/>
        <family val="3"/>
        <charset val="128"/>
      </rPr>
      <t>経済経営</t>
    </r>
    <r>
      <rPr>
        <sz val="10"/>
        <color theme="1"/>
        <rFont val="Meiryo UI"/>
        <family val="3"/>
        <charset val="128"/>
      </rPr>
      <t>学部</t>
    </r>
    <rPh sb="2" eb="4">
      <t>ケイエイ</t>
    </rPh>
    <phoneticPr fontId="1"/>
  </si>
  <si>
    <r>
      <rPr>
        <sz val="10"/>
        <color rgb="FFFF0000"/>
        <rFont val="Meiryo UI"/>
        <family val="3"/>
        <charset val="128"/>
      </rPr>
      <t>健康福祉</t>
    </r>
    <r>
      <rPr>
        <sz val="10"/>
        <color theme="1"/>
        <rFont val="Meiryo UI"/>
        <family val="3"/>
        <charset val="128"/>
      </rPr>
      <t>学部</t>
    </r>
    <rPh sb="0" eb="2">
      <t>ケンコウ</t>
    </rPh>
    <phoneticPr fontId="1"/>
  </si>
  <si>
    <t>成田保健医療学部</t>
    <rPh sb="0" eb="2">
      <t>ナリタ</t>
    </rPh>
    <rPh sb="2" eb="4">
      <t>ホケン</t>
    </rPh>
    <rPh sb="4" eb="6">
      <t>イリョウ</t>
    </rPh>
    <phoneticPr fontId="2"/>
  </si>
  <si>
    <t>成田看護学部</t>
    <rPh sb="0" eb="2">
      <t>ナリタ</t>
    </rPh>
    <phoneticPr fontId="1"/>
  </si>
  <si>
    <t>創造工学部</t>
    <phoneticPr fontId="1"/>
  </si>
  <si>
    <t>先進工学部</t>
  </si>
  <si>
    <t>都市創造学部</t>
    <phoneticPr fontId="1"/>
  </si>
  <si>
    <t>グローバル・コミュニケーション学群</t>
    <phoneticPr fontId="1"/>
  </si>
  <si>
    <t>国際社会科学部</t>
    <phoneticPr fontId="1"/>
  </si>
  <si>
    <t>人間総合学部</t>
    <phoneticPr fontId="1"/>
  </si>
  <si>
    <t>心理社会学部</t>
    <phoneticPr fontId="1"/>
  </si>
  <si>
    <t>地域創生学部</t>
  </si>
  <si>
    <t>経済学部</t>
    <phoneticPr fontId="1"/>
  </si>
  <si>
    <t>危機管理学部</t>
    <phoneticPr fontId="1"/>
  </si>
  <si>
    <t>スポーツ科学部</t>
    <phoneticPr fontId="1"/>
  </si>
  <si>
    <t>グローバル学部</t>
    <rPh sb="5" eb="7">
      <t>ガクブ</t>
    </rPh>
    <phoneticPr fontId="2"/>
  </si>
  <si>
    <r>
      <rPr>
        <sz val="10"/>
        <color rgb="FFFF0000"/>
        <rFont val="Meiryo UI"/>
        <family val="3"/>
        <charset val="128"/>
      </rPr>
      <t>人間共生</t>
    </r>
    <r>
      <rPr>
        <sz val="10"/>
        <color theme="1"/>
        <rFont val="Meiryo UI"/>
        <family val="3"/>
        <charset val="128"/>
      </rPr>
      <t>学部</t>
    </r>
    <phoneticPr fontId="1"/>
  </si>
  <si>
    <t>観光経営学部</t>
    <phoneticPr fontId="1"/>
  </si>
  <si>
    <r>
      <rPr>
        <sz val="10"/>
        <color rgb="FFFF0000"/>
        <rFont val="Meiryo UI"/>
        <family val="3"/>
        <charset val="128"/>
      </rPr>
      <t>芸術</t>
    </r>
    <r>
      <rPr>
        <sz val="10"/>
        <color theme="1"/>
        <rFont val="Meiryo UI"/>
        <family val="3"/>
        <charset val="128"/>
      </rPr>
      <t>学部</t>
    </r>
    <rPh sb="0" eb="2">
      <t>ゲイジュツ</t>
    </rPh>
    <phoneticPr fontId="1"/>
  </si>
  <si>
    <r>
      <rPr>
        <sz val="10"/>
        <color rgb="FFFF0000"/>
        <rFont val="Meiryo UI"/>
        <family val="3"/>
        <charset val="128"/>
      </rPr>
      <t>人間健康</t>
    </r>
    <r>
      <rPr>
        <sz val="10"/>
        <color theme="1"/>
        <rFont val="Meiryo UI"/>
        <family val="3"/>
        <charset val="128"/>
      </rPr>
      <t>学部</t>
    </r>
    <rPh sb="0" eb="2">
      <t>ニンゲン</t>
    </rPh>
    <rPh sb="2" eb="4">
      <t>ケンコウ</t>
    </rPh>
    <phoneticPr fontId="2"/>
  </si>
  <si>
    <t>看護学部</t>
    <phoneticPr fontId="1"/>
  </si>
  <si>
    <r>
      <rPr>
        <sz val="10"/>
        <color rgb="FFFF0000"/>
        <rFont val="Meiryo UI"/>
        <family val="3"/>
        <charset val="128"/>
      </rPr>
      <t>創造表現</t>
    </r>
    <r>
      <rPr>
        <sz val="10"/>
        <color theme="1"/>
        <rFont val="Meiryo UI"/>
        <family val="3"/>
        <charset val="128"/>
      </rPr>
      <t>学部</t>
    </r>
    <rPh sb="0" eb="4">
      <t>ソウゾウヒョウゲン</t>
    </rPh>
    <phoneticPr fontId="1"/>
  </si>
  <si>
    <t>グローバル・コミュニケーション学部</t>
  </si>
  <si>
    <t>総合心理学部</t>
  </si>
  <si>
    <t>政治経済学部</t>
    <phoneticPr fontId="1"/>
  </si>
  <si>
    <t>人間社会学群</t>
    <phoneticPr fontId="1"/>
  </si>
  <si>
    <r>
      <rPr>
        <sz val="10"/>
        <color rgb="FFFF0000"/>
        <rFont val="Meiryo UI"/>
        <family val="3"/>
        <charset val="128"/>
      </rPr>
      <t>現代ビジネス</t>
    </r>
    <r>
      <rPr>
        <sz val="10"/>
        <color theme="1"/>
        <rFont val="Meiryo UI"/>
        <family val="3"/>
        <charset val="128"/>
      </rPr>
      <t>学部</t>
    </r>
    <rPh sb="0" eb="2">
      <t>ゲンダイ</t>
    </rPh>
    <phoneticPr fontId="1"/>
  </si>
  <si>
    <t>教育学部</t>
    <rPh sb="0" eb="4">
      <t>キョウイクガクブ</t>
    </rPh>
    <phoneticPr fontId="1"/>
  </si>
  <si>
    <r>
      <rPr>
        <sz val="10"/>
        <color rgb="FFFF0000"/>
        <rFont val="Meiryo UI"/>
        <family val="3"/>
        <charset val="128"/>
      </rPr>
      <t>理工学資源学</t>
    </r>
    <r>
      <rPr>
        <sz val="10"/>
        <color theme="1"/>
        <rFont val="Meiryo UI"/>
        <family val="3"/>
        <charset val="128"/>
      </rPr>
      <t>研究科</t>
    </r>
    <rPh sb="0" eb="1">
      <t>リ</t>
    </rPh>
    <phoneticPr fontId="1"/>
  </si>
  <si>
    <t>国際資源学研究科</t>
    <phoneticPr fontId="1"/>
  </si>
  <si>
    <t>有機材料システム研究科</t>
    <phoneticPr fontId="1"/>
  </si>
  <si>
    <t>国際芸術創造研究科</t>
    <phoneticPr fontId="1"/>
  </si>
  <si>
    <t>教職実践開発研究科</t>
  </si>
  <si>
    <t>教職実践研究科</t>
    <phoneticPr fontId="1"/>
  </si>
  <si>
    <t>先進予防医学研究科</t>
  </si>
  <si>
    <r>
      <rPr>
        <sz val="10"/>
        <color rgb="FFFF0000"/>
        <rFont val="Meiryo UI"/>
        <family val="3"/>
        <charset val="128"/>
      </rPr>
      <t>医工農</t>
    </r>
    <r>
      <rPr>
        <sz val="10"/>
        <color theme="1"/>
        <rFont val="Meiryo UI"/>
        <family val="3"/>
        <charset val="128"/>
      </rPr>
      <t>学総合教育部</t>
    </r>
    <rPh sb="2" eb="3">
      <t>ノウ</t>
    </rPh>
    <phoneticPr fontId="1"/>
  </si>
  <si>
    <r>
      <rPr>
        <sz val="10"/>
        <color rgb="FFFF0000"/>
        <rFont val="Meiryo UI"/>
        <family val="3"/>
        <charset val="128"/>
      </rPr>
      <t>医工農</t>
    </r>
    <r>
      <rPr>
        <sz val="10"/>
        <color theme="1"/>
        <rFont val="Meiryo UI"/>
        <family val="3"/>
        <charset val="128"/>
      </rPr>
      <t>学総合研究部</t>
    </r>
    <rPh sb="2" eb="3">
      <t>ノウ</t>
    </rPh>
    <phoneticPr fontId="1"/>
  </si>
  <si>
    <r>
      <rPr>
        <sz val="10"/>
        <color rgb="FFFF0000"/>
        <rFont val="Meiryo UI"/>
        <family val="3"/>
        <charset val="128"/>
      </rPr>
      <t>総合理工学</t>
    </r>
    <r>
      <rPr>
        <sz val="10"/>
        <color theme="1"/>
        <rFont val="Meiryo UI"/>
        <family val="3"/>
        <charset val="128"/>
      </rPr>
      <t>研究科</t>
    </r>
    <phoneticPr fontId="1"/>
  </si>
  <si>
    <t>科学技術イノベーション研究科</t>
  </si>
  <si>
    <t>創成科学研究科</t>
    <rPh sb="0" eb="7">
      <t>ソウセイカガクケンキュウカ</t>
    </rPh>
    <phoneticPr fontId="1"/>
  </si>
  <si>
    <r>
      <rPr>
        <sz val="10"/>
        <color rgb="FFFF0000"/>
        <rFont val="Meiryo UI"/>
        <family val="3"/>
        <charset val="128"/>
      </rPr>
      <t>学校</t>
    </r>
    <r>
      <rPr>
        <sz val="10"/>
        <color theme="1"/>
        <rFont val="Meiryo UI"/>
        <family val="3"/>
        <charset val="128"/>
      </rPr>
      <t>教育学研究科</t>
    </r>
    <rPh sb="0" eb="2">
      <t>ガッコウ</t>
    </rPh>
    <phoneticPr fontId="1"/>
  </si>
  <si>
    <r>
      <rPr>
        <sz val="10"/>
        <color rgb="FFFF0000"/>
        <rFont val="Meiryo UI"/>
        <family val="3"/>
        <charset val="128"/>
      </rPr>
      <t>地域デザイン</t>
    </r>
    <r>
      <rPr>
        <sz val="10"/>
        <color theme="1"/>
        <rFont val="Meiryo UI"/>
        <family val="3"/>
        <charset val="128"/>
      </rPr>
      <t>研究科</t>
    </r>
    <rPh sb="0" eb="2">
      <t>チイキ</t>
    </rPh>
    <phoneticPr fontId="1"/>
  </si>
  <si>
    <r>
      <t>人間社会</t>
    </r>
    <r>
      <rPr>
        <sz val="10"/>
        <color rgb="FFFF0000"/>
        <rFont val="Meiryo UI"/>
        <family val="3"/>
        <charset val="128"/>
      </rPr>
      <t>システム科</t>
    </r>
    <r>
      <rPr>
        <sz val="10"/>
        <color theme="1"/>
        <rFont val="Meiryo UI"/>
        <family val="3"/>
        <charset val="128"/>
      </rPr>
      <t>学研究科</t>
    </r>
    <rPh sb="8" eb="9">
      <t>カ</t>
    </rPh>
    <phoneticPr fontId="1"/>
  </si>
  <si>
    <r>
      <rPr>
        <sz val="10"/>
        <color rgb="FFFF0000"/>
        <rFont val="Meiryo UI"/>
        <family val="3"/>
        <charset val="128"/>
      </rPr>
      <t>環境経営</t>
    </r>
    <r>
      <rPr>
        <sz val="10"/>
        <color theme="1"/>
        <rFont val="Meiryo UI"/>
        <family val="3"/>
        <charset val="128"/>
      </rPr>
      <t>研究科</t>
    </r>
    <phoneticPr fontId="1"/>
  </si>
  <si>
    <t>経営管理研究科</t>
    <phoneticPr fontId="1"/>
  </si>
  <si>
    <t>スポーツ健康指導研究科</t>
    <phoneticPr fontId="1"/>
  </si>
  <si>
    <r>
      <t>東北</t>
    </r>
    <r>
      <rPr>
        <sz val="10"/>
        <color rgb="FFFF0000"/>
        <rFont val="Meiryo UI"/>
        <family val="3"/>
        <charset val="128"/>
      </rPr>
      <t>医科</t>
    </r>
    <r>
      <rPr>
        <sz val="10"/>
        <color theme="1"/>
        <rFont val="Meiryo UI"/>
        <family val="3"/>
        <charset val="128"/>
      </rPr>
      <t>薬科大学</t>
    </r>
    <rPh sb="2" eb="4">
      <t>イカ</t>
    </rPh>
    <phoneticPr fontId="1"/>
  </si>
  <si>
    <t>看護学研究科</t>
    <phoneticPr fontId="1"/>
  </si>
  <si>
    <r>
      <rPr>
        <sz val="10"/>
        <color rgb="FFFF0000"/>
        <rFont val="Meiryo UI"/>
        <family val="3"/>
        <charset val="128"/>
      </rPr>
      <t>実践宗教学</t>
    </r>
    <r>
      <rPr>
        <sz val="10"/>
        <color theme="1"/>
        <rFont val="Meiryo UI"/>
        <family val="3"/>
        <charset val="128"/>
      </rPr>
      <t>研究科</t>
    </r>
    <phoneticPr fontId="1"/>
  </si>
  <si>
    <r>
      <rPr>
        <sz val="10"/>
        <color rgb="FFFF0000"/>
        <rFont val="Meiryo UI"/>
        <family val="3"/>
        <charset val="128"/>
      </rPr>
      <t>言語科学</t>
    </r>
    <r>
      <rPr>
        <sz val="10"/>
        <color theme="1"/>
        <rFont val="Meiryo UI"/>
        <family val="3"/>
        <charset val="128"/>
      </rPr>
      <t>研究科</t>
    </r>
    <rPh sb="0" eb="2">
      <t>ゲンゴ</t>
    </rPh>
    <rPh sb="2" eb="4">
      <t>カガク</t>
    </rPh>
    <phoneticPr fontId="1"/>
  </si>
  <si>
    <t>総合情報学研究科</t>
    <phoneticPr fontId="1"/>
  </si>
  <si>
    <t>食環境科学研究科</t>
  </si>
  <si>
    <t>スポーツ健康学研究科</t>
    <phoneticPr fontId="1"/>
  </si>
  <si>
    <r>
      <rPr>
        <sz val="10"/>
        <color rgb="FFFF0000"/>
        <rFont val="Meiryo UI"/>
        <family val="3"/>
        <charset val="128"/>
      </rPr>
      <t>経営管理</t>
    </r>
    <r>
      <rPr>
        <sz val="10"/>
        <color theme="1"/>
        <rFont val="Meiryo UI"/>
        <family val="3"/>
        <charset val="128"/>
      </rPr>
      <t>研究科</t>
    </r>
    <rPh sb="0" eb="2">
      <t>ケイエイ</t>
    </rPh>
    <rPh sb="2" eb="4">
      <t>カンリ</t>
    </rPh>
    <rPh sb="4" eb="7">
      <t>ケンキュウカ</t>
    </rPh>
    <phoneticPr fontId="1"/>
  </si>
  <si>
    <t>横浜創英大学</t>
    <phoneticPr fontId="1"/>
  </si>
  <si>
    <t>イノベーションマネジメント研究科</t>
    <phoneticPr fontId="1"/>
  </si>
  <si>
    <t>岐阜医療科学大学</t>
    <phoneticPr fontId="1"/>
  </si>
  <si>
    <t>保健医療学研究科</t>
    <phoneticPr fontId="1"/>
  </si>
  <si>
    <t>生物地球科学研究科</t>
  </si>
  <si>
    <r>
      <rPr>
        <sz val="10"/>
        <color rgb="FFFF0000"/>
        <rFont val="Meiryo UI"/>
        <family val="3"/>
        <charset val="128"/>
      </rPr>
      <t>総合政策学</t>
    </r>
    <r>
      <rPr>
        <sz val="10"/>
        <color theme="1"/>
        <rFont val="Meiryo UI"/>
        <family val="3"/>
        <charset val="128"/>
      </rPr>
      <t>研究科</t>
    </r>
    <rPh sb="4" eb="5">
      <t>ガク</t>
    </rPh>
    <phoneticPr fontId="1"/>
  </si>
  <si>
    <t>AAAA</t>
    <phoneticPr fontId="1"/>
  </si>
  <si>
    <t>人間総合科学研究科（通信）</t>
    <phoneticPr fontId="1"/>
  </si>
  <si>
    <t>人間総合科学部（通信）</t>
    <rPh sb="6" eb="7">
      <t>ブ</t>
    </rPh>
    <phoneticPr fontId="1"/>
  </si>
  <si>
    <t>○</t>
  </si>
  <si>
    <t>パキスタン</t>
  </si>
  <si>
    <t>アジア</t>
  </si>
  <si>
    <t>-</t>
  </si>
  <si>
    <t>香港理工大学</t>
  </si>
  <si>
    <t>中近東</t>
  </si>
  <si>
    <t>大洋州</t>
  </si>
  <si>
    <t>北米</t>
  </si>
  <si>
    <t>中南米</t>
  </si>
  <si>
    <t>欧州</t>
  </si>
  <si>
    <t>筑波大学チュニスオフィス</t>
  </si>
  <si>
    <t>チュニス</t>
  </si>
  <si>
    <t>該当しない</t>
  </si>
  <si>
    <t>筑波大学タシケントオフィス</t>
  </si>
  <si>
    <t>タシケント</t>
  </si>
  <si>
    <t>筑波大学アルマトイオフィス</t>
  </si>
  <si>
    <t>アルマトイ</t>
  </si>
  <si>
    <t>筑波大学ホーチミンオフィス</t>
  </si>
  <si>
    <t>ホーチミン</t>
  </si>
  <si>
    <t>筑波大学ジャカルタオフィス</t>
  </si>
  <si>
    <t>ジャカルタ</t>
  </si>
  <si>
    <t>筑波大学クアラルンプールオフィス</t>
  </si>
  <si>
    <t>クアラルンプール</t>
  </si>
  <si>
    <t>筑波大学台湾オフィス</t>
  </si>
  <si>
    <t>台北</t>
    <rPh sb="0" eb="2">
      <t>タイペイ</t>
    </rPh>
    <phoneticPr fontId="4"/>
  </si>
  <si>
    <t>筑波大学北京オフィス</t>
  </si>
  <si>
    <t>北京</t>
  </si>
  <si>
    <t>筑波大学上海オフィス</t>
  </si>
  <si>
    <t>上海</t>
  </si>
  <si>
    <t>筑波大学ボンオフィス</t>
  </si>
  <si>
    <t>ボン</t>
  </si>
  <si>
    <t>筑波大学ボルドーオフィス</t>
  </si>
  <si>
    <t>ボルドー</t>
  </si>
  <si>
    <t>筑波大学アーバインオフィス</t>
  </si>
  <si>
    <t>アーバイン</t>
  </si>
  <si>
    <t>筑波大学サンパウロオフィス</t>
  </si>
  <si>
    <t>サンパウロ</t>
  </si>
  <si>
    <t>なし</t>
  </si>
  <si>
    <t>千葉大学中国オフィス</t>
  </si>
  <si>
    <t>北京</t>
    <rPh sb="0" eb="2">
      <t>ペキン</t>
    </rPh>
    <phoneticPr fontId="1"/>
  </si>
  <si>
    <t>上海交通大学IEC</t>
  </si>
  <si>
    <t>上海</t>
    <rPh sb="0" eb="2">
      <t>シャンハイ</t>
    </rPh>
    <phoneticPr fontId="1"/>
  </si>
  <si>
    <t>千葉大学・上海交通大学国際共同研究センター</t>
  </si>
  <si>
    <t>浙江大学IEC</t>
  </si>
  <si>
    <t>杭州</t>
    <rPh sb="0" eb="2">
      <t>コウシュウ</t>
    </rPh>
    <phoneticPr fontId="1"/>
  </si>
  <si>
    <t>国立六大学長春共同事務所</t>
  </si>
  <si>
    <t>長春</t>
    <rPh sb="0" eb="1">
      <t>ナガ</t>
    </rPh>
    <rPh sb="1" eb="2">
      <t>ハル</t>
    </rPh>
    <phoneticPr fontId="1"/>
  </si>
  <si>
    <t>インドネシア大学IEC</t>
  </si>
  <si>
    <t>マヒドン大学IEC</t>
  </si>
  <si>
    <t>バンコク</t>
  </si>
  <si>
    <t>千葉大学ベトナム・ホーチミン事務所</t>
  </si>
  <si>
    <t>セイナヨキ応用科学大学IEC</t>
  </si>
  <si>
    <t>セイナヨキ</t>
  </si>
  <si>
    <t>千葉大学ベルリンオフィス</t>
  </si>
  <si>
    <t>ベルリン</t>
  </si>
  <si>
    <t>モンテレイ大学IEC</t>
  </si>
  <si>
    <t>モンテレイ</t>
  </si>
  <si>
    <t>ロシア人文大学千葉大学日本センター</t>
  </si>
  <si>
    <t>モスクワ</t>
  </si>
  <si>
    <t>シンシナティ大学IEC</t>
    <rPh sb="6" eb="8">
      <t>ダイガク</t>
    </rPh>
    <phoneticPr fontId="1"/>
  </si>
  <si>
    <t>シンシナティ</t>
  </si>
  <si>
    <t>国立六大学欧州事務所</t>
    <rPh sb="5" eb="7">
      <t>オウシュウ</t>
    </rPh>
    <rPh sb="7" eb="9">
      <t>ジム</t>
    </rPh>
    <rPh sb="9" eb="10">
      <t>ショ</t>
    </rPh>
    <phoneticPr fontId="1"/>
  </si>
  <si>
    <t>ライデン</t>
  </si>
  <si>
    <t>千葉大学ーUCSD粘膜免疫アレルギーワクチンセンター　サンディエゴリサーチセンター</t>
    <rPh sb="0" eb="2">
      <t>チバ</t>
    </rPh>
    <rPh sb="2" eb="4">
      <t>ダイガク</t>
    </rPh>
    <rPh sb="9" eb="11">
      <t>ネンマク</t>
    </rPh>
    <rPh sb="11" eb="13">
      <t>メンエキ</t>
    </rPh>
    <phoneticPr fontId="1"/>
  </si>
  <si>
    <t>サンディエゴ</t>
  </si>
  <si>
    <t>延辺事務所</t>
    <rPh sb="0" eb="2">
      <t>エンペン</t>
    </rPh>
    <rPh sb="2" eb="5">
      <t>ジムショ</t>
    </rPh>
    <phoneticPr fontId="1"/>
  </si>
  <si>
    <t>延吉市</t>
    <rPh sb="0" eb="1">
      <t>エン</t>
    </rPh>
    <rPh sb="1" eb="2">
      <t>キチ</t>
    </rPh>
    <rPh sb="2" eb="3">
      <t>シ</t>
    </rPh>
    <phoneticPr fontId="1"/>
  </si>
  <si>
    <t>コンケン事務所</t>
    <rPh sb="4" eb="7">
      <t>ジムショ</t>
    </rPh>
    <phoneticPr fontId="1"/>
  </si>
  <si>
    <t>コンケン市</t>
    <rPh sb="4" eb="5">
      <t>シ</t>
    </rPh>
    <phoneticPr fontId="1"/>
  </si>
  <si>
    <t>大連事務所</t>
    <rPh sb="0" eb="2">
      <t>ダイレン</t>
    </rPh>
    <rPh sb="2" eb="5">
      <t>ジムショ</t>
    </rPh>
    <phoneticPr fontId="1"/>
  </si>
  <si>
    <t>大連市</t>
    <rPh sb="0" eb="2">
      <t>ダイレン</t>
    </rPh>
    <rPh sb="2" eb="3">
      <t>シ</t>
    </rPh>
    <phoneticPr fontId="1"/>
  </si>
  <si>
    <t>山形大学延辺海外拠点</t>
    <rPh sb="0" eb="2">
      <t>ヤマガタ</t>
    </rPh>
    <rPh sb="2" eb="4">
      <t>ダイガク</t>
    </rPh>
    <rPh sb="4" eb="6">
      <t>エンペン</t>
    </rPh>
    <rPh sb="6" eb="8">
      <t>カイガイ</t>
    </rPh>
    <rPh sb="8" eb="10">
      <t>キョテン</t>
    </rPh>
    <phoneticPr fontId="1"/>
  </si>
  <si>
    <t>延吉</t>
    <rPh sb="0" eb="2">
      <t>エンキチ</t>
    </rPh>
    <phoneticPr fontId="1"/>
  </si>
  <si>
    <t>山形大学ハノイ海外拠点</t>
    <rPh sb="0" eb="2">
      <t>ヤマガタ</t>
    </rPh>
    <rPh sb="2" eb="4">
      <t>ダイガク</t>
    </rPh>
    <rPh sb="7" eb="9">
      <t>カイガイ</t>
    </rPh>
    <rPh sb="9" eb="11">
      <t>キョテン</t>
    </rPh>
    <phoneticPr fontId="1"/>
  </si>
  <si>
    <t>ハノイ</t>
  </si>
  <si>
    <t>山形大学ジョグジャカルタ海外拠点</t>
    <rPh sb="0" eb="2">
      <t>ヤマガタ</t>
    </rPh>
    <rPh sb="2" eb="4">
      <t>ダイガク</t>
    </rPh>
    <rPh sb="12" eb="14">
      <t>カイガイ</t>
    </rPh>
    <rPh sb="14" eb="16">
      <t>キョテン</t>
    </rPh>
    <phoneticPr fontId="1"/>
  </si>
  <si>
    <t>ジョグジャカルタ</t>
  </si>
  <si>
    <t>山形大学ナイロビ海外拠点</t>
    <rPh sb="0" eb="2">
      <t>ヤマガタ</t>
    </rPh>
    <rPh sb="2" eb="4">
      <t>ダイガク</t>
    </rPh>
    <rPh sb="8" eb="10">
      <t>カイガイ</t>
    </rPh>
    <rPh sb="10" eb="12">
      <t>キョテン</t>
    </rPh>
    <phoneticPr fontId="1"/>
  </si>
  <si>
    <t>ナイロビ</t>
  </si>
  <si>
    <t>山形大学リマ海外拠点</t>
    <rPh sb="0" eb="2">
      <t>ヤマガタ</t>
    </rPh>
    <rPh sb="2" eb="4">
      <t>ダイガク</t>
    </rPh>
    <rPh sb="6" eb="8">
      <t>カイガイ</t>
    </rPh>
    <rPh sb="8" eb="10">
      <t>キョテン</t>
    </rPh>
    <phoneticPr fontId="1"/>
  </si>
  <si>
    <t>リマ</t>
  </si>
  <si>
    <t>山形大学リガ海外拠点</t>
    <rPh sb="0" eb="2">
      <t>ヤマガタ</t>
    </rPh>
    <rPh sb="2" eb="4">
      <t>ダイガク</t>
    </rPh>
    <rPh sb="6" eb="8">
      <t>カイガイ</t>
    </rPh>
    <rPh sb="8" eb="10">
      <t>キョテン</t>
    </rPh>
    <phoneticPr fontId="1"/>
  </si>
  <si>
    <t>リガ</t>
  </si>
  <si>
    <t>秋田大学モンゴル事務所</t>
    <rPh sb="0" eb="2">
      <t>アキタ</t>
    </rPh>
    <rPh sb="2" eb="4">
      <t>ダイガク</t>
    </rPh>
    <rPh sb="8" eb="11">
      <t>ジムショ</t>
    </rPh>
    <phoneticPr fontId="1"/>
  </si>
  <si>
    <t>ウランバートル</t>
  </si>
  <si>
    <t>該当する</t>
  </si>
  <si>
    <t>秋田大学・チュラロンコン大学共同研究室</t>
    <rPh sb="0" eb="2">
      <t>アキタ</t>
    </rPh>
    <rPh sb="2" eb="4">
      <t>ダイガク</t>
    </rPh>
    <rPh sb="12" eb="14">
      <t>ダイガク</t>
    </rPh>
    <rPh sb="14" eb="16">
      <t>キョウドウ</t>
    </rPh>
    <rPh sb="16" eb="19">
      <t>ケンキュウシツ</t>
    </rPh>
    <phoneticPr fontId="1"/>
  </si>
  <si>
    <t>秋田大学バンコク事務所</t>
    <rPh sb="0" eb="2">
      <t>アキタ</t>
    </rPh>
    <rPh sb="2" eb="4">
      <t>ダイガク</t>
    </rPh>
    <rPh sb="8" eb="11">
      <t>ジムショ</t>
    </rPh>
    <phoneticPr fontId="1"/>
  </si>
  <si>
    <t>トリサクティ大学共同研究室</t>
    <rPh sb="6" eb="8">
      <t>ダイガク</t>
    </rPh>
    <rPh sb="8" eb="10">
      <t>キョウドウ</t>
    </rPh>
    <rPh sb="10" eb="13">
      <t>ケンキュウシツ</t>
    </rPh>
    <phoneticPr fontId="1"/>
  </si>
  <si>
    <t>ハサヌディン大学共同研究室</t>
    <rPh sb="6" eb="8">
      <t>ダイガク</t>
    </rPh>
    <rPh sb="8" eb="10">
      <t>キョウドウ</t>
    </rPh>
    <rPh sb="10" eb="13">
      <t>ケンキュウシツ</t>
    </rPh>
    <phoneticPr fontId="1"/>
  </si>
  <si>
    <t>マカッサル</t>
  </si>
  <si>
    <t>韓国ソウルオフィス</t>
  </si>
  <si>
    <t>ソウル</t>
  </si>
  <si>
    <t>欧州ヘルシンキオフィス</t>
    <rPh sb="0" eb="2">
      <t>オウシュウ</t>
    </rPh>
    <phoneticPr fontId="1"/>
  </si>
  <si>
    <t>ヘルシンキ</t>
  </si>
  <si>
    <t>アフリカルサカオフィス</t>
  </si>
  <si>
    <t>ルサカ</t>
  </si>
  <si>
    <t>東北大学中国代表事務所</t>
    <rPh sb="0" eb="2">
      <t>トウホク</t>
    </rPh>
    <rPh sb="2" eb="4">
      <t>ダイガク</t>
    </rPh>
    <rPh sb="4" eb="6">
      <t>チュウゴク</t>
    </rPh>
    <rPh sb="6" eb="8">
      <t>ダイヒョウ</t>
    </rPh>
    <rPh sb="8" eb="10">
      <t>ジム</t>
    </rPh>
    <rPh sb="10" eb="11">
      <t>ショ</t>
    </rPh>
    <phoneticPr fontId="11"/>
  </si>
  <si>
    <t>北京</t>
    <rPh sb="0" eb="2">
      <t>ペキン</t>
    </rPh>
    <phoneticPr fontId="5"/>
  </si>
  <si>
    <t>東北大学ロシア代表事務所（兼：ロシア海外大学共同利用事務所）</t>
    <rPh sb="0" eb="2">
      <t>トウホク</t>
    </rPh>
    <rPh sb="2" eb="4">
      <t>ダイガク</t>
    </rPh>
    <rPh sb="7" eb="9">
      <t>ダイヒョウ</t>
    </rPh>
    <rPh sb="9" eb="11">
      <t>ジム</t>
    </rPh>
    <rPh sb="11" eb="12">
      <t>ショ</t>
    </rPh>
    <rPh sb="13" eb="14">
      <t>ケン</t>
    </rPh>
    <rPh sb="18" eb="20">
      <t>カイガイ</t>
    </rPh>
    <rPh sb="20" eb="22">
      <t>ダイガク</t>
    </rPh>
    <rPh sb="22" eb="24">
      <t>キョウドウ</t>
    </rPh>
    <rPh sb="24" eb="26">
      <t>リヨウ</t>
    </rPh>
    <rPh sb="26" eb="28">
      <t>ジム</t>
    </rPh>
    <rPh sb="28" eb="29">
      <t>ショ</t>
    </rPh>
    <phoneticPr fontId="11"/>
  </si>
  <si>
    <t>東北大学ロシア代表事務所シベリア支部</t>
    <rPh sb="0" eb="2">
      <t>トウホク</t>
    </rPh>
    <rPh sb="2" eb="4">
      <t>ダイガク</t>
    </rPh>
    <rPh sb="7" eb="9">
      <t>ダイヒョウ</t>
    </rPh>
    <rPh sb="9" eb="11">
      <t>ジム</t>
    </rPh>
    <rPh sb="11" eb="12">
      <t>ショ</t>
    </rPh>
    <rPh sb="16" eb="18">
      <t>シブ</t>
    </rPh>
    <phoneticPr fontId="11"/>
  </si>
  <si>
    <t>ノボシビルスク</t>
  </si>
  <si>
    <t>東北大学リエゾンオフィス</t>
  </si>
  <si>
    <t>シドニー</t>
  </si>
  <si>
    <t>流体科学研究所リエゾンオフィス</t>
  </si>
  <si>
    <t>シラキュース</t>
  </si>
  <si>
    <t>デジョン</t>
  </si>
  <si>
    <t>リヨン</t>
  </si>
  <si>
    <t>大連理工大学材料科学工程学院・東北大学金属材料研究所共同研究センター</t>
  </si>
  <si>
    <t>大連</t>
    <rPh sb="0" eb="2">
      <t>ダイレン</t>
    </rPh>
    <phoneticPr fontId="4"/>
  </si>
  <si>
    <t>新興・再興感染症研究センター</t>
    <rPh sb="0" eb="2">
      <t>シンコウ</t>
    </rPh>
    <rPh sb="3" eb="5">
      <t>サイコウ</t>
    </rPh>
    <rPh sb="5" eb="8">
      <t>カンセンショウ</t>
    </rPh>
    <rPh sb="8" eb="10">
      <t>ケンキュウ</t>
    </rPh>
    <phoneticPr fontId="12"/>
  </si>
  <si>
    <t>マニラ</t>
  </si>
  <si>
    <t>ターラック</t>
  </si>
  <si>
    <t>ラパス</t>
  </si>
  <si>
    <t>ビリラン</t>
  </si>
  <si>
    <t>パロ</t>
  </si>
  <si>
    <t>パラワン</t>
  </si>
  <si>
    <t>日本国4大学（北海道大学、東北大学、東京大学、名古屋大学）工学部等と大韓民国ソウル大学校工科大学の間における連絡オフィス</t>
  </si>
  <si>
    <t>環境科学研究科インドネシアリエゾンオフィス</t>
  </si>
  <si>
    <t>バンドン</t>
  </si>
  <si>
    <t>東北大学リエゾンオフィス</t>
    <rPh sb="0" eb="2">
      <t>トウホク</t>
    </rPh>
    <rPh sb="2" eb="4">
      <t>ダイガク</t>
    </rPh>
    <phoneticPr fontId="12"/>
  </si>
  <si>
    <t>ストックホルム</t>
  </si>
  <si>
    <t>東北大学センター</t>
    <rPh sb="0" eb="2">
      <t>トウホク</t>
    </rPh>
    <rPh sb="2" eb="4">
      <t>ダイガク</t>
    </rPh>
    <phoneticPr fontId="12"/>
  </si>
  <si>
    <t>リバーサイド</t>
  </si>
  <si>
    <t>東北大学－貿易大学共同事務所</t>
    <rPh sb="0" eb="2">
      <t>トウホク</t>
    </rPh>
    <rPh sb="2" eb="4">
      <t>ダイガク</t>
    </rPh>
    <rPh sb="5" eb="7">
      <t>ボウエキ</t>
    </rPh>
    <rPh sb="7" eb="9">
      <t>ダイガク</t>
    </rPh>
    <rPh sb="9" eb="11">
      <t>キョウドウ</t>
    </rPh>
    <rPh sb="11" eb="13">
      <t>ジム</t>
    </rPh>
    <rPh sb="13" eb="14">
      <t>ショ</t>
    </rPh>
    <phoneticPr fontId="2"/>
  </si>
  <si>
    <t>帯広畜産大学モンゴルオフィス</t>
    <rPh sb="0" eb="6">
      <t>オビヒロチクサンダイガク</t>
    </rPh>
    <phoneticPr fontId="1"/>
  </si>
  <si>
    <t>帯広畜産大学パラグアイオフィス</t>
    <rPh sb="0" eb="6">
      <t>オビヒロチクサンダイガク</t>
    </rPh>
    <phoneticPr fontId="1"/>
  </si>
  <si>
    <t>イグアス</t>
  </si>
  <si>
    <t>群馬大学-瀋陽化工大学・遼寧省経済委員会新技術移転センター</t>
  </si>
  <si>
    <t>瀋陽</t>
    <rPh sb="0" eb="2">
      <t>シンヨウ</t>
    </rPh>
    <phoneticPr fontId="1"/>
  </si>
  <si>
    <t>群馬大学－大連理工大学環境エネルギー新技術R&amp;Dセンター</t>
  </si>
  <si>
    <t>大連</t>
    <rPh sb="0" eb="2">
      <t>ダイレン</t>
    </rPh>
    <phoneticPr fontId="1"/>
  </si>
  <si>
    <t>新潟大学北京リエゾンオフィス</t>
    <rPh sb="0" eb="2">
      <t>ニイガタ</t>
    </rPh>
    <rPh sb="2" eb="4">
      <t>ダイガク</t>
    </rPh>
    <rPh sb="4" eb="6">
      <t>ペキン</t>
    </rPh>
    <phoneticPr fontId="1"/>
  </si>
  <si>
    <t>新潟大学スリランカリエゾンオフィス</t>
    <rPh sb="0" eb="2">
      <t>ニイガタ</t>
    </rPh>
    <rPh sb="2" eb="4">
      <t>ダイガク</t>
    </rPh>
    <phoneticPr fontId="1"/>
  </si>
  <si>
    <t>キャンディ</t>
  </si>
  <si>
    <t>新潟大学モンゴルリエゾンオフィス</t>
    <rPh sb="0" eb="2">
      <t>ニイガタ</t>
    </rPh>
    <rPh sb="2" eb="4">
      <t>ダイガク</t>
    </rPh>
    <phoneticPr fontId="1"/>
  </si>
  <si>
    <t>東京農工大学北京事務所</t>
    <rPh sb="0" eb="2">
      <t>トウキョウ</t>
    </rPh>
    <rPh sb="2" eb="4">
      <t>ノウコウ</t>
    </rPh>
    <rPh sb="4" eb="6">
      <t>ダイガク</t>
    </rPh>
    <rPh sb="6" eb="8">
      <t>ペキン</t>
    </rPh>
    <rPh sb="8" eb="10">
      <t>ジム</t>
    </rPh>
    <rPh sb="10" eb="11">
      <t>ショ</t>
    </rPh>
    <phoneticPr fontId="1"/>
  </si>
  <si>
    <t>東京農工大学杭州事務所</t>
    <rPh sb="0" eb="2">
      <t>トウキョウ</t>
    </rPh>
    <rPh sb="2" eb="4">
      <t>ノウコウ</t>
    </rPh>
    <rPh sb="4" eb="6">
      <t>ダイガク</t>
    </rPh>
    <rPh sb="6" eb="8">
      <t>コウシュウ</t>
    </rPh>
    <rPh sb="8" eb="10">
      <t>ジム</t>
    </rPh>
    <rPh sb="10" eb="11">
      <t>ショ</t>
    </rPh>
    <phoneticPr fontId="1"/>
  </si>
  <si>
    <t>東京農工大学ASEAN事務所</t>
    <rPh sb="0" eb="2">
      <t>トウキョウ</t>
    </rPh>
    <rPh sb="2" eb="4">
      <t>ノウコウ</t>
    </rPh>
    <rPh sb="4" eb="6">
      <t>ダイガク</t>
    </rPh>
    <rPh sb="11" eb="13">
      <t>ジム</t>
    </rPh>
    <rPh sb="13" eb="14">
      <t>ショ</t>
    </rPh>
    <phoneticPr fontId="1"/>
  </si>
  <si>
    <t>東京大学インド事務所</t>
    <rPh sb="0" eb="2">
      <t>トウキョウ</t>
    </rPh>
    <rPh sb="2" eb="4">
      <t>ダイガク</t>
    </rPh>
    <rPh sb="7" eb="9">
      <t>ジム</t>
    </rPh>
    <rPh sb="9" eb="10">
      <t>ショ</t>
    </rPh>
    <phoneticPr fontId="8"/>
  </si>
  <si>
    <t>ニューデリー</t>
  </si>
  <si>
    <t>東京大学ソウル国立大学事務所</t>
    <rPh sb="0" eb="2">
      <t>トウキョウ</t>
    </rPh>
    <rPh sb="2" eb="4">
      <t>ダイガク</t>
    </rPh>
    <rPh sb="7" eb="9">
      <t>コクリツ</t>
    </rPh>
    <rPh sb="9" eb="11">
      <t>ダイガク</t>
    </rPh>
    <rPh sb="11" eb="13">
      <t>ジム</t>
    </rPh>
    <rPh sb="13" eb="14">
      <t>ショ</t>
    </rPh>
    <phoneticPr fontId="8"/>
  </si>
  <si>
    <t>RNUS:都市基盤の安全性向上のための連携研究拠点（東大生研パトゥンタニ分室）</t>
    <rPh sb="5" eb="7">
      <t>トシ</t>
    </rPh>
    <rPh sb="7" eb="9">
      <t>キバン</t>
    </rPh>
    <rPh sb="10" eb="12">
      <t>アンゼン</t>
    </rPh>
    <rPh sb="12" eb="13">
      <t>セイ</t>
    </rPh>
    <rPh sb="13" eb="15">
      <t>コウジョウ</t>
    </rPh>
    <rPh sb="19" eb="21">
      <t>レンケイ</t>
    </rPh>
    <rPh sb="21" eb="23">
      <t>ケンキュウ</t>
    </rPh>
    <rPh sb="23" eb="25">
      <t>キョテン</t>
    </rPh>
    <rPh sb="36" eb="38">
      <t>ブンシツ</t>
    </rPh>
    <phoneticPr fontId="8"/>
  </si>
  <si>
    <t>パトゥンタニ</t>
  </si>
  <si>
    <t>東南アジア水環境制御研究センター</t>
    <rPh sb="0" eb="2">
      <t>トウナン</t>
    </rPh>
    <rPh sb="5" eb="6">
      <t>ミズ</t>
    </rPh>
    <rPh sb="6" eb="8">
      <t>カンキョウ</t>
    </rPh>
    <rPh sb="8" eb="10">
      <t>セイギョ</t>
    </rPh>
    <rPh sb="10" eb="12">
      <t>ケンキュウ</t>
    </rPh>
    <phoneticPr fontId="8"/>
  </si>
  <si>
    <t>都市基盤の安全性向上のための連携研究拠点（東大生研アジア拠点）</t>
    <rPh sb="0" eb="2">
      <t>トシ</t>
    </rPh>
    <rPh sb="2" eb="4">
      <t>キバン</t>
    </rPh>
    <rPh sb="5" eb="8">
      <t>アンゼンセイ</t>
    </rPh>
    <rPh sb="8" eb="10">
      <t>コウジョウ</t>
    </rPh>
    <rPh sb="14" eb="16">
      <t>レンケイ</t>
    </rPh>
    <rPh sb="16" eb="18">
      <t>ケンキュウ</t>
    </rPh>
    <rPh sb="18" eb="20">
      <t>キョテン</t>
    </rPh>
    <rPh sb="21" eb="23">
      <t>トウダイ</t>
    </rPh>
    <rPh sb="23" eb="24">
      <t>ショウ</t>
    </rPh>
    <rPh sb="24" eb="25">
      <t>ケン</t>
    </rPh>
    <rPh sb="28" eb="30">
      <t>キョテン</t>
    </rPh>
    <phoneticPr fontId="8"/>
  </si>
  <si>
    <t>復旦大学文史研究院</t>
    <rPh sb="0" eb="1">
      <t>フク</t>
    </rPh>
    <rPh sb="1" eb="2">
      <t>タン</t>
    </rPh>
    <rPh sb="2" eb="4">
      <t>ダイガク</t>
    </rPh>
    <rPh sb="4" eb="5">
      <t>ブン</t>
    </rPh>
    <rPh sb="5" eb="6">
      <t>シ</t>
    </rPh>
    <rPh sb="6" eb="9">
      <t>ケンキュウイン</t>
    </rPh>
    <phoneticPr fontId="8"/>
  </si>
  <si>
    <t>上海市</t>
  </si>
  <si>
    <t>東京大学宇宙線研究所チベットＡＳガンマ観測拠点</t>
    <rPh sb="0" eb="2">
      <t>トウキョウ</t>
    </rPh>
    <rPh sb="2" eb="4">
      <t>ダイガク</t>
    </rPh>
    <rPh sb="4" eb="7">
      <t>ウチュウセン</t>
    </rPh>
    <rPh sb="7" eb="10">
      <t>ケンキュウジョ</t>
    </rPh>
    <rPh sb="19" eb="21">
      <t>カンソク</t>
    </rPh>
    <rPh sb="21" eb="23">
      <t>キョテン</t>
    </rPh>
    <phoneticPr fontId="8"/>
  </si>
  <si>
    <t>チベット羊八井高原</t>
  </si>
  <si>
    <t>東京大学 ゼンショー南京リベラルアーツ交流中心</t>
  </si>
  <si>
    <t>南京市</t>
  </si>
  <si>
    <t>中国農業科学院ハルビン 獣医研究所　ハルビン拠点</t>
    <rPh sb="0" eb="2">
      <t>チュウゴク</t>
    </rPh>
    <rPh sb="2" eb="4">
      <t>ノウギョウ</t>
    </rPh>
    <rPh sb="4" eb="7">
      <t>カガクイン</t>
    </rPh>
    <rPh sb="12" eb="14">
      <t>ジュウイ</t>
    </rPh>
    <rPh sb="14" eb="16">
      <t>ケンキュウ</t>
    </rPh>
    <rPh sb="16" eb="17">
      <t>ジョ</t>
    </rPh>
    <rPh sb="22" eb="24">
      <t>キョテン</t>
    </rPh>
    <phoneticPr fontId="8"/>
  </si>
  <si>
    <t>ハルビン市</t>
  </si>
  <si>
    <t>東京大学北京代表所</t>
    <rPh sb="0" eb="2">
      <t>トウキョウ</t>
    </rPh>
    <rPh sb="2" eb="4">
      <t>ダイガク</t>
    </rPh>
    <rPh sb="4" eb="6">
      <t>ペキン</t>
    </rPh>
    <rPh sb="6" eb="8">
      <t>ダイヒョウ</t>
    </rPh>
    <rPh sb="8" eb="9">
      <t>ジョ</t>
    </rPh>
    <phoneticPr fontId="8"/>
  </si>
  <si>
    <t>北京市</t>
  </si>
  <si>
    <t>東京大学－中国科学院連携研究室</t>
    <rPh sb="0" eb="2">
      <t>トウキョウ</t>
    </rPh>
    <rPh sb="2" eb="4">
      <t>ダイガク</t>
    </rPh>
    <rPh sb="5" eb="7">
      <t>チュウゴク</t>
    </rPh>
    <rPh sb="7" eb="9">
      <t>カガク</t>
    </rPh>
    <rPh sb="9" eb="10">
      <t>イン</t>
    </rPh>
    <rPh sb="10" eb="12">
      <t>レンケイ</t>
    </rPh>
    <rPh sb="12" eb="15">
      <t>ケンキュウシツ</t>
    </rPh>
    <phoneticPr fontId="8"/>
  </si>
  <si>
    <t>東京大学医科学研究所北京プロジェクトオフィス</t>
    <rPh sb="0" eb="4">
      <t>トウダイ</t>
    </rPh>
    <rPh sb="4" eb="7">
      <t>イカガク</t>
    </rPh>
    <rPh sb="7" eb="10">
      <t>ケンキュウジョ</t>
    </rPh>
    <rPh sb="10" eb="12">
      <t>ペキン</t>
    </rPh>
    <phoneticPr fontId="8"/>
  </si>
  <si>
    <t>東京大学無錫代表所</t>
    <rPh sb="0" eb="2">
      <t>トウキョウ</t>
    </rPh>
    <rPh sb="2" eb="4">
      <t>ダイガク</t>
    </rPh>
    <rPh sb="4" eb="5">
      <t>ム</t>
    </rPh>
    <rPh sb="5" eb="6">
      <t>シャク</t>
    </rPh>
    <rPh sb="6" eb="8">
      <t>ダイヒョウ</t>
    </rPh>
    <rPh sb="8" eb="9">
      <t>ジョ</t>
    </rPh>
    <phoneticPr fontId="8"/>
  </si>
  <si>
    <t>無錫市</t>
  </si>
  <si>
    <t>BNUS：都市基盤の安全性向上のための南アジア研究開発拠点（東大生研ダッカ分室）</t>
    <rPh sb="5" eb="7">
      <t>トシ</t>
    </rPh>
    <rPh sb="7" eb="9">
      <t>キバン</t>
    </rPh>
    <rPh sb="10" eb="13">
      <t>アンゼンセイ</t>
    </rPh>
    <rPh sb="13" eb="15">
      <t>コウジョウ</t>
    </rPh>
    <rPh sb="19" eb="20">
      <t>ミナミ</t>
    </rPh>
    <rPh sb="23" eb="25">
      <t>ケンキュウ</t>
    </rPh>
    <rPh sb="25" eb="27">
      <t>カイハツ</t>
    </rPh>
    <rPh sb="27" eb="29">
      <t>キョテン</t>
    </rPh>
    <phoneticPr fontId="8"/>
  </si>
  <si>
    <t>ダッカ</t>
  </si>
  <si>
    <t>ゼンショ― 東京大学・ベトナム国家大学ハノイ校　日本研究拠点プログラム</t>
    <rPh sb="6" eb="8">
      <t>トウキョウ</t>
    </rPh>
    <rPh sb="8" eb="10">
      <t>ダイガク</t>
    </rPh>
    <rPh sb="15" eb="17">
      <t>コッカ</t>
    </rPh>
    <rPh sb="17" eb="18">
      <t>ダイ</t>
    </rPh>
    <rPh sb="18" eb="19">
      <t>ガク</t>
    </rPh>
    <rPh sb="22" eb="23">
      <t>コウ</t>
    </rPh>
    <rPh sb="24" eb="26">
      <t>ニホン</t>
    </rPh>
    <rPh sb="26" eb="28">
      <t>ケンキュウ</t>
    </rPh>
    <rPh sb="28" eb="30">
      <t>キョテン</t>
    </rPh>
    <phoneticPr fontId="8"/>
  </si>
  <si>
    <t>東京大学生産技術研究所ホーチミン市工科大学分室（東大生研ホーチミン分室）</t>
    <rPh sb="0" eb="2">
      <t>トウキョウ</t>
    </rPh>
    <rPh sb="2" eb="4">
      <t>ダイガク</t>
    </rPh>
    <rPh sb="4" eb="6">
      <t>セイサン</t>
    </rPh>
    <rPh sb="6" eb="8">
      <t>ギジュツ</t>
    </rPh>
    <rPh sb="8" eb="11">
      <t>ケンキュウショ</t>
    </rPh>
    <rPh sb="16" eb="17">
      <t>シ</t>
    </rPh>
    <rPh sb="17" eb="20">
      <t>コウカダイ</t>
    </rPh>
    <rPh sb="20" eb="21">
      <t>ガク</t>
    </rPh>
    <rPh sb="21" eb="23">
      <t>ブンシツ</t>
    </rPh>
    <rPh sb="33" eb="35">
      <t>ブンシツ</t>
    </rPh>
    <phoneticPr fontId="8"/>
  </si>
  <si>
    <t>ホーチミン市</t>
    <rPh sb="5" eb="6">
      <t>シ</t>
    </rPh>
    <phoneticPr fontId="9"/>
  </si>
  <si>
    <t>東京大学生物多様性・生態系再生研究拠点</t>
    <rPh sb="0" eb="2">
      <t>トウキョウ</t>
    </rPh>
    <rPh sb="2" eb="4">
      <t>ダイガク</t>
    </rPh>
    <rPh sb="4" eb="6">
      <t>セイブツ</t>
    </rPh>
    <rPh sb="6" eb="8">
      <t>タヨウ</t>
    </rPh>
    <rPh sb="8" eb="9">
      <t>セイ</t>
    </rPh>
    <rPh sb="10" eb="13">
      <t>セイタイケイ</t>
    </rPh>
    <rPh sb="13" eb="15">
      <t>サイセイ</t>
    </rPh>
    <rPh sb="15" eb="17">
      <t>ケンキュウ</t>
    </rPh>
    <rPh sb="17" eb="19">
      <t>キョテン</t>
    </rPh>
    <phoneticPr fontId="8"/>
  </si>
  <si>
    <t>東京大学医学教育共同研究センター（ラオス保健科学大学）</t>
    <rPh sb="0" eb="2">
      <t>トウキョウ</t>
    </rPh>
    <rPh sb="2" eb="4">
      <t>ダイガク</t>
    </rPh>
    <rPh sb="4" eb="6">
      <t>イガク</t>
    </rPh>
    <rPh sb="6" eb="8">
      <t>キョウイク</t>
    </rPh>
    <rPh sb="8" eb="10">
      <t>キョウドウ</t>
    </rPh>
    <rPh sb="10" eb="12">
      <t>ケンキュウ</t>
    </rPh>
    <rPh sb="20" eb="22">
      <t>ホケン</t>
    </rPh>
    <rPh sb="22" eb="24">
      <t>カガク</t>
    </rPh>
    <rPh sb="24" eb="26">
      <t>ダイガク</t>
    </rPh>
    <phoneticPr fontId="8"/>
  </si>
  <si>
    <t>ビエンチャン</t>
  </si>
  <si>
    <r>
      <t>東京大学生産技術研究所</t>
    </r>
    <r>
      <rPr>
        <sz val="10"/>
        <rFont val="ＭＳ Ｐゴシック"/>
        <family val="3"/>
        <charset val="128"/>
      </rPr>
      <t>次世代モビリティ研究センターブリスベーンオフィス（東大生研ブリスベーン分室）</t>
    </r>
    <rPh sb="11" eb="14">
      <t>ジセダイ</t>
    </rPh>
    <phoneticPr fontId="8"/>
  </si>
  <si>
    <t>ブリスベーン</t>
  </si>
  <si>
    <t>東京大学医学教育共同研究センター（カブール医科大学）</t>
    <rPh sb="0" eb="2">
      <t>トウキョウ</t>
    </rPh>
    <rPh sb="2" eb="4">
      <t>ダイガク</t>
    </rPh>
    <rPh sb="4" eb="6">
      <t>イガク</t>
    </rPh>
    <rPh sb="6" eb="8">
      <t>キョウイク</t>
    </rPh>
    <rPh sb="8" eb="10">
      <t>キョウドウ</t>
    </rPh>
    <rPh sb="10" eb="12">
      <t>ケンキュウ</t>
    </rPh>
    <rPh sb="21" eb="23">
      <t>イカ</t>
    </rPh>
    <rPh sb="23" eb="25">
      <t>ダイガク</t>
    </rPh>
    <phoneticPr fontId="8"/>
  </si>
  <si>
    <t>カブール</t>
  </si>
  <si>
    <t>アタカマ天文台（TAO）</t>
  </si>
  <si>
    <t>サンチャゴ、サンペドロアタカマ</t>
  </si>
  <si>
    <t>東京大学宇宙線研究所チャカルタヤ山宇宙物理観測拠点　</t>
    <rPh sb="0" eb="2">
      <t>トウキョウ</t>
    </rPh>
    <rPh sb="2" eb="4">
      <t>ダイガク</t>
    </rPh>
    <rPh sb="4" eb="7">
      <t>ウチュウセン</t>
    </rPh>
    <rPh sb="7" eb="10">
      <t>ケンキュウショ</t>
    </rPh>
    <rPh sb="16" eb="17">
      <t>サン</t>
    </rPh>
    <rPh sb="17" eb="19">
      <t>ウチュウ</t>
    </rPh>
    <rPh sb="19" eb="21">
      <t>ブツリ</t>
    </rPh>
    <rPh sb="21" eb="23">
      <t>カンソク</t>
    </rPh>
    <rPh sb="23" eb="25">
      <t>キョテン</t>
    </rPh>
    <phoneticPr fontId="8"/>
  </si>
  <si>
    <t>チャカルタヤ山</t>
  </si>
  <si>
    <t>IPMU バークレイ　サテライト</t>
  </si>
  <si>
    <t>カリフォルニア州バークレイ市</t>
  </si>
  <si>
    <t>プリンストン大学東アジア学部・研究所</t>
    <rPh sb="6" eb="7">
      <t>ダイ</t>
    </rPh>
    <rPh sb="7" eb="8">
      <t>ガク</t>
    </rPh>
    <rPh sb="8" eb="9">
      <t>ヒガシ</t>
    </rPh>
    <rPh sb="12" eb="14">
      <t>ガクブ</t>
    </rPh>
    <rPh sb="15" eb="18">
      <t>ケンキュウジョ</t>
    </rPh>
    <phoneticPr fontId="8"/>
  </si>
  <si>
    <t>ニュージャージー州プリンストン市</t>
  </si>
  <si>
    <t>東京大学ニューヨークオフィス</t>
  </si>
  <si>
    <t>ニューヨーク州ニューヨーク市</t>
  </si>
  <si>
    <t>東京大学宇宙線研究所Ashraマウナロア観測拠点</t>
  </si>
  <si>
    <t>ハワイマウナロア山</t>
  </si>
  <si>
    <t>ミシガン州立大学におけるエキゾチックフェムトシステム海外ラボラトリ</t>
    <rPh sb="4" eb="5">
      <t>シュウ</t>
    </rPh>
    <rPh sb="5" eb="6">
      <t>リツ</t>
    </rPh>
    <rPh sb="6" eb="8">
      <t>ダイガク</t>
    </rPh>
    <rPh sb="26" eb="28">
      <t>カイガイ</t>
    </rPh>
    <phoneticPr fontId="8"/>
  </si>
  <si>
    <t>ミシガン州イーストランシング</t>
  </si>
  <si>
    <t>東京大学宇宙線研究所最高エネルギー宇宙線観測拠点</t>
    <rPh sb="0" eb="2">
      <t>トウキョウ</t>
    </rPh>
    <rPh sb="2" eb="4">
      <t>ダイガク</t>
    </rPh>
    <rPh sb="10" eb="12">
      <t>サイコウ</t>
    </rPh>
    <rPh sb="17" eb="20">
      <t>ウチュウセン</t>
    </rPh>
    <rPh sb="20" eb="22">
      <t>カンソク</t>
    </rPh>
    <rPh sb="22" eb="24">
      <t>キョテン</t>
    </rPh>
    <phoneticPr fontId="8"/>
  </si>
  <si>
    <t>ユタ州ミラード郡</t>
  </si>
  <si>
    <t>日米研究インスティテュート</t>
    <rPh sb="0" eb="2">
      <t>ニチベイ</t>
    </rPh>
    <rPh sb="2" eb="4">
      <t>ケンキュウ</t>
    </rPh>
    <phoneticPr fontId="8"/>
  </si>
  <si>
    <t>ワシントンDC</t>
  </si>
  <si>
    <t>東京大学生産技術研究所トロント大学オフィス（東大生研北米拠点）</t>
    <rPh sb="0" eb="2">
      <t>トウキョウ</t>
    </rPh>
    <rPh sb="2" eb="4">
      <t>ダイガク</t>
    </rPh>
    <rPh sb="4" eb="6">
      <t>セイサン</t>
    </rPh>
    <rPh sb="6" eb="8">
      <t>ギジュツ</t>
    </rPh>
    <rPh sb="8" eb="11">
      <t>ケンキュウジョ</t>
    </rPh>
    <rPh sb="15" eb="17">
      <t>ダイガク</t>
    </rPh>
    <rPh sb="22" eb="24">
      <t>トウダイ</t>
    </rPh>
    <rPh sb="24" eb="25">
      <t>ショウ</t>
    </rPh>
    <rPh sb="25" eb="26">
      <t>ケン</t>
    </rPh>
    <rPh sb="26" eb="28">
      <t>ホクベイ</t>
    </rPh>
    <rPh sb="28" eb="30">
      <t>キョテン</t>
    </rPh>
    <phoneticPr fontId="8"/>
  </si>
  <si>
    <t>オンタリオ州トロント</t>
  </si>
  <si>
    <t>南イタリアローマ時代遺跡調査研究拠点</t>
    <rPh sb="0" eb="1">
      <t>ミナミ</t>
    </rPh>
    <rPh sb="8" eb="10">
      <t>ジダイ</t>
    </rPh>
    <rPh sb="10" eb="12">
      <t>イセキ</t>
    </rPh>
    <rPh sb="12" eb="14">
      <t>チョウサ</t>
    </rPh>
    <rPh sb="14" eb="16">
      <t>ケンキュウ</t>
    </rPh>
    <rPh sb="16" eb="18">
      <t>キョテン</t>
    </rPh>
    <phoneticPr fontId="8"/>
  </si>
  <si>
    <t>カンパーニァ州ナポリ県ソンマヴェスヴィアーナ市</t>
  </si>
  <si>
    <t>Data Reservoir アムステルダム拠点</t>
    <rPh sb="22" eb="24">
      <t>キョテン</t>
    </rPh>
    <phoneticPr fontId="8"/>
  </si>
  <si>
    <t>アムステルダム</t>
  </si>
  <si>
    <t>CERN内、東京大学ASACUSA研究グループ（早野研）オフィス及び実験室</t>
  </si>
  <si>
    <t>ジュネーブ</t>
  </si>
  <si>
    <t>CERN内、東京大学素粒子物理国際研究センターオフィス</t>
    <rPh sb="4" eb="5">
      <t>ナイ</t>
    </rPh>
    <rPh sb="6" eb="8">
      <t>トウキョウ</t>
    </rPh>
    <rPh sb="8" eb="10">
      <t>ダイガク</t>
    </rPh>
    <rPh sb="10" eb="13">
      <t>ソリュウシ</t>
    </rPh>
    <rPh sb="13" eb="15">
      <t>ブツリ</t>
    </rPh>
    <rPh sb="15" eb="17">
      <t>コクサイ</t>
    </rPh>
    <rPh sb="17" eb="19">
      <t>ケンキュウ</t>
    </rPh>
    <phoneticPr fontId="8"/>
  </si>
  <si>
    <t>PSI内、東京大学素粒子物理国際研究センターオフィス</t>
    <rPh sb="3" eb="4">
      <t>ナイ</t>
    </rPh>
    <rPh sb="5" eb="7">
      <t>トウキョウ</t>
    </rPh>
    <rPh sb="7" eb="9">
      <t>ダイガク</t>
    </rPh>
    <rPh sb="9" eb="12">
      <t>ソリュウシ</t>
    </rPh>
    <rPh sb="12" eb="14">
      <t>ブツリ</t>
    </rPh>
    <rPh sb="14" eb="16">
      <t>コクサイ</t>
    </rPh>
    <rPh sb="16" eb="18">
      <t>ケンキュウ</t>
    </rPh>
    <phoneticPr fontId="8"/>
  </si>
  <si>
    <t>フィリゲン</t>
  </si>
  <si>
    <t xml:space="preserve">東京大学宇宙線研究所CTA北ロケ・ムチャチョス宇宙ガンマ線観測拠点
</t>
    <rPh sb="0" eb="4">
      <t>トウキョウダイガク</t>
    </rPh>
    <rPh sb="4" eb="7">
      <t>ウチュウセン</t>
    </rPh>
    <rPh sb="7" eb="10">
      <t>ケンキュウショ</t>
    </rPh>
    <rPh sb="13" eb="14">
      <t>キタ</t>
    </rPh>
    <rPh sb="23" eb="25">
      <t>ウチュウ</t>
    </rPh>
    <rPh sb="28" eb="29">
      <t>セン</t>
    </rPh>
    <rPh sb="29" eb="33">
      <t>カンソクキョテン</t>
    </rPh>
    <phoneticPr fontId="8"/>
  </si>
  <si>
    <t>カナリ諸島ラパルマ</t>
  </si>
  <si>
    <t>Data Reservoir ITER 拠点</t>
  </si>
  <si>
    <t>カダラッシュ</t>
  </si>
  <si>
    <t>東京大学生産技術研究所マイクロナノメカトロニクス国際研究センターパリオフィス（東大生研欧州拠点）</t>
    <rPh sb="0" eb="2">
      <t>トウキョウ</t>
    </rPh>
    <rPh sb="2" eb="4">
      <t>ダイガク</t>
    </rPh>
    <rPh sb="4" eb="6">
      <t>セイサン</t>
    </rPh>
    <rPh sb="6" eb="8">
      <t>ギジュツ</t>
    </rPh>
    <rPh sb="8" eb="11">
      <t>ケンキュウジョ</t>
    </rPh>
    <rPh sb="24" eb="26">
      <t>コクサイ</t>
    </rPh>
    <rPh sb="26" eb="28">
      <t>ケンキュウ</t>
    </rPh>
    <rPh sb="39" eb="41">
      <t>トウダイ</t>
    </rPh>
    <rPh sb="41" eb="42">
      <t>ショウ</t>
    </rPh>
    <rPh sb="42" eb="43">
      <t>ケン</t>
    </rPh>
    <rPh sb="43" eb="45">
      <t>オウシュウ</t>
    </rPh>
    <rPh sb="45" eb="47">
      <t>キョテン</t>
    </rPh>
    <phoneticPr fontId="8"/>
  </si>
  <si>
    <t>パリ</t>
  </si>
  <si>
    <t>◯</t>
  </si>
  <si>
    <t>東京大学生産技術研究所 SMMIL-E</t>
  </si>
  <si>
    <t>リール</t>
  </si>
  <si>
    <t>東京大学生産技術研究所 ヨーロッパ連携事務所</t>
    <rPh sb="17" eb="22">
      <t>レンケイジムショ</t>
    </rPh>
    <phoneticPr fontId="8"/>
  </si>
  <si>
    <t>日米協力事業オークリッジ分室</t>
    <rPh sb="0" eb="2">
      <t>ニチベイ</t>
    </rPh>
    <rPh sb="2" eb="4">
      <t>キョウリョク</t>
    </rPh>
    <rPh sb="4" eb="6">
      <t>ジギョウ</t>
    </rPh>
    <rPh sb="12" eb="14">
      <t>ブンシツ</t>
    </rPh>
    <phoneticPr fontId="8"/>
  </si>
  <si>
    <t>オークリッジ</t>
  </si>
  <si>
    <t>ハノイ工科大学内長岡技術科学大学ハノイ事務所</t>
  </si>
  <si>
    <t>ヌエボレオン大学内長岡技術科学大学モンテレイ事務所</t>
  </si>
  <si>
    <t>モンテレイ大学内長岡技術科学大学モンテレイ事務所</t>
  </si>
  <si>
    <t>長岡技術科学大学タイ事務所</t>
  </si>
  <si>
    <t>長岡技術科学大学三機関連携事業モンテレイ事務所</t>
  </si>
  <si>
    <t>長岡技術科学大学インドオフィス</t>
  </si>
  <si>
    <t>チェンナイ</t>
  </si>
  <si>
    <t>CU-NUT GIGAKUテクノパークオフィス</t>
  </si>
  <si>
    <t>USM-NUT　GIGAKUテクノパークオフィス</t>
  </si>
  <si>
    <t>ペナン</t>
  </si>
  <si>
    <t>MUST-NUT ウランバートルオフィス</t>
  </si>
  <si>
    <t>GIGAKUテクノパーク　ハノイオフィス</t>
  </si>
  <si>
    <t>GIGAKUテクノパーク　メキシコオフィス</t>
  </si>
  <si>
    <t>グアナファト</t>
  </si>
  <si>
    <t>GIGAKUテクノパーク　メキシコオフィス（サラマンカキャンパス）</t>
  </si>
  <si>
    <t>サラマンカ</t>
  </si>
  <si>
    <t>金沢大学上海事務所
石川県上海事務所内</t>
    <rPh sb="0" eb="2">
      <t>カナザワ</t>
    </rPh>
    <rPh sb="2" eb="4">
      <t>ダイガク</t>
    </rPh>
    <phoneticPr fontId="1"/>
  </si>
  <si>
    <t>金沢大学上海事務所
北陸銀行上海駐在員事務所内</t>
  </si>
  <si>
    <t>国立六大学長春共同事務所
東北師範大学内</t>
  </si>
  <si>
    <t>金沢大学北京事務所
Jcom China Co., LTD.内</t>
    <rPh sb="0" eb="2">
      <t>カナザワ</t>
    </rPh>
    <rPh sb="2" eb="4">
      <t>ダイガク</t>
    </rPh>
    <rPh sb="4" eb="6">
      <t>ペキン</t>
    </rPh>
    <rPh sb="6" eb="8">
      <t>ジム</t>
    </rPh>
    <rPh sb="8" eb="9">
      <t>ショ</t>
    </rPh>
    <rPh sb="30" eb="31">
      <t>ナイ</t>
    </rPh>
    <phoneticPr fontId="1"/>
  </si>
  <si>
    <t>金沢大学バンドン事務所
バンドン工科大学内</t>
  </si>
  <si>
    <t>金沢大学バンコク事務所
モンクット王工科大学トンブリ内</t>
  </si>
  <si>
    <t>金沢大学ハノイ事務所
三谷産業ハノイ駐在員事務所</t>
  </si>
  <si>
    <t>金沢大学ホーチミン事務所
三谷産業ホーチミン駐在員事務所</t>
  </si>
  <si>
    <t>金沢大学ゲント事務所
ゲント大学内</t>
  </si>
  <si>
    <t>ゲント</t>
  </si>
  <si>
    <t>国立六大学欧州事務所
シーボルトハウス内</t>
    <rPh sb="5" eb="7">
      <t>オウシュウ</t>
    </rPh>
    <rPh sb="7" eb="9">
      <t>ジム</t>
    </rPh>
    <rPh sb="9" eb="10">
      <t>ショ</t>
    </rPh>
    <rPh sb="19" eb="20">
      <t>ナイ</t>
    </rPh>
    <phoneticPr fontId="1"/>
  </si>
  <si>
    <t>金沢大学USA事務所
タフツ大学内</t>
    <rPh sb="0" eb="2">
      <t>カナザワ</t>
    </rPh>
    <rPh sb="2" eb="4">
      <t>ダイガク</t>
    </rPh>
    <rPh sb="7" eb="9">
      <t>ジム</t>
    </rPh>
    <rPh sb="9" eb="10">
      <t>ショ</t>
    </rPh>
    <rPh sb="14" eb="16">
      <t>ダイガク</t>
    </rPh>
    <rPh sb="16" eb="17">
      <t>ナイ</t>
    </rPh>
    <phoneticPr fontId="1"/>
  </si>
  <si>
    <t>メドフォード</t>
  </si>
  <si>
    <t>金沢大学北京事務所
中国科学院大気物理研究所内</t>
  </si>
  <si>
    <t>金沢大学蘇州事務所
蘇州大学内</t>
  </si>
  <si>
    <t>蘇州</t>
    <rPh sb="0" eb="2">
      <t>ソシュウ</t>
    </rPh>
    <phoneticPr fontId="1"/>
  </si>
  <si>
    <t>金沢大学杭州事務所
浙江工業大学内</t>
  </si>
  <si>
    <t>金沢大学天津事務所
天津市生物医学研究所内</t>
  </si>
  <si>
    <t>天津</t>
    <rPh sb="0" eb="2">
      <t>テンシン</t>
    </rPh>
    <phoneticPr fontId="1"/>
  </si>
  <si>
    <t>金沢大学北京事務所
北京師範大学内</t>
  </si>
  <si>
    <t>金沢大学釜山事務所
釜慶大学海洋共同研究所内</t>
  </si>
  <si>
    <t>釜山</t>
    <rPh sb="0" eb="2">
      <t>プサン</t>
    </rPh>
    <phoneticPr fontId="1"/>
  </si>
  <si>
    <t>金沢大学ハノイ事務所
（ハノイ医薬保健学域連絡事務所）
ハノイ医科大学内</t>
  </si>
  <si>
    <t>金沢大学ナイロビ事務所
ケニア中央医学研究所ゲストハウス内</t>
  </si>
  <si>
    <t>金沢大学ウラジオストク事務所
ロシア科学アカデミー極東支部太平洋海洋研究所内</t>
  </si>
  <si>
    <t>ウラジオストク</t>
  </si>
  <si>
    <t>金沢大学ティカル事務所
文化スポーツ省文化自然遺産副省ティカル国立公園内</t>
  </si>
  <si>
    <t>フローレス</t>
  </si>
  <si>
    <t>深セン教育研究支援センター</t>
  </si>
  <si>
    <t>深セン</t>
    <rPh sb="0" eb="1">
      <t>シン</t>
    </rPh>
    <phoneticPr fontId="1"/>
  </si>
  <si>
    <t>ＵＥＣASEAN教育研究支援センター</t>
  </si>
  <si>
    <t>上海オフィス</t>
    <rPh sb="0" eb="2">
      <t>シャンハイ</t>
    </rPh>
    <phoneticPr fontId="1"/>
  </si>
  <si>
    <t>ダッカ大学内オフィス</t>
    <rPh sb="3" eb="6">
      <t>ダイガクナイ</t>
    </rPh>
    <phoneticPr fontId="1"/>
  </si>
  <si>
    <t>スブラス・マレット大学内オフィス</t>
    <rPh sb="9" eb="12">
      <t>ダイガクナイ</t>
    </rPh>
    <phoneticPr fontId="1"/>
  </si>
  <si>
    <t>スラカルタ</t>
  </si>
  <si>
    <t>広西大学内オフィス</t>
    <rPh sb="0" eb="1">
      <t>ヒロ</t>
    </rPh>
    <rPh sb="1" eb="2">
      <t>ニシ</t>
    </rPh>
    <rPh sb="2" eb="4">
      <t>ダイガク</t>
    </rPh>
    <rPh sb="4" eb="5">
      <t>ナイ</t>
    </rPh>
    <phoneticPr fontId="1"/>
  </si>
  <si>
    <t>南寧</t>
  </si>
  <si>
    <t>中東研究日本センター（ＪａCMES）</t>
    <rPh sb="0" eb="2">
      <t>チュウトウ</t>
    </rPh>
    <rPh sb="2" eb="4">
      <t>ケンキュウ</t>
    </rPh>
    <rPh sb="4" eb="6">
      <t>ニホン</t>
    </rPh>
    <phoneticPr fontId="1"/>
  </si>
  <si>
    <t>ベイルート</t>
  </si>
  <si>
    <t>コタキナバル・リエゾンオフィス（KKLO）</t>
  </si>
  <si>
    <t>コタキナバル</t>
  </si>
  <si>
    <t>Global Japan Office ヤンゴン大学</t>
    <rPh sb="24" eb="26">
      <t>ダイガク</t>
    </rPh>
    <phoneticPr fontId="1"/>
  </si>
  <si>
    <t>ヤンゴン</t>
  </si>
  <si>
    <t>Global Japan Office　淡江大学</t>
    <rPh sb="20" eb="21">
      <t>タン</t>
    </rPh>
    <rPh sb="21" eb="22">
      <t>コウ</t>
    </rPh>
    <rPh sb="22" eb="24">
      <t>ダイガク</t>
    </rPh>
    <phoneticPr fontId="1"/>
  </si>
  <si>
    <t>新北</t>
    <rPh sb="0" eb="1">
      <t>シン</t>
    </rPh>
    <rPh sb="1" eb="2">
      <t>ホク</t>
    </rPh>
    <phoneticPr fontId="1"/>
  </si>
  <si>
    <t>Global Japan Office　ロンドン大学SOAS</t>
    <rPh sb="24" eb="26">
      <t>ダイガク</t>
    </rPh>
    <phoneticPr fontId="1"/>
  </si>
  <si>
    <t>ロンドン</t>
  </si>
  <si>
    <t>Global Japan Office　上海外国語大学</t>
    <rPh sb="20" eb="22">
      <t>シャンハイ</t>
    </rPh>
    <rPh sb="22" eb="25">
      <t>ガイコクゴ</t>
    </rPh>
    <rPh sb="25" eb="27">
      <t>ダイガク</t>
    </rPh>
    <phoneticPr fontId="1"/>
  </si>
  <si>
    <t>Global Japan Office　韓国外国語大学</t>
    <rPh sb="20" eb="22">
      <t>カンコク</t>
    </rPh>
    <rPh sb="22" eb="25">
      <t>ガイコクゴ</t>
    </rPh>
    <rPh sb="25" eb="27">
      <t>ダイガク</t>
    </rPh>
    <phoneticPr fontId="1"/>
  </si>
  <si>
    <t>Global Japan Office　カイロ大学</t>
    <rPh sb="23" eb="25">
      <t>ダイガク</t>
    </rPh>
    <phoneticPr fontId="1"/>
  </si>
  <si>
    <t>カイロ</t>
  </si>
  <si>
    <t>Global Japan Office　サラマンカ大学</t>
    <rPh sb="25" eb="27">
      <t>ダイガク</t>
    </rPh>
    <phoneticPr fontId="1"/>
  </si>
  <si>
    <t>Global Japan Office　グアナフアト大学</t>
    <rPh sb="26" eb="28">
      <t>ダイガク</t>
    </rPh>
    <phoneticPr fontId="1"/>
  </si>
  <si>
    <t>グアナフアト</t>
  </si>
  <si>
    <t>Global Japan Office　ベオグラード大学</t>
    <rPh sb="26" eb="28">
      <t>ダイガク</t>
    </rPh>
    <phoneticPr fontId="1"/>
  </si>
  <si>
    <t>ベオグラード</t>
  </si>
  <si>
    <t>Global Japan Office　リオ・デ・ジャネイロ州立大学</t>
    <rPh sb="30" eb="32">
      <t>シュウリツ</t>
    </rPh>
    <rPh sb="32" eb="34">
      <t>ダイガク</t>
    </rPh>
    <phoneticPr fontId="1"/>
  </si>
  <si>
    <t>リオ・デ・ジャネイロ</t>
  </si>
  <si>
    <t>Global Japan Office　国際人文開発大学</t>
    <rPh sb="20" eb="22">
      <t>コクサイ</t>
    </rPh>
    <rPh sb="22" eb="24">
      <t>ジンブン</t>
    </rPh>
    <rPh sb="24" eb="26">
      <t>カイハツ</t>
    </rPh>
    <rPh sb="26" eb="28">
      <t>ダイガク</t>
    </rPh>
    <phoneticPr fontId="1"/>
  </si>
  <si>
    <t>アシガバード</t>
  </si>
  <si>
    <t>Global Japan Office　ヴィータウタス・マグヌス大学</t>
    <rPh sb="32" eb="34">
      <t>ダイガク</t>
    </rPh>
    <phoneticPr fontId="1"/>
  </si>
  <si>
    <t>カウナス</t>
  </si>
  <si>
    <t>ホーチミン市リエゾンオフィス</t>
    <rPh sb="5" eb="6">
      <t>シ</t>
    </rPh>
    <phoneticPr fontId="1"/>
  </si>
  <si>
    <t>ナイロビ大学リエゾンオフィス</t>
    <rPh sb="4" eb="6">
      <t>ダイガク</t>
    </rPh>
    <phoneticPr fontId="1"/>
  </si>
  <si>
    <t>華東師範大学リエゾンオフィス</t>
    <rPh sb="0" eb="2">
      <t>カトウ</t>
    </rPh>
    <rPh sb="2" eb="4">
      <t>シハン</t>
    </rPh>
    <rPh sb="4" eb="6">
      <t>ダイガク</t>
    </rPh>
    <phoneticPr fontId="1"/>
  </si>
  <si>
    <t>上海交通大学リエゾンオフィス</t>
    <rPh sb="0" eb="2">
      <t>シャンハイ</t>
    </rPh>
    <rPh sb="2" eb="4">
      <t>コウツウ</t>
    </rPh>
    <rPh sb="4" eb="6">
      <t>ダイガク</t>
    </rPh>
    <phoneticPr fontId="1"/>
  </si>
  <si>
    <t>大連理工大学リエゾンオフィス</t>
    <rPh sb="0" eb="2">
      <t>ダイレン</t>
    </rPh>
    <rPh sb="2" eb="4">
      <t>リコウ</t>
    </rPh>
    <rPh sb="4" eb="6">
      <t>ダイガク</t>
    </rPh>
    <phoneticPr fontId="1"/>
  </si>
  <si>
    <t>ダナン大学ブランチオフィス</t>
    <rPh sb="3" eb="5">
      <t>ダイガク</t>
    </rPh>
    <phoneticPr fontId="1"/>
  </si>
  <si>
    <t>ダナン</t>
  </si>
  <si>
    <t>対外経済貿易大学ブランチオフィス</t>
    <rPh sb="0" eb="2">
      <t>タイガイ</t>
    </rPh>
    <rPh sb="2" eb="4">
      <t>ケイザイ</t>
    </rPh>
    <rPh sb="4" eb="6">
      <t>ボウエキ</t>
    </rPh>
    <rPh sb="6" eb="8">
      <t>ダイガク</t>
    </rPh>
    <phoneticPr fontId="1"/>
  </si>
  <si>
    <t>サンパウロ大学ブランチオフィス</t>
  </si>
  <si>
    <t>オウル大学ブランチオフィス</t>
  </si>
  <si>
    <t>オウル</t>
  </si>
  <si>
    <t>福井大学・浙江理工大学連携事務所</t>
  </si>
  <si>
    <t>杭州市</t>
    <rPh sb="0" eb="2">
      <t>コウシュウ</t>
    </rPh>
    <rPh sb="2" eb="3">
      <t>シ</t>
    </rPh>
    <phoneticPr fontId="1"/>
  </si>
  <si>
    <t>福井大学上海事務所</t>
    <rPh sb="4" eb="6">
      <t>シャンハイ</t>
    </rPh>
    <rPh sb="6" eb="8">
      <t>ジム</t>
    </rPh>
    <rPh sb="8" eb="9">
      <t>ショ</t>
    </rPh>
    <phoneticPr fontId="1"/>
  </si>
  <si>
    <t>上海市</t>
    <rPh sb="0" eb="2">
      <t>シャンハイ</t>
    </rPh>
    <rPh sb="2" eb="3">
      <t>シ</t>
    </rPh>
    <phoneticPr fontId="1"/>
  </si>
  <si>
    <t>シカゴ大学</t>
  </si>
  <si>
    <t>中国交流センター</t>
    <rPh sb="0" eb="2">
      <t>チュウゴク</t>
    </rPh>
    <rPh sb="2" eb="4">
      <t>コウリュウ</t>
    </rPh>
    <phoneticPr fontId="4"/>
  </si>
  <si>
    <t>富山大学・北京大学医学部　薬用資源研究国際協力センタ－</t>
  </si>
  <si>
    <t>北京市</t>
    <rPh sb="0" eb="3">
      <t>ペキンシ</t>
    </rPh>
    <phoneticPr fontId="2"/>
  </si>
  <si>
    <t>富山大学和漢医薬学総合研究所・南京中医薬大学薬学院：国際協力拠点</t>
  </si>
  <si>
    <t>南京市</t>
    <rPh sb="0" eb="3">
      <t>ナンキンシ</t>
    </rPh>
    <phoneticPr fontId="2"/>
  </si>
  <si>
    <t>富山大学・チュラロンコン大学薬学部：天然薬物における国際協力拠点</t>
  </si>
  <si>
    <t>バンコク市</t>
    <rPh sb="4" eb="5">
      <t>シ</t>
    </rPh>
    <phoneticPr fontId="2"/>
  </si>
  <si>
    <t>富山大学和漢医薬学総合研究所･カイロ大学薬学部：国際協力拠点オフィス</t>
  </si>
  <si>
    <t>ギザ市</t>
    <rPh sb="2" eb="3">
      <t>シ</t>
    </rPh>
    <phoneticPr fontId="2"/>
  </si>
  <si>
    <t>中国事務所</t>
    <rPh sb="0" eb="2">
      <t>チュウゴク</t>
    </rPh>
    <rPh sb="2" eb="4">
      <t>ジム</t>
    </rPh>
    <rPh sb="4" eb="5">
      <t>ショ</t>
    </rPh>
    <phoneticPr fontId="1"/>
  </si>
  <si>
    <t>神戸大学ブリュッセルオフィス</t>
    <rPh sb="0" eb="2">
      <t>コウベ</t>
    </rPh>
    <rPh sb="2" eb="4">
      <t>ダイガク</t>
    </rPh>
    <phoneticPr fontId="1"/>
  </si>
  <si>
    <t>ブリュッセル</t>
  </si>
  <si>
    <t>ハノイ神戸大学連絡拠点</t>
    <rPh sb="3" eb="5">
      <t>コウベ</t>
    </rPh>
    <rPh sb="5" eb="7">
      <t>ダイガク</t>
    </rPh>
    <rPh sb="7" eb="9">
      <t>レンラク</t>
    </rPh>
    <rPh sb="9" eb="11">
      <t>キョテン</t>
    </rPh>
    <phoneticPr fontId="1"/>
  </si>
  <si>
    <t>神戸大学ポーランド拠点（クラクフ）</t>
    <rPh sb="0" eb="2">
      <t>コウベ</t>
    </rPh>
    <rPh sb="2" eb="4">
      <t>ダイガク</t>
    </rPh>
    <rPh sb="9" eb="11">
      <t>キョテン</t>
    </rPh>
    <phoneticPr fontId="1"/>
  </si>
  <si>
    <t>クラクフ</t>
  </si>
  <si>
    <t>神戸大学・北京外国語大学国際共同研究拠点</t>
  </si>
  <si>
    <t>神戸大学ホノルル拠点</t>
    <rPh sb="8" eb="10">
      <t>キョテン</t>
    </rPh>
    <phoneticPr fontId="1"/>
  </si>
  <si>
    <t>ホノルル</t>
  </si>
  <si>
    <t>瀋陽事務所</t>
    <rPh sb="0" eb="2">
      <t>シンヨウ</t>
    </rPh>
    <rPh sb="2" eb="5">
      <t>ジムショ</t>
    </rPh>
    <phoneticPr fontId="1"/>
  </si>
  <si>
    <t>該当しない</t>
    <rPh sb="0" eb="2">
      <t>ガイトウ</t>
    </rPh>
    <phoneticPr fontId="1"/>
  </si>
  <si>
    <t>マレーシア教育拠点</t>
    <rPh sb="5" eb="7">
      <t>キョウイク</t>
    </rPh>
    <rPh sb="7" eb="9">
      <t>キョテン</t>
    </rPh>
    <phoneticPr fontId="1"/>
  </si>
  <si>
    <t>鳥取大学海外教育研究拠点（新彊農業大学）</t>
    <rPh sb="0" eb="2">
      <t>トットリ</t>
    </rPh>
    <rPh sb="2" eb="4">
      <t>ダイガク</t>
    </rPh>
    <rPh sb="4" eb="6">
      <t>カイガイ</t>
    </rPh>
    <rPh sb="6" eb="8">
      <t>キョウイク</t>
    </rPh>
    <rPh sb="8" eb="10">
      <t>ケンキュウ</t>
    </rPh>
    <rPh sb="10" eb="12">
      <t>キョテン</t>
    </rPh>
    <rPh sb="13" eb="14">
      <t>シン</t>
    </rPh>
    <rPh sb="14" eb="15">
      <t>ツヨシ</t>
    </rPh>
    <rPh sb="15" eb="17">
      <t>ノウギョウ</t>
    </rPh>
    <rPh sb="17" eb="19">
      <t>ダイガク</t>
    </rPh>
    <phoneticPr fontId="1"/>
  </si>
  <si>
    <t>新彊ウイグル自治区ウルムチ</t>
    <rPh sb="0" eb="1">
      <t>シン</t>
    </rPh>
    <rPh sb="1" eb="2">
      <t>ツヨシ</t>
    </rPh>
    <rPh sb="6" eb="9">
      <t>ジチク</t>
    </rPh>
    <phoneticPr fontId="1"/>
  </si>
  <si>
    <t>鳥取大学海外教育研究拠点（東北農業大学）</t>
    <rPh sb="0" eb="2">
      <t>トットリ</t>
    </rPh>
    <rPh sb="2" eb="4">
      <t>ダイガク</t>
    </rPh>
    <rPh sb="4" eb="6">
      <t>カイガイ</t>
    </rPh>
    <rPh sb="6" eb="8">
      <t>キョウイク</t>
    </rPh>
    <rPh sb="8" eb="10">
      <t>ケンキュウ</t>
    </rPh>
    <rPh sb="10" eb="12">
      <t>キョテン</t>
    </rPh>
    <rPh sb="13" eb="15">
      <t>トウホク</t>
    </rPh>
    <rPh sb="15" eb="17">
      <t>ノウギョウ</t>
    </rPh>
    <rPh sb="17" eb="19">
      <t>ダイガク</t>
    </rPh>
    <phoneticPr fontId="1"/>
  </si>
  <si>
    <t>黒竜江省ハルピン</t>
    <rPh sb="0" eb="1">
      <t>クロ</t>
    </rPh>
    <rPh sb="1" eb="2">
      <t>リュウ</t>
    </rPh>
    <rPh sb="2" eb="3">
      <t>コウ</t>
    </rPh>
    <rPh sb="3" eb="4">
      <t>ショウ</t>
    </rPh>
    <phoneticPr fontId="1"/>
  </si>
  <si>
    <t>鳥取大学海外教育研究拠点（中国農業科学院農業環境及び可持続発展研究所）</t>
    <rPh sb="0" eb="2">
      <t>トットリ</t>
    </rPh>
    <rPh sb="2" eb="4">
      <t>ダイガク</t>
    </rPh>
    <rPh sb="4" eb="6">
      <t>カイガイ</t>
    </rPh>
    <rPh sb="6" eb="8">
      <t>キョウイク</t>
    </rPh>
    <rPh sb="8" eb="10">
      <t>ケンキュウ</t>
    </rPh>
    <rPh sb="10" eb="12">
      <t>キョテン</t>
    </rPh>
    <rPh sb="13" eb="15">
      <t>チュウゴク</t>
    </rPh>
    <rPh sb="15" eb="17">
      <t>ノウギョウ</t>
    </rPh>
    <rPh sb="17" eb="19">
      <t>カガク</t>
    </rPh>
    <rPh sb="19" eb="20">
      <t>イン</t>
    </rPh>
    <rPh sb="20" eb="22">
      <t>ノウギョウ</t>
    </rPh>
    <rPh sb="22" eb="24">
      <t>カンキョウ</t>
    </rPh>
    <rPh sb="24" eb="25">
      <t>オヨ</t>
    </rPh>
    <rPh sb="26" eb="27">
      <t>カ</t>
    </rPh>
    <rPh sb="27" eb="29">
      <t>ジゾク</t>
    </rPh>
    <rPh sb="29" eb="31">
      <t>ハッテン</t>
    </rPh>
    <rPh sb="31" eb="34">
      <t>ケンキュウショ</t>
    </rPh>
    <phoneticPr fontId="1"/>
  </si>
  <si>
    <t>鳥取大学海外教育研究拠点（国立水研究センター）</t>
    <rPh sb="0" eb="2">
      <t>トットリ</t>
    </rPh>
    <rPh sb="2" eb="4">
      <t>ダイガク</t>
    </rPh>
    <rPh sb="4" eb="6">
      <t>カイガイ</t>
    </rPh>
    <rPh sb="6" eb="8">
      <t>キョウイク</t>
    </rPh>
    <rPh sb="8" eb="10">
      <t>ケンキュウ</t>
    </rPh>
    <rPh sb="10" eb="12">
      <t>キョテン</t>
    </rPh>
    <rPh sb="13" eb="15">
      <t>コクリツ</t>
    </rPh>
    <rPh sb="15" eb="16">
      <t>ミズ</t>
    </rPh>
    <rPh sb="16" eb="18">
      <t>ケンキュウ</t>
    </rPh>
    <phoneticPr fontId="1"/>
  </si>
  <si>
    <t>鳥取大学海外教育研究拠点（メキシコ北西部生物学研究センター）</t>
    <rPh sb="0" eb="2">
      <t>トットリ</t>
    </rPh>
    <rPh sb="2" eb="4">
      <t>ダイガク</t>
    </rPh>
    <rPh sb="4" eb="6">
      <t>カイガイ</t>
    </rPh>
    <rPh sb="6" eb="8">
      <t>キョウイク</t>
    </rPh>
    <rPh sb="8" eb="10">
      <t>ケンキュウ</t>
    </rPh>
    <rPh sb="10" eb="12">
      <t>キョテン</t>
    </rPh>
    <rPh sb="17" eb="20">
      <t>ホクセイブ</t>
    </rPh>
    <rPh sb="20" eb="23">
      <t>セイブツガク</t>
    </rPh>
    <rPh sb="23" eb="25">
      <t>ケンキュウ</t>
    </rPh>
    <phoneticPr fontId="1"/>
  </si>
  <si>
    <t>南バハカリフォルニア州ラパス</t>
    <rPh sb="0" eb="1">
      <t>ミナミ</t>
    </rPh>
    <rPh sb="10" eb="11">
      <t>シュウ</t>
    </rPh>
    <phoneticPr fontId="1"/>
  </si>
  <si>
    <t>ボッソウ環境研究所</t>
  </si>
  <si>
    <t>京都大学・人民大学共同経済研究センター</t>
  </si>
  <si>
    <t>京都大学－清華大学環境技術共同研究・教育センター</t>
  </si>
  <si>
    <t>深圳</t>
    <rPh sb="0" eb="2">
      <t>シンセン</t>
    </rPh>
    <phoneticPr fontId="1"/>
  </si>
  <si>
    <t>GCOE京都大学－バンドン工科大学の共同研究および教育センター</t>
  </si>
  <si>
    <t>京都大学-マラヤ大学マレーシア共同教育研究センター</t>
  </si>
  <si>
    <t>チュラロンコン大学サテライト・オフィス</t>
  </si>
  <si>
    <t>アフリカ熱帯林生物多様性研究拠点</t>
  </si>
  <si>
    <t>リーブリビル</t>
  </si>
  <si>
    <t>CHAIN ペルー拠点</t>
  </si>
  <si>
    <t>リマ、イカ</t>
  </si>
  <si>
    <t>農学研究科海外研究拠点コンケンオフィス</t>
  </si>
  <si>
    <t>コンケン</t>
  </si>
  <si>
    <t>キナバル山公園拠点</t>
  </si>
  <si>
    <t>コタ・キナバル</t>
  </si>
  <si>
    <t>デラマコット保護区拠点</t>
  </si>
  <si>
    <t>サンダカン</t>
  </si>
  <si>
    <t>京都大学農学研究科海外研究拠点カセサート大学オフィス</t>
  </si>
  <si>
    <t>京都大学農学研究科国立台湾大学オフィス</t>
  </si>
  <si>
    <t>台北</t>
    <rPh sb="0" eb="2">
      <t>タイペイ</t>
    </rPh>
    <phoneticPr fontId="1"/>
  </si>
  <si>
    <t>京都大学ボゴール農業大学・サテライトオフィス</t>
  </si>
  <si>
    <t>ボゴール</t>
  </si>
  <si>
    <t>エチオピア・フィールド・ステーション</t>
  </si>
  <si>
    <t>アジスアベバ、ジンカ</t>
  </si>
  <si>
    <t>カメルーン・フィールド・ステーション</t>
  </si>
  <si>
    <t>ヤウンデ ドンゴ村</t>
    <rPh sb="8" eb="9">
      <t>ムラ</t>
    </rPh>
    <phoneticPr fontId="1"/>
  </si>
  <si>
    <t>ナイロビ・フィールド・ステーション</t>
  </si>
  <si>
    <t>ザンビア・フィールド・ステーション</t>
  </si>
  <si>
    <t>タンザニア・フィールド・ステーション</t>
  </si>
  <si>
    <t>ダルエスサラーム</t>
  </si>
  <si>
    <t>ナミビア・フィールド・ステーション</t>
  </si>
  <si>
    <t>ウィントフック</t>
  </si>
  <si>
    <t>ニジェール・フィールド・ステーション</t>
  </si>
  <si>
    <t>ニアメ</t>
  </si>
  <si>
    <t>ラオス・フィールド・ステーション</t>
  </si>
  <si>
    <t>ヴィエンチャン</t>
  </si>
  <si>
    <t>マカッサル・フィールド・ステーション</t>
  </si>
  <si>
    <t>カンボジア・フィールドステーション</t>
  </si>
  <si>
    <t>プノンペン</t>
  </si>
  <si>
    <t>プカンバル・フィールドステーション</t>
  </si>
  <si>
    <t>プカンバル</t>
  </si>
  <si>
    <t>ミャンマー・フィールド・ステーション</t>
  </si>
  <si>
    <t>ヤンゴン、イエジン</t>
  </si>
  <si>
    <t>地球環境学堂教育研究拠点フエオフィス</t>
  </si>
  <si>
    <t>フエ</t>
  </si>
  <si>
    <t>地球環境学堂教育研究拠点ハノイオフィス</t>
  </si>
  <si>
    <t>地球環境学堂教育研究拠点ダナンオフィス</t>
  </si>
  <si>
    <t>地球環境学堂教育研究拠点マヒドンオフィス</t>
  </si>
  <si>
    <t>環境調和型エネルギー交流拠点</t>
  </si>
  <si>
    <t>パトゥムターニ―</t>
  </si>
  <si>
    <t>JASTIP環境・エネルギーサテライト拠点</t>
  </si>
  <si>
    <t>赤道大気レーダー</t>
  </si>
  <si>
    <t>ブキティンギ</t>
  </si>
  <si>
    <t>インドネシアサテライトオフィス</t>
  </si>
  <si>
    <t>チビノン</t>
  </si>
  <si>
    <t>スマトラアカシア林研究拠点</t>
  </si>
  <si>
    <t>ムアラエニム</t>
  </si>
  <si>
    <t>JASTIP生物資源・生物多様性サテライト拠点</t>
  </si>
  <si>
    <t>JASTIP防災サテライト拠点</t>
  </si>
  <si>
    <t>ルオー保護区ボノボ研究プロジェクト</t>
  </si>
  <si>
    <t>ジョル県</t>
    <rPh sb="3" eb="4">
      <t>ケン</t>
    </rPh>
    <phoneticPr fontId="1"/>
  </si>
  <si>
    <t>ボッソウ村</t>
    <rPh sb="4" eb="5">
      <t>ムラ</t>
    </rPh>
    <phoneticPr fontId="1"/>
  </si>
  <si>
    <t>カリンズ森林調査プロジェクト</t>
  </si>
  <si>
    <t>ブシェニ県</t>
    <rPh sb="4" eb="5">
      <t>ケン</t>
    </rPh>
    <phoneticPr fontId="1"/>
  </si>
  <si>
    <t>オランウータン野生復帰プロジェクト</t>
  </si>
  <si>
    <t>ブキッメラ</t>
  </si>
  <si>
    <t>バンコク連絡事務所</t>
  </si>
  <si>
    <t>ジャカルタ連絡事務所</t>
  </si>
  <si>
    <t>JASTIP中核拠点</t>
  </si>
  <si>
    <t>清華大学科技園内京都大学リエゾンオフィス</t>
  </si>
  <si>
    <t>京都大学欧州拠点ロンドンオフィス</t>
  </si>
  <si>
    <t>京都大学欧州拠点ハイデルベルクオフィス</t>
  </si>
  <si>
    <t>ハイデルベルグ</t>
  </si>
  <si>
    <t>京都大学ASEAN拠点</t>
  </si>
  <si>
    <t>熱帯雨林生物多様性研究拠点</t>
  </si>
  <si>
    <t>ミリ</t>
  </si>
  <si>
    <t>リマ拠点</t>
  </si>
  <si>
    <t>京都大学アフリカ類人猿調査拠点</t>
  </si>
  <si>
    <t>キゴマ</t>
  </si>
  <si>
    <t>アフリカ人類学・生物学研究フィールドセンター</t>
  </si>
  <si>
    <t>アルーシャ</t>
  </si>
  <si>
    <t>クアラスンガイダナム調査拠点</t>
  </si>
  <si>
    <t>ダナムバレー</t>
  </si>
  <si>
    <t>タンザニア研究拠点</t>
  </si>
  <si>
    <t>ガーナ研究拠点</t>
  </si>
  <si>
    <t>アクラ</t>
  </si>
  <si>
    <t>iCeMS Satelliteat NCBS-inStem
(日本語名称特になし)</t>
  </si>
  <si>
    <t>バンガロール</t>
  </si>
  <si>
    <t>名古屋大学中国交流センター・中国</t>
    <rPh sb="0" eb="3">
      <t>ナゴヤ</t>
    </rPh>
    <rPh sb="3" eb="5">
      <t>ダイガク</t>
    </rPh>
    <rPh sb="5" eb="13">
      <t>チュ</t>
    </rPh>
    <rPh sb="14" eb="16">
      <t>チュウゴク</t>
    </rPh>
    <phoneticPr fontId="2"/>
  </si>
  <si>
    <t>上海</t>
    <rPh sb="0" eb="2">
      <t>シャンハイ</t>
    </rPh>
    <phoneticPr fontId="2"/>
  </si>
  <si>
    <t>名古屋大学ウズベキスタン事務所/サテライトキャンパス・ウズベキスタン</t>
    <rPh sb="0" eb="3">
      <t>ナゴヤ</t>
    </rPh>
    <rPh sb="3" eb="5">
      <t>ダイガク</t>
    </rPh>
    <rPh sb="12" eb="14">
      <t>ジム</t>
    </rPh>
    <rPh sb="14" eb="15">
      <t>ショ</t>
    </rPh>
    <phoneticPr fontId="2"/>
  </si>
  <si>
    <t>名古屋大学ヨーロッパセンター・ドイツ</t>
    <rPh sb="0" eb="3">
      <t>ナゴヤ</t>
    </rPh>
    <rPh sb="3" eb="5">
      <t>ダイガク</t>
    </rPh>
    <phoneticPr fontId="2"/>
  </si>
  <si>
    <t>フライブルク</t>
  </si>
  <si>
    <t>名古屋大モンゴル事務所/サテライトキャンパス・モンゴル</t>
    <rPh sb="8" eb="10">
      <t>ジム</t>
    </rPh>
    <rPh sb="10" eb="11">
      <t>ショ</t>
    </rPh>
    <phoneticPr fontId="2"/>
  </si>
  <si>
    <t>名古屋大学バンコク事務所・タイ</t>
    <rPh sb="9" eb="11">
      <t>ジム</t>
    </rPh>
    <rPh sb="11" eb="12">
      <t>ショ</t>
    </rPh>
    <phoneticPr fontId="2"/>
  </si>
  <si>
    <t>名古屋大学ベトナム事務所/サテライトキャンパス・ベトナム</t>
    <rPh sb="9" eb="11">
      <t>ジム</t>
    </rPh>
    <rPh sb="11" eb="12">
      <t>ショ</t>
    </rPh>
    <phoneticPr fontId="2"/>
  </si>
  <si>
    <t>名古屋大学カンボジア事務所/サテライトキャンパス・カンボジア</t>
    <rPh sb="10" eb="12">
      <t>ジム</t>
    </rPh>
    <rPh sb="12" eb="13">
      <t>ショ</t>
    </rPh>
    <phoneticPr fontId="2"/>
  </si>
  <si>
    <t>非営利法人名古屋大学テクノロジー・パートナーシップ</t>
  </si>
  <si>
    <t>モーリスビル</t>
  </si>
  <si>
    <t>名古屋大学フィリピン事務所/サテライトキャンパス・フィリピン</t>
    <rPh sb="10" eb="12">
      <t>ジム</t>
    </rPh>
    <rPh sb="12" eb="13">
      <t>ショ</t>
    </rPh>
    <phoneticPr fontId="2"/>
  </si>
  <si>
    <t>ロスバニョス</t>
  </si>
  <si>
    <t>名古屋大学ミャンマー事務所/サテライトキャンパス・ミャンマー</t>
    <rPh sb="10" eb="12">
      <t>ジム</t>
    </rPh>
    <rPh sb="12" eb="13">
      <t>ショ</t>
    </rPh>
    <phoneticPr fontId="2"/>
  </si>
  <si>
    <t>名古屋大学ラオス事務所/サテライトキャンパス・ラオス</t>
    <rPh sb="8" eb="10">
      <t>ジム</t>
    </rPh>
    <rPh sb="10" eb="11">
      <t>ショ</t>
    </rPh>
    <phoneticPr fontId="2"/>
  </si>
  <si>
    <t>三重大学タイ教育研究センター</t>
    <rPh sb="0" eb="2">
      <t>ミエ</t>
    </rPh>
    <rPh sb="2" eb="4">
      <t>ダイガク</t>
    </rPh>
    <rPh sb="6" eb="8">
      <t>キョウイク</t>
    </rPh>
    <rPh sb="8" eb="10">
      <t>ケンキュウ</t>
    </rPh>
    <phoneticPr fontId="1"/>
  </si>
  <si>
    <t>天津師範大学国際教育交流学院</t>
    <rPh sb="0" eb="2">
      <t>テンシン</t>
    </rPh>
    <rPh sb="2" eb="4">
      <t>シハン</t>
    </rPh>
    <rPh sb="4" eb="6">
      <t>ダイガク</t>
    </rPh>
    <rPh sb="6" eb="8">
      <t>コクサイ</t>
    </rPh>
    <rPh sb="8" eb="10">
      <t>キョウイク</t>
    </rPh>
    <rPh sb="10" eb="12">
      <t>コウリュウ</t>
    </rPh>
    <rPh sb="12" eb="14">
      <t>ガクイン</t>
    </rPh>
    <phoneticPr fontId="1"/>
  </si>
  <si>
    <t>三重大学韓国教育研究センター</t>
    <rPh sb="0" eb="2">
      <t>ミエ</t>
    </rPh>
    <rPh sb="2" eb="4">
      <t>ダイガク</t>
    </rPh>
    <rPh sb="4" eb="6">
      <t>カンコク</t>
    </rPh>
    <rPh sb="6" eb="8">
      <t>キョウイク</t>
    </rPh>
    <rPh sb="8" eb="10">
      <t>ケンキュウ</t>
    </rPh>
    <phoneticPr fontId="1"/>
  </si>
  <si>
    <t>国際学術交流クラブタイ連絡事務所</t>
    <rPh sb="0" eb="2">
      <t>コクサイ</t>
    </rPh>
    <rPh sb="2" eb="4">
      <t>ガクジュツ</t>
    </rPh>
    <rPh sb="4" eb="6">
      <t>コウリュウ</t>
    </rPh>
    <rPh sb="11" eb="13">
      <t>レンラク</t>
    </rPh>
    <rPh sb="13" eb="15">
      <t>ジム</t>
    </rPh>
    <rPh sb="15" eb="16">
      <t>ショ</t>
    </rPh>
    <phoneticPr fontId="1"/>
  </si>
  <si>
    <t>国際学術交流クラブ韓国連絡事務所</t>
    <rPh sb="0" eb="2">
      <t>コクサイ</t>
    </rPh>
    <rPh sb="2" eb="4">
      <t>ガクジュツ</t>
    </rPh>
    <rPh sb="4" eb="6">
      <t>コウリュウ</t>
    </rPh>
    <rPh sb="9" eb="11">
      <t>カンコク</t>
    </rPh>
    <rPh sb="11" eb="13">
      <t>レンラク</t>
    </rPh>
    <rPh sb="13" eb="15">
      <t>ジム</t>
    </rPh>
    <rPh sb="15" eb="16">
      <t>ショ</t>
    </rPh>
    <phoneticPr fontId="1"/>
  </si>
  <si>
    <t>国際学術交流クラブベトナム連絡事務所</t>
    <rPh sb="0" eb="2">
      <t>コクサイ</t>
    </rPh>
    <rPh sb="2" eb="4">
      <t>ガクジュツ</t>
    </rPh>
    <rPh sb="4" eb="6">
      <t>コウリュウ</t>
    </rPh>
    <rPh sb="13" eb="15">
      <t>レンラク</t>
    </rPh>
    <rPh sb="15" eb="17">
      <t>ジム</t>
    </rPh>
    <rPh sb="17" eb="18">
      <t>ショ</t>
    </rPh>
    <phoneticPr fontId="1"/>
  </si>
  <si>
    <t>国際学術交流クラブ中国連絡事務所</t>
    <rPh sb="0" eb="2">
      <t>コクサイ</t>
    </rPh>
    <rPh sb="2" eb="4">
      <t>ガクジュツ</t>
    </rPh>
    <rPh sb="4" eb="6">
      <t>コウリュウ</t>
    </rPh>
    <rPh sb="9" eb="11">
      <t>チュウゴク</t>
    </rPh>
    <rPh sb="11" eb="13">
      <t>レンラク</t>
    </rPh>
    <rPh sb="13" eb="15">
      <t>ジム</t>
    </rPh>
    <rPh sb="15" eb="16">
      <t>ショ</t>
    </rPh>
    <phoneticPr fontId="1"/>
  </si>
  <si>
    <t>シャンハイ</t>
  </si>
  <si>
    <t>国際学術交流クラブ台湾連絡事務所</t>
    <rPh sb="0" eb="2">
      <t>コクサイ</t>
    </rPh>
    <rPh sb="2" eb="4">
      <t>ガクジュツ</t>
    </rPh>
    <rPh sb="4" eb="6">
      <t>コウリュウ</t>
    </rPh>
    <rPh sb="9" eb="11">
      <t>タイワン</t>
    </rPh>
    <rPh sb="11" eb="13">
      <t>レンラク</t>
    </rPh>
    <rPh sb="13" eb="15">
      <t>ジム</t>
    </rPh>
    <rPh sb="15" eb="16">
      <t>ショ</t>
    </rPh>
    <phoneticPr fontId="1"/>
  </si>
  <si>
    <t>タイペイ</t>
  </si>
  <si>
    <t>国際学術交流クラブモンゴル連絡事務所</t>
    <rPh sb="0" eb="2">
      <t>コクサイ</t>
    </rPh>
    <rPh sb="2" eb="4">
      <t>ガクジュツ</t>
    </rPh>
    <rPh sb="4" eb="6">
      <t>コウリュウ</t>
    </rPh>
    <rPh sb="13" eb="15">
      <t>レンラク</t>
    </rPh>
    <rPh sb="15" eb="17">
      <t>ジム</t>
    </rPh>
    <rPh sb="17" eb="18">
      <t>ショ</t>
    </rPh>
    <phoneticPr fontId="1"/>
  </si>
  <si>
    <t>国際学術交流クラブマレーシア連絡事務所</t>
    <rPh sb="0" eb="2">
      <t>コクサイ</t>
    </rPh>
    <rPh sb="2" eb="4">
      <t>ガクジュツ</t>
    </rPh>
    <rPh sb="4" eb="6">
      <t>コウリュウ</t>
    </rPh>
    <rPh sb="14" eb="16">
      <t>レンラク</t>
    </rPh>
    <rPh sb="16" eb="18">
      <t>ジム</t>
    </rPh>
    <rPh sb="18" eb="19">
      <t>ショ</t>
    </rPh>
    <phoneticPr fontId="1"/>
  </si>
  <si>
    <t>京都工芸繊維大学ラジャマンガラ工科大学タンヤブリ校オフィス</t>
    <rPh sb="0" eb="2">
      <t>キョウト</t>
    </rPh>
    <rPh sb="2" eb="4">
      <t>コウゲイ</t>
    </rPh>
    <rPh sb="4" eb="6">
      <t>センイ</t>
    </rPh>
    <rPh sb="6" eb="8">
      <t>ダイガク</t>
    </rPh>
    <rPh sb="15" eb="17">
      <t>コウカ</t>
    </rPh>
    <rPh sb="17" eb="19">
      <t>ダイガク</t>
    </rPh>
    <rPh sb="24" eb="25">
      <t>コウ</t>
    </rPh>
    <phoneticPr fontId="1"/>
  </si>
  <si>
    <t>タンヤブリ</t>
  </si>
  <si>
    <t>京都工芸繊維大学キングモンクート工科大学トンブリ校オフィス</t>
    <rPh sb="0" eb="2">
      <t>キョウト</t>
    </rPh>
    <rPh sb="2" eb="4">
      <t>コウゲイ</t>
    </rPh>
    <rPh sb="4" eb="6">
      <t>センイ</t>
    </rPh>
    <rPh sb="6" eb="8">
      <t>ダイガク</t>
    </rPh>
    <rPh sb="16" eb="18">
      <t>コウカ</t>
    </rPh>
    <rPh sb="18" eb="20">
      <t>ダイガク</t>
    </rPh>
    <rPh sb="24" eb="25">
      <t>コウ</t>
    </rPh>
    <phoneticPr fontId="1"/>
  </si>
  <si>
    <t>京都工芸繊維大学チェンマイ大学事務所</t>
    <rPh sb="0" eb="2">
      <t>キョウト</t>
    </rPh>
    <rPh sb="2" eb="4">
      <t>コウゲイ</t>
    </rPh>
    <rPh sb="4" eb="6">
      <t>センイ</t>
    </rPh>
    <rPh sb="6" eb="8">
      <t>ダイガク</t>
    </rPh>
    <rPh sb="13" eb="15">
      <t>ダイガク</t>
    </rPh>
    <rPh sb="15" eb="17">
      <t>ジム</t>
    </rPh>
    <rPh sb="17" eb="18">
      <t>ショ</t>
    </rPh>
    <phoneticPr fontId="1"/>
  </si>
  <si>
    <t>チェンマイ</t>
  </si>
  <si>
    <t>名古屋工業大学北京事務所</t>
    <rPh sb="0" eb="3">
      <t>ナゴヤ</t>
    </rPh>
    <rPh sb="3" eb="5">
      <t>コウギョウ</t>
    </rPh>
    <rPh sb="5" eb="7">
      <t>ダイガク</t>
    </rPh>
    <rPh sb="7" eb="9">
      <t>ペキン</t>
    </rPh>
    <rPh sb="9" eb="11">
      <t>ジム</t>
    </rPh>
    <rPh sb="11" eb="12">
      <t>ショ</t>
    </rPh>
    <phoneticPr fontId="1"/>
  </si>
  <si>
    <t>名古屋工業大学マレーシア事務所</t>
    <rPh sb="0" eb="3">
      <t>ナゴヤ</t>
    </rPh>
    <rPh sb="3" eb="5">
      <t>コウギョウ</t>
    </rPh>
    <rPh sb="5" eb="7">
      <t>ダイガク</t>
    </rPh>
    <rPh sb="12" eb="14">
      <t>ジム</t>
    </rPh>
    <rPh sb="14" eb="15">
      <t>ショ</t>
    </rPh>
    <phoneticPr fontId="1"/>
  </si>
  <si>
    <t>シャーアラム</t>
  </si>
  <si>
    <t>名古屋工業大学ヨーロッパ事務所</t>
    <rPh sb="0" eb="3">
      <t>ナゴヤ</t>
    </rPh>
    <rPh sb="3" eb="5">
      <t>コウギョウ</t>
    </rPh>
    <rPh sb="5" eb="7">
      <t>ダイガク</t>
    </rPh>
    <rPh sb="12" eb="14">
      <t>ジム</t>
    </rPh>
    <rPh sb="14" eb="15">
      <t>ショ</t>
    </rPh>
    <phoneticPr fontId="1"/>
  </si>
  <si>
    <t>エアランゲン</t>
  </si>
  <si>
    <t>大阪大学北米センター</t>
    <rPh sb="0" eb="2">
      <t>オオサカ</t>
    </rPh>
    <rPh sb="2" eb="4">
      <t>ダイガク</t>
    </rPh>
    <rPh sb="4" eb="6">
      <t>ホクベイ</t>
    </rPh>
    <phoneticPr fontId="3"/>
  </si>
  <si>
    <t>サンフランシスコ</t>
  </si>
  <si>
    <t>大阪大学欧州センター</t>
    <rPh sb="0" eb="2">
      <t>オオサカ</t>
    </rPh>
    <rPh sb="2" eb="4">
      <t>ダイガク</t>
    </rPh>
    <rPh sb="4" eb="6">
      <t>オウシュウ</t>
    </rPh>
    <phoneticPr fontId="3"/>
  </si>
  <si>
    <t>グローニンゲン</t>
  </si>
  <si>
    <t>大阪大学ASEANセンター</t>
    <rPh sb="0" eb="2">
      <t>オオサカ</t>
    </rPh>
    <rPh sb="2" eb="4">
      <t>ダイガク</t>
    </rPh>
    <phoneticPr fontId="3"/>
  </si>
  <si>
    <t>大阪大学東アジアセンター</t>
    <rPh sb="0" eb="2">
      <t>オオサカ</t>
    </rPh>
    <rPh sb="2" eb="4">
      <t>ダイガク</t>
    </rPh>
    <rPh sb="4" eb="5">
      <t>ヒガシ</t>
    </rPh>
    <phoneticPr fontId="3"/>
  </si>
  <si>
    <t>上海</t>
    <rPh sb="0" eb="2">
      <t>シャンハイ</t>
    </rPh>
    <phoneticPr fontId="3"/>
  </si>
  <si>
    <t>大阪大学フィリピンサテライトオフィス（デラサール大学）</t>
  </si>
  <si>
    <t>大阪大学生物工学国際交流センター　東南アジア共同研究拠点</t>
  </si>
  <si>
    <t>大阪大学産業科学研究所　漢陽大学ブランチ</t>
  </si>
  <si>
    <t>大阪大学産業科学研究所　フランスＣＮＲＳ（ヨーロッパ）ブランチ</t>
  </si>
  <si>
    <t>オルセー</t>
  </si>
  <si>
    <t>日本・タイ感染症共同研究センター</t>
  </si>
  <si>
    <t>大阪－マヒドン感染症センター</t>
  </si>
  <si>
    <t>デングワクチン（阪大微生物病研究会）寄附研究部門</t>
  </si>
  <si>
    <t>グル・大阪大学マラリア臨床共同研究センター</t>
  </si>
  <si>
    <t>グル</t>
  </si>
  <si>
    <t>基礎工学研究科ハノイ学術交流オフィス</t>
  </si>
  <si>
    <t>コッパーベルト大学-大阪大学ＲＥＳＰＥＣＴサテライトオフィス</t>
  </si>
  <si>
    <t>キトウェ</t>
  </si>
  <si>
    <t>ＵＧＭ-大阪大学ＲＥＳＰＥＣＴサテライトオフィス</t>
  </si>
  <si>
    <t>大阪大学接合科学研究所ベトナムオフィス</t>
  </si>
  <si>
    <t>タイ連絡事務所</t>
    <rPh sb="2" eb="4">
      <t>レンラク</t>
    </rPh>
    <rPh sb="4" eb="6">
      <t>ジム</t>
    </rPh>
    <rPh sb="6" eb="7">
      <t>ショ</t>
    </rPh>
    <phoneticPr fontId="1"/>
  </si>
  <si>
    <t>インドネシア事務所</t>
    <rPh sb="6" eb="8">
      <t>ジム</t>
    </rPh>
    <rPh sb="8" eb="9">
      <t>ショ</t>
    </rPh>
    <phoneticPr fontId="1"/>
  </si>
  <si>
    <t>ロンドンオフィス</t>
  </si>
  <si>
    <t>カリフォルニアオフィス</t>
  </si>
  <si>
    <t>サンノゼ</t>
  </si>
  <si>
    <t>ミュンヘンオフィス</t>
  </si>
  <si>
    <t>ミュンヘン</t>
  </si>
  <si>
    <t>ソウルオフィス</t>
  </si>
  <si>
    <t>北京事務所</t>
    <rPh sb="0" eb="2">
      <t>ペキン</t>
    </rPh>
    <rPh sb="2" eb="4">
      <t>ジム</t>
    </rPh>
    <rPh sb="4" eb="5">
      <t>ショ</t>
    </rPh>
    <phoneticPr fontId="1"/>
  </si>
  <si>
    <t>ワシントンD.C.オフィス</t>
  </si>
  <si>
    <t>ワシントンＤ．Ｃ．</t>
  </si>
  <si>
    <t>台北オフィス</t>
    <rPh sb="0" eb="2">
      <t>タイペイ</t>
    </rPh>
    <phoneticPr fontId="1"/>
  </si>
  <si>
    <t>台北</t>
  </si>
  <si>
    <t>ハノイオフィス</t>
  </si>
  <si>
    <t>カイロオフィス</t>
  </si>
  <si>
    <t>ガジャマダ大学内ブランチオフィス</t>
  </si>
  <si>
    <t>マヒドン大学内ブランチオフィス</t>
  </si>
  <si>
    <t>国立大学法人琉球大学台北サテライトオフィス</t>
    <rPh sb="0" eb="2">
      <t>コクリツ</t>
    </rPh>
    <rPh sb="2" eb="4">
      <t>ダイガク</t>
    </rPh>
    <rPh sb="4" eb="6">
      <t>ホウジン</t>
    </rPh>
    <rPh sb="6" eb="8">
      <t>リュウキュウ</t>
    </rPh>
    <rPh sb="8" eb="10">
      <t>ダイガク</t>
    </rPh>
    <rPh sb="10" eb="12">
      <t>タイペイ</t>
    </rPh>
    <phoneticPr fontId="1"/>
  </si>
  <si>
    <t>台北市</t>
    <rPh sb="0" eb="2">
      <t>タイペイ</t>
    </rPh>
    <rPh sb="2" eb="3">
      <t>シ</t>
    </rPh>
    <phoneticPr fontId="1"/>
  </si>
  <si>
    <t>国立大学法人琉球大学ハワイリエゾンオフィス</t>
    <rPh sb="0" eb="2">
      <t>コクリツ</t>
    </rPh>
    <rPh sb="2" eb="4">
      <t>ダイガク</t>
    </rPh>
    <rPh sb="4" eb="6">
      <t>ホウジン</t>
    </rPh>
    <rPh sb="6" eb="8">
      <t>リュウキュウ</t>
    </rPh>
    <rPh sb="8" eb="10">
      <t>ダイガク</t>
    </rPh>
    <phoneticPr fontId="1"/>
  </si>
  <si>
    <t>ホノルル市</t>
    <rPh sb="4" eb="5">
      <t>シ</t>
    </rPh>
    <phoneticPr fontId="1"/>
  </si>
  <si>
    <t>国立大学法人琉球大学ラオスサテライトオフィス</t>
    <rPh sb="0" eb="2">
      <t>コクリツ</t>
    </rPh>
    <rPh sb="2" eb="4">
      <t>ダイガク</t>
    </rPh>
    <rPh sb="4" eb="6">
      <t>ホウジン</t>
    </rPh>
    <rPh sb="6" eb="8">
      <t>リュウキュウ</t>
    </rPh>
    <rPh sb="8" eb="10">
      <t>ダイガク</t>
    </rPh>
    <phoneticPr fontId="1"/>
  </si>
  <si>
    <t>ビエンチャン市</t>
    <rPh sb="6" eb="7">
      <t>シ</t>
    </rPh>
    <phoneticPr fontId="1"/>
  </si>
  <si>
    <t>高麗大学</t>
    <rPh sb="0" eb="2">
      <t>コウライ</t>
    </rPh>
    <rPh sb="2" eb="4">
      <t>ダイガク</t>
    </rPh>
    <phoneticPr fontId="1"/>
  </si>
  <si>
    <t>北京</t>
    <rPh sb="0" eb="2">
      <t>ペキン</t>
    </rPh>
    <phoneticPr fontId="2"/>
  </si>
  <si>
    <t>広島大学オフィス（ロシア・トムスク国立教育大学内）</t>
  </si>
  <si>
    <t>トムスク</t>
  </si>
  <si>
    <t>KU-HUコラボレーション・リソース・センター</t>
  </si>
  <si>
    <t>広島大学ブラジルセンター</t>
    <rPh sb="0" eb="2">
      <t>ヒロシマ</t>
    </rPh>
    <rPh sb="2" eb="4">
      <t>ダイガク</t>
    </rPh>
    <phoneticPr fontId="1"/>
  </si>
  <si>
    <t>広島大学・上海師範大学文化教育共同研究センター</t>
  </si>
  <si>
    <t>広島大学ベトナムセンター</t>
    <rPh sb="0" eb="2">
      <t>ヒロシマ</t>
    </rPh>
    <rPh sb="2" eb="4">
      <t>ダイガク</t>
    </rPh>
    <phoneticPr fontId="1"/>
  </si>
  <si>
    <t>広島大学バンドンセンター</t>
    <rPh sb="0" eb="2">
      <t>ヒロシマ</t>
    </rPh>
    <rPh sb="2" eb="4">
      <t>ダイガク</t>
    </rPh>
    <phoneticPr fontId="1"/>
  </si>
  <si>
    <t>広島大学韓国センター</t>
    <rPh sb="0" eb="2">
      <t>ヒロシマ</t>
    </rPh>
    <rPh sb="2" eb="4">
      <t>ダイガク</t>
    </rPh>
    <rPh sb="4" eb="6">
      <t>カンコク</t>
    </rPh>
    <phoneticPr fontId="1"/>
  </si>
  <si>
    <t>忠北清原郡</t>
  </si>
  <si>
    <t>広島大学台湾研究センター</t>
  </si>
  <si>
    <t>桃園市</t>
  </si>
  <si>
    <t>広島大学PERSADA共同プロジェクトセンター</t>
    <rPh sb="0" eb="2">
      <t>ヒロシマ</t>
    </rPh>
    <rPh sb="2" eb="4">
      <t>ダイガク</t>
    </rPh>
    <rPh sb="11" eb="13">
      <t>キョウドウ</t>
    </rPh>
    <phoneticPr fontId="1"/>
  </si>
  <si>
    <t>広島大学カイロセンター</t>
    <rPh sb="0" eb="2">
      <t>ヒロシマ</t>
    </rPh>
    <rPh sb="2" eb="4">
      <t>ダイガク</t>
    </rPh>
    <phoneticPr fontId="1"/>
  </si>
  <si>
    <t>ギーザ</t>
  </si>
  <si>
    <t>広島大学ミャンマーセンター</t>
  </si>
  <si>
    <t>広島大学グアナファトセンター</t>
  </si>
  <si>
    <t>広島大学－カンボジア王国教育，青年，スポーツ省連携センター</t>
  </si>
  <si>
    <t>北米教育研究センター</t>
  </si>
  <si>
    <t>フィリピン大学ビサヤス校リエゾン・オフィス</t>
  </si>
  <si>
    <t>イロイロ</t>
  </si>
  <si>
    <t>稲盛アカデミーベトナム事務所</t>
  </si>
  <si>
    <t>香川大学海外教育研究交流拠点</t>
  </si>
  <si>
    <t>ガドン</t>
  </si>
  <si>
    <t>サボア</t>
  </si>
  <si>
    <t>岡山大学インド感染症共同研究センター</t>
    <rPh sb="0" eb="2">
      <t>オカヤマ</t>
    </rPh>
    <rPh sb="2" eb="4">
      <t>ダイガク</t>
    </rPh>
    <rPh sb="7" eb="10">
      <t>カンセンショウ</t>
    </rPh>
    <rPh sb="10" eb="12">
      <t>キョウドウ</t>
    </rPh>
    <rPh sb="12" eb="14">
      <t>ケンキュウ</t>
    </rPh>
    <phoneticPr fontId="1"/>
  </si>
  <si>
    <t>コルカタ</t>
  </si>
  <si>
    <t>岡山大学シリコンバレーオフィス</t>
  </si>
  <si>
    <t>岡山大学長春事務所</t>
  </si>
  <si>
    <t>長春</t>
  </si>
  <si>
    <t>岡山大学潘陽事務所</t>
  </si>
  <si>
    <t>瀋陽</t>
  </si>
  <si>
    <t>岡山大学上海事務所</t>
  </si>
  <si>
    <t>岡山大学ベトナム事務所</t>
  </si>
  <si>
    <t>岡山大学日本留学情報センター（ミャンマー）</t>
  </si>
  <si>
    <t>岡山大学ロンドン事務所</t>
  </si>
  <si>
    <t>国立六大学欧州事務所オランダ</t>
  </si>
  <si>
    <t>ベトナムプロジェクト拠点</t>
  </si>
  <si>
    <t>ベトナムプロジェクト拠点ニャチャン分室</t>
  </si>
  <si>
    <t>ニャチャン</t>
  </si>
  <si>
    <t>長崎大学－済州大学校交流推進室</t>
  </si>
  <si>
    <t>済州</t>
    <rPh sb="0" eb="2">
      <t>サイシュウ</t>
    </rPh>
    <phoneticPr fontId="1"/>
  </si>
  <si>
    <t>長崎大学－上海海洋大学校交流推進室</t>
  </si>
  <si>
    <t>長崎大学－国立台湾海洋大学交流推進室</t>
  </si>
  <si>
    <t>基隆</t>
    <rPh sb="0" eb="1">
      <t>キ</t>
    </rPh>
    <rPh sb="1" eb="2">
      <t>タカシ</t>
    </rPh>
    <phoneticPr fontId="1"/>
  </si>
  <si>
    <t>長崎大学アフリカ海外教育研究拠点/ケニアプロジェクト拠点</t>
  </si>
  <si>
    <t>チェルノブイリ分子疫学調査研究プロジェクト拠点</t>
  </si>
  <si>
    <t>ミンスク</t>
  </si>
  <si>
    <t>長崎大学在ライデン国際交流推進室</t>
  </si>
  <si>
    <t>長崎大学－カントー大学交流推進室</t>
  </si>
  <si>
    <t>カントー</t>
  </si>
  <si>
    <t>ビコール大学国際共同オフィス</t>
    <rPh sb="4" eb="6">
      <t>ダイガク</t>
    </rPh>
    <rPh sb="6" eb="8">
      <t>コクサイ</t>
    </rPh>
    <rPh sb="8" eb="10">
      <t>キョウドウ</t>
    </rPh>
    <phoneticPr fontId="1"/>
  </si>
  <si>
    <t>タバコ</t>
  </si>
  <si>
    <t>フィリピン農業省漁業・水産資源局高知大学オフィス、共同実験室</t>
    <rPh sb="5" eb="7">
      <t>ノウギョウ</t>
    </rPh>
    <rPh sb="7" eb="8">
      <t>ショウ</t>
    </rPh>
    <rPh sb="8" eb="10">
      <t>ギョギョウ</t>
    </rPh>
    <rPh sb="11" eb="13">
      <t>スイサン</t>
    </rPh>
    <rPh sb="13" eb="15">
      <t>シゲン</t>
    </rPh>
    <rPh sb="15" eb="16">
      <t>キョク</t>
    </rPh>
    <rPh sb="16" eb="18">
      <t>コウチ</t>
    </rPh>
    <rPh sb="18" eb="20">
      <t>ダイガク</t>
    </rPh>
    <rPh sb="25" eb="27">
      <t>キョウドウ</t>
    </rPh>
    <rPh sb="27" eb="30">
      <t>ジッケンシツ</t>
    </rPh>
    <phoneticPr fontId="1"/>
  </si>
  <si>
    <t>ツゲカラオ</t>
  </si>
  <si>
    <t>高知大学安徽事務所</t>
    <rPh sb="0" eb="2">
      <t>コウチ</t>
    </rPh>
    <rPh sb="2" eb="4">
      <t>ダイガク</t>
    </rPh>
    <rPh sb="4" eb="6">
      <t>アンキ</t>
    </rPh>
    <rPh sb="6" eb="8">
      <t>ジム</t>
    </rPh>
    <rPh sb="8" eb="9">
      <t>ショ</t>
    </rPh>
    <phoneticPr fontId="1"/>
  </si>
  <si>
    <t>合肥</t>
    <rPh sb="0" eb="2">
      <t>ゴウヒ</t>
    </rPh>
    <phoneticPr fontId="1"/>
  </si>
  <si>
    <t>高知大学タイリエゾンオフィス</t>
    <rPh sb="0" eb="2">
      <t>コウチ</t>
    </rPh>
    <rPh sb="2" eb="4">
      <t>ダイガク</t>
    </rPh>
    <phoneticPr fontId="1"/>
  </si>
  <si>
    <t>インドネシアITSオフィス</t>
  </si>
  <si>
    <t>スラバヤ</t>
  </si>
  <si>
    <t>韓国KAISTオフィス</t>
    <rPh sb="0" eb="2">
      <t>カンコク</t>
    </rPh>
    <phoneticPr fontId="1"/>
  </si>
  <si>
    <t>大田</t>
    <rPh sb="0" eb="2">
      <t>オオタ</t>
    </rPh>
    <phoneticPr fontId="1"/>
  </si>
  <si>
    <t>大連オフィス</t>
    <rPh sb="0" eb="2">
      <t>ダイレン</t>
    </rPh>
    <phoneticPr fontId="1"/>
  </si>
  <si>
    <t>国立六大学長春共同事務所</t>
    <rPh sb="0" eb="2">
      <t>コクリツ</t>
    </rPh>
    <rPh sb="2" eb="5">
      <t>ロクダイガク</t>
    </rPh>
    <rPh sb="5" eb="7">
      <t>チョウシュン</t>
    </rPh>
    <rPh sb="7" eb="9">
      <t>キョウドウ</t>
    </rPh>
    <rPh sb="9" eb="12">
      <t>ジムショ</t>
    </rPh>
    <phoneticPr fontId="1"/>
  </si>
  <si>
    <t>長春</t>
    <rPh sb="0" eb="2">
      <t>チョウシュン</t>
    </rPh>
    <phoneticPr fontId="1"/>
  </si>
  <si>
    <t>スーダンオフィス</t>
  </si>
  <si>
    <t>ハルツーム</t>
  </si>
  <si>
    <t>国立六大学欧州事務所</t>
    <rPh sb="0" eb="2">
      <t>コクリツ</t>
    </rPh>
    <rPh sb="2" eb="5">
      <t>ロクダイガク</t>
    </rPh>
    <rPh sb="5" eb="7">
      <t>オウシュウ</t>
    </rPh>
    <rPh sb="7" eb="10">
      <t>ジムショ</t>
    </rPh>
    <phoneticPr fontId="1"/>
  </si>
  <si>
    <t>OITA UNIVERSITY BANGKOK OFFICE</t>
  </si>
  <si>
    <t>サテライトオフィス・カトマンズ</t>
  </si>
  <si>
    <t>カトマンズ</t>
  </si>
  <si>
    <t>サテライトオフィス・インドネシア</t>
  </si>
  <si>
    <t>サテライトオフィス・モザンビーク</t>
  </si>
  <si>
    <t>ナンプラ</t>
  </si>
  <si>
    <t>モンゴル国立医科大学徳島大学オフィス</t>
  </si>
  <si>
    <t>徳島大学国立台湾科技大学教育研究センター</t>
  </si>
  <si>
    <t>徳島大学マレーシアマラッカ技術大学アカデミックセンター</t>
  </si>
  <si>
    <t>マラッカ</t>
  </si>
  <si>
    <t>北京国際連携オフィス①</t>
    <rPh sb="0" eb="2">
      <t>ペキン</t>
    </rPh>
    <rPh sb="2" eb="4">
      <t>コクサイ</t>
    </rPh>
    <rPh sb="4" eb="6">
      <t>レンケイ</t>
    </rPh>
    <phoneticPr fontId="1"/>
  </si>
  <si>
    <t>北京国際連携オフィス②</t>
    <rPh sb="0" eb="2">
      <t>ペキン</t>
    </rPh>
    <rPh sb="2" eb="4">
      <t>コクサイ</t>
    </rPh>
    <rPh sb="4" eb="6">
      <t>レンケイ</t>
    </rPh>
    <phoneticPr fontId="1"/>
  </si>
  <si>
    <t>山東国際連携オフィス</t>
    <rPh sb="0" eb="2">
      <t>サントウ</t>
    </rPh>
    <rPh sb="2" eb="4">
      <t>コクサイ</t>
    </rPh>
    <rPh sb="4" eb="6">
      <t>レンケイ</t>
    </rPh>
    <phoneticPr fontId="1"/>
  </si>
  <si>
    <t>済南</t>
    <rPh sb="0" eb="1">
      <t>サイ</t>
    </rPh>
    <rPh sb="1" eb="2">
      <t>ミナミ</t>
    </rPh>
    <phoneticPr fontId="1"/>
  </si>
  <si>
    <t>バリ国際連携オフィス</t>
    <rPh sb="2" eb="4">
      <t>コクサイ</t>
    </rPh>
    <rPh sb="4" eb="6">
      <t>レンケイ</t>
    </rPh>
    <phoneticPr fontId="1"/>
  </si>
  <si>
    <t>デンパサール</t>
  </si>
  <si>
    <t>台湾国際連携オフィス</t>
  </si>
  <si>
    <t>彰化県大村郷</t>
  </si>
  <si>
    <t>クアラルンプール国際連携オフィス</t>
    <rPh sb="8" eb="10">
      <t>コクサイ</t>
    </rPh>
    <rPh sb="10" eb="12">
      <t>レンケイ</t>
    </rPh>
    <phoneticPr fontId="1"/>
  </si>
  <si>
    <t>バンコク国際連携オフィス</t>
    <rPh sb="4" eb="6">
      <t>コクサイ</t>
    </rPh>
    <rPh sb="6" eb="8">
      <t>レンケイ</t>
    </rPh>
    <phoneticPr fontId="1"/>
  </si>
  <si>
    <t>島根大学・寧夏大学国際共同研究所</t>
    <rPh sb="0" eb="2">
      <t>シマネ</t>
    </rPh>
    <rPh sb="2" eb="4">
      <t>ダイガク</t>
    </rPh>
    <rPh sb="5" eb="7">
      <t>ネイカ</t>
    </rPh>
    <rPh sb="7" eb="9">
      <t>ダイガク</t>
    </rPh>
    <rPh sb="9" eb="11">
      <t>コクサイ</t>
    </rPh>
    <rPh sb="11" eb="13">
      <t>キョウドウ</t>
    </rPh>
    <rPh sb="13" eb="15">
      <t>ケンキュウ</t>
    </rPh>
    <rPh sb="15" eb="16">
      <t>ジョ</t>
    </rPh>
    <phoneticPr fontId="1"/>
  </si>
  <si>
    <t>銀川</t>
    <rPh sb="0" eb="1">
      <t>ギン</t>
    </rPh>
    <rPh sb="1" eb="2">
      <t>カワ</t>
    </rPh>
    <phoneticPr fontId="1"/>
  </si>
  <si>
    <t>MSSC</t>
  </si>
  <si>
    <t>スルダン</t>
  </si>
  <si>
    <t>NAIST-CEMES International Collaboration Laboratory for Supraphotoactive Systems</t>
  </si>
  <si>
    <t>トゥールーズ</t>
  </si>
  <si>
    <t>NAIST-UC DAVIS International Collaborative Laboratory for Medical &amp; Bio Informatics</t>
  </si>
  <si>
    <t>デービス</t>
  </si>
  <si>
    <t>NAIST Indonesia Office</t>
  </si>
  <si>
    <t>NAIST Thailand Office</t>
  </si>
  <si>
    <t>シアトル・パシフィック大学</t>
  </si>
  <si>
    <t>シアトル</t>
  </si>
  <si>
    <t>高麗大学校保健科学大学</t>
  </si>
  <si>
    <t>香港</t>
  </si>
  <si>
    <t>シカゴ</t>
  </si>
  <si>
    <t>セントルイス大学</t>
  </si>
  <si>
    <t>会津大学シリコンバレー拠点</t>
    <rPh sb="0" eb="2">
      <t>アイヅ</t>
    </rPh>
    <rPh sb="2" eb="4">
      <t>ダイガク</t>
    </rPh>
    <rPh sb="11" eb="13">
      <t>キョテン</t>
    </rPh>
    <phoneticPr fontId="1"/>
  </si>
  <si>
    <t>サンタクララ</t>
  </si>
  <si>
    <t>マランオフィス</t>
  </si>
  <si>
    <t>マラン</t>
  </si>
  <si>
    <t>バンコクオフィス</t>
  </si>
  <si>
    <t>ジョグジャカルタオフィス</t>
  </si>
  <si>
    <t>ヤンゴンオフィス</t>
  </si>
  <si>
    <t>JAISTベトナムハノイ事務所</t>
    <rPh sb="12" eb="14">
      <t>ジム</t>
    </rPh>
    <rPh sb="14" eb="15">
      <t>ショ</t>
    </rPh>
    <phoneticPr fontId="1"/>
  </si>
  <si>
    <t>JAISTベトナムホーチミン事務所</t>
    <rPh sb="14" eb="16">
      <t>ジム</t>
    </rPh>
    <rPh sb="16" eb="17">
      <t>ショ</t>
    </rPh>
    <phoneticPr fontId="1"/>
  </si>
  <si>
    <t>JAISTタイサイエンスパーク事務所</t>
    <rPh sb="15" eb="17">
      <t>ジム</t>
    </rPh>
    <rPh sb="17" eb="18">
      <t>ショ</t>
    </rPh>
    <phoneticPr fontId="1"/>
  </si>
  <si>
    <t>パトゥムターニー</t>
  </si>
  <si>
    <t>バンコク事務所</t>
    <rPh sb="4" eb="6">
      <t>ジム</t>
    </rPh>
    <rPh sb="6" eb="7">
      <t>ショ</t>
    </rPh>
    <phoneticPr fontId="1"/>
  </si>
  <si>
    <t>ハジェテペ大学</t>
    <rPh sb="5" eb="7">
      <t>ダイガク</t>
    </rPh>
    <phoneticPr fontId="1"/>
  </si>
  <si>
    <t>アンカラ市</t>
    <rPh sb="4" eb="5">
      <t>シ</t>
    </rPh>
    <phoneticPr fontId="1"/>
  </si>
  <si>
    <t>ハルリム大学</t>
    <rPh sb="4" eb="6">
      <t>ダイガク</t>
    </rPh>
    <phoneticPr fontId="1"/>
  </si>
  <si>
    <t>春川市</t>
    <rPh sb="0" eb="2">
      <t>ハルカワ</t>
    </rPh>
    <rPh sb="2" eb="3">
      <t>シ</t>
    </rPh>
    <phoneticPr fontId="1"/>
  </si>
  <si>
    <t>サント・トーマス大学</t>
    <rPh sb="8" eb="10">
      <t>ダイガク</t>
    </rPh>
    <phoneticPr fontId="1"/>
  </si>
  <si>
    <t>マニラ市</t>
    <rPh sb="3" eb="4">
      <t>シ</t>
    </rPh>
    <phoneticPr fontId="1"/>
  </si>
  <si>
    <t>兵庫県立大学シアトル事務所</t>
    <rPh sb="0" eb="2">
      <t>ヒョウゴ</t>
    </rPh>
    <rPh sb="2" eb="4">
      <t>ケンリツ</t>
    </rPh>
    <rPh sb="4" eb="6">
      <t>ダイガク</t>
    </rPh>
    <rPh sb="10" eb="12">
      <t>ジム</t>
    </rPh>
    <rPh sb="12" eb="13">
      <t>ショ</t>
    </rPh>
    <phoneticPr fontId="1"/>
  </si>
  <si>
    <t>兵庫県立大学パース事務所</t>
    <rPh sb="0" eb="2">
      <t>ヒョウゴ</t>
    </rPh>
    <rPh sb="2" eb="4">
      <t>ケンリツ</t>
    </rPh>
    <rPh sb="4" eb="6">
      <t>ダイガク</t>
    </rPh>
    <rPh sb="9" eb="11">
      <t>ジム</t>
    </rPh>
    <rPh sb="11" eb="12">
      <t>ショ</t>
    </rPh>
    <phoneticPr fontId="1"/>
  </si>
  <si>
    <t>パース</t>
  </si>
  <si>
    <t>兵庫県立大学パリ事務所</t>
    <rPh sb="0" eb="2">
      <t>ヒョウゴ</t>
    </rPh>
    <rPh sb="2" eb="4">
      <t>ケンリツ</t>
    </rPh>
    <rPh sb="4" eb="6">
      <t>ダイガク</t>
    </rPh>
    <rPh sb="8" eb="10">
      <t>ジム</t>
    </rPh>
    <rPh sb="10" eb="11">
      <t>ショ</t>
    </rPh>
    <phoneticPr fontId="1"/>
  </si>
  <si>
    <t>兵庫県立大学香港事務所</t>
    <rPh sb="0" eb="2">
      <t>ヒョウゴ</t>
    </rPh>
    <rPh sb="2" eb="4">
      <t>ケンリツ</t>
    </rPh>
    <rPh sb="4" eb="6">
      <t>ダイガク</t>
    </rPh>
    <rPh sb="6" eb="8">
      <t>ホンコン</t>
    </rPh>
    <rPh sb="8" eb="10">
      <t>ジム</t>
    </rPh>
    <rPh sb="10" eb="11">
      <t>ショ</t>
    </rPh>
    <phoneticPr fontId="1"/>
  </si>
  <si>
    <t>香港</t>
    <rPh sb="0" eb="2">
      <t>ホンコン</t>
    </rPh>
    <phoneticPr fontId="1"/>
  </si>
  <si>
    <t>長春</t>
    <rPh sb="0" eb="1">
      <t>チョウ</t>
    </rPh>
    <rPh sb="1" eb="2">
      <t>シュン</t>
    </rPh>
    <phoneticPr fontId="1"/>
  </si>
  <si>
    <t>ホーチミン市オープン大学現地駐在所</t>
  </si>
  <si>
    <t>ホーチミン市</t>
  </si>
  <si>
    <t>仙台大学長春市事務所</t>
    <rPh sb="0" eb="2">
      <t>センダイ</t>
    </rPh>
    <rPh sb="2" eb="3">
      <t>ダイ</t>
    </rPh>
    <rPh sb="3" eb="4">
      <t>ガク</t>
    </rPh>
    <rPh sb="4" eb="5">
      <t>チョウ</t>
    </rPh>
    <rPh sb="5" eb="6">
      <t>シュン</t>
    </rPh>
    <rPh sb="6" eb="7">
      <t>シ</t>
    </rPh>
    <rPh sb="7" eb="9">
      <t>ジム</t>
    </rPh>
    <rPh sb="9" eb="10">
      <t>ショ</t>
    </rPh>
    <phoneticPr fontId="1"/>
  </si>
  <si>
    <t>長春市</t>
    <rPh sb="0" eb="1">
      <t>チョウ</t>
    </rPh>
    <rPh sb="1" eb="2">
      <t>シュン</t>
    </rPh>
    <rPh sb="2" eb="3">
      <t>シ</t>
    </rPh>
    <phoneticPr fontId="1"/>
  </si>
  <si>
    <t>青森中央学院大学台湾事業所</t>
    <rPh sb="0" eb="8">
      <t>アオモリチュウオウガクインダイガク</t>
    </rPh>
    <rPh sb="8" eb="10">
      <t>タイワン</t>
    </rPh>
    <rPh sb="10" eb="13">
      <t>ジギョウショ</t>
    </rPh>
    <phoneticPr fontId="1"/>
  </si>
  <si>
    <t>台南</t>
    <rPh sb="0" eb="2">
      <t>タイナン</t>
    </rPh>
    <phoneticPr fontId="1"/>
  </si>
  <si>
    <t>ソウル事務所</t>
    <rPh sb="3" eb="5">
      <t>ジム</t>
    </rPh>
    <rPh sb="5" eb="6">
      <t>ショ</t>
    </rPh>
    <phoneticPr fontId="1"/>
  </si>
  <si>
    <t>カリフォルニア大学リバーサイド校　城西大学</t>
    <rPh sb="7" eb="9">
      <t>ダイガク</t>
    </rPh>
    <rPh sb="15" eb="16">
      <t>コウ</t>
    </rPh>
    <rPh sb="17" eb="21">
      <t>ジョウサイ</t>
    </rPh>
    <phoneticPr fontId="1"/>
  </si>
  <si>
    <t>ハワイ事務所</t>
    <rPh sb="3" eb="5">
      <t>ジム</t>
    </rPh>
    <rPh sb="5" eb="6">
      <t>ショ</t>
    </rPh>
    <phoneticPr fontId="1"/>
  </si>
  <si>
    <t>東京福祉大学ミャンマー日本語事務所</t>
    <rPh sb="0" eb="2">
      <t>トウキョウ</t>
    </rPh>
    <rPh sb="2" eb="4">
      <t>フクシ</t>
    </rPh>
    <rPh sb="4" eb="6">
      <t>ダイガク</t>
    </rPh>
    <rPh sb="11" eb="14">
      <t>ニホンゴ</t>
    </rPh>
    <rPh sb="14" eb="16">
      <t>ジム</t>
    </rPh>
    <rPh sb="16" eb="17">
      <t>ショ</t>
    </rPh>
    <phoneticPr fontId="1"/>
  </si>
  <si>
    <t>カーティン大学内女子栄養大学アカデミック・オフィス</t>
    <rPh sb="5" eb="7">
      <t>ダイガク</t>
    </rPh>
    <rPh sb="7" eb="8">
      <t>ナイ</t>
    </rPh>
    <rPh sb="8" eb="10">
      <t>ジョシ</t>
    </rPh>
    <rPh sb="10" eb="12">
      <t>エイヨウ</t>
    </rPh>
    <rPh sb="12" eb="14">
      <t>ダイガク</t>
    </rPh>
    <phoneticPr fontId="1"/>
  </si>
  <si>
    <t>カナダ研修所</t>
  </si>
  <si>
    <t>クローズネストパス</t>
  </si>
  <si>
    <t>東京国際大学アメリカ</t>
    <rPh sb="0" eb="2">
      <t>トウキョウ</t>
    </rPh>
    <rPh sb="2" eb="4">
      <t>コクサイ</t>
    </rPh>
    <rPh sb="4" eb="5">
      <t>ダイ</t>
    </rPh>
    <rPh sb="5" eb="6">
      <t>ガク</t>
    </rPh>
    <phoneticPr fontId="1"/>
  </si>
  <si>
    <t>セーラム</t>
  </si>
  <si>
    <t>CENTRO DE ESTUDIOS JAPONESES</t>
  </si>
  <si>
    <t>グアダラハラ</t>
  </si>
  <si>
    <t>CIDO(宮田慶三郎リサーチセンター）</t>
  </si>
  <si>
    <t>トルーカ</t>
  </si>
  <si>
    <t>桜美林大学北京事務所</t>
  </si>
  <si>
    <t>桜美林学園アメリカ財団（Obirin Gakuen Foundation of America）</t>
  </si>
  <si>
    <t>桜美林大学フライトオペレーション事務所</t>
  </si>
  <si>
    <t>アリゾナ</t>
  </si>
  <si>
    <t>桜美林大学ウランバートル事務所</t>
  </si>
  <si>
    <t>桜美林学園インド事務室</t>
  </si>
  <si>
    <t>グルガオン</t>
  </si>
  <si>
    <t>千叶商科大学办公室</t>
  </si>
  <si>
    <t>タマサート大学リエゾンオフィス</t>
  </si>
  <si>
    <t>パトゥムタニー</t>
  </si>
  <si>
    <t>国立台湾大学リエゾンオフィス</t>
  </si>
  <si>
    <t>台北市</t>
    <rPh sb="0" eb="3">
      <t>タイペイシ</t>
    </rPh>
    <phoneticPr fontId="1"/>
  </si>
  <si>
    <t>中央学院大学大連事務所</t>
    <rPh sb="0" eb="6">
      <t>チュウオウガクインダイガク</t>
    </rPh>
    <rPh sb="6" eb="8">
      <t>ダイレン</t>
    </rPh>
    <rPh sb="8" eb="10">
      <t>ジム</t>
    </rPh>
    <rPh sb="10" eb="11">
      <t>ショ</t>
    </rPh>
    <phoneticPr fontId="1"/>
  </si>
  <si>
    <t>聖徳大学ハワイ大学カピオラニ国際センター</t>
  </si>
  <si>
    <t>ホノルル市</t>
  </si>
  <si>
    <t>学校法人城西大学大連事務所</t>
    <rPh sb="0" eb="2">
      <t>ガッコウ</t>
    </rPh>
    <rPh sb="2" eb="4">
      <t>ホウジン</t>
    </rPh>
    <rPh sb="4" eb="6">
      <t>ジョウサイ</t>
    </rPh>
    <rPh sb="6" eb="8">
      <t>ダイガク</t>
    </rPh>
    <rPh sb="8" eb="10">
      <t>ダイレン</t>
    </rPh>
    <rPh sb="10" eb="12">
      <t>ジム</t>
    </rPh>
    <rPh sb="12" eb="13">
      <t>ショ</t>
    </rPh>
    <phoneticPr fontId="1"/>
  </si>
  <si>
    <t>Josai Center in Riverside</t>
  </si>
  <si>
    <t>麗澤大学台湾事務所</t>
    <rPh sb="0" eb="2">
      <t>レイタク</t>
    </rPh>
    <rPh sb="2" eb="4">
      <t>ダイガク</t>
    </rPh>
    <rPh sb="4" eb="6">
      <t>タイワン</t>
    </rPh>
    <rPh sb="6" eb="8">
      <t>ジム</t>
    </rPh>
    <rPh sb="8" eb="9">
      <t>ショ</t>
    </rPh>
    <phoneticPr fontId="1"/>
  </si>
  <si>
    <t>高雄</t>
    <rPh sb="0" eb="2">
      <t>タカオ</t>
    </rPh>
    <phoneticPr fontId="1"/>
  </si>
  <si>
    <t>KYODAI株式会社</t>
    <rPh sb="6" eb="10">
      <t>カブシキガイシャ</t>
    </rPh>
    <phoneticPr fontId="1"/>
  </si>
  <si>
    <t>REDBOOK株式会社</t>
    <rPh sb="7" eb="9">
      <t>カブシキ</t>
    </rPh>
    <rPh sb="9" eb="11">
      <t>カイシャ</t>
    </rPh>
    <phoneticPr fontId="1"/>
  </si>
  <si>
    <t>慶應義塾大学ロンドンオフィス</t>
    <rPh sb="0" eb="2">
      <t>ケイオウ</t>
    </rPh>
    <rPh sb="2" eb="4">
      <t>ギジュク</t>
    </rPh>
    <rPh sb="4" eb="6">
      <t>ダイガク</t>
    </rPh>
    <phoneticPr fontId="1"/>
  </si>
  <si>
    <t>慶應義塾大学上海オフィス</t>
    <rPh sb="0" eb="2">
      <t>ケイオウ</t>
    </rPh>
    <rPh sb="2" eb="4">
      <t>ギジュク</t>
    </rPh>
    <rPh sb="4" eb="6">
      <t>ダイガク</t>
    </rPh>
    <rPh sb="6" eb="8">
      <t>シャンハイ</t>
    </rPh>
    <phoneticPr fontId="1"/>
  </si>
  <si>
    <t>慶應義塾大学ソウルオフィス</t>
    <rPh sb="0" eb="2">
      <t>ケイオウ</t>
    </rPh>
    <rPh sb="2" eb="4">
      <t>ギジュク</t>
    </rPh>
    <rPh sb="4" eb="6">
      <t>ダイガク</t>
    </rPh>
    <phoneticPr fontId="1"/>
  </si>
  <si>
    <t>慶應義塾ニューヨーク学院</t>
    <rPh sb="0" eb="2">
      <t>ケイオウ</t>
    </rPh>
    <rPh sb="2" eb="4">
      <t>ギジュク</t>
    </rPh>
    <rPh sb="10" eb="12">
      <t>ガクイン</t>
    </rPh>
    <phoneticPr fontId="1"/>
  </si>
  <si>
    <t>ニューヨーク</t>
  </si>
  <si>
    <t>OVERSEAS　OFFICE</t>
  </si>
  <si>
    <t>ペインズウイック</t>
  </si>
  <si>
    <t>学習院大学海外研究教育拠点　リヨンオフィス</t>
    <rPh sb="0" eb="5">
      <t>ガクシュウインダイガク</t>
    </rPh>
    <rPh sb="5" eb="7">
      <t>カイガイ</t>
    </rPh>
    <rPh sb="7" eb="9">
      <t>ケンキュウ</t>
    </rPh>
    <rPh sb="9" eb="11">
      <t>キョウイク</t>
    </rPh>
    <rPh sb="11" eb="13">
      <t>キョテン</t>
    </rPh>
    <phoneticPr fontId="1"/>
  </si>
  <si>
    <t>学習院大学海外研究教育拠点　韓国・大邱</t>
  </si>
  <si>
    <t>大邱</t>
  </si>
  <si>
    <t xml:space="preserve">アジア人材養成研究センター </t>
  </si>
  <si>
    <t>シェムリアップ</t>
  </si>
  <si>
    <t>カイロ研究センター</t>
  </si>
  <si>
    <t>ルクセンブルクオフィス</t>
  </si>
  <si>
    <t>中国連絡処上海事務所</t>
    <rPh sb="5" eb="7">
      <t>シャンハイ</t>
    </rPh>
    <rPh sb="7" eb="9">
      <t>ジム</t>
    </rPh>
    <rPh sb="9" eb="10">
      <t>ショ</t>
    </rPh>
    <phoneticPr fontId="1"/>
  </si>
  <si>
    <t>ASEANハブセンター</t>
  </si>
  <si>
    <t>ケルンオフィス</t>
  </si>
  <si>
    <t>ケルン</t>
  </si>
  <si>
    <t>ニューヨークオフィス</t>
  </si>
  <si>
    <t>中国連絡処北京事務所</t>
    <rPh sb="5" eb="7">
      <t>ペキン</t>
    </rPh>
    <rPh sb="7" eb="9">
      <t>ジム</t>
    </rPh>
    <rPh sb="9" eb="10">
      <t>ショ</t>
    </rPh>
    <phoneticPr fontId="1"/>
  </si>
  <si>
    <t>東京工業大学タイオフィス</t>
    <rPh sb="0" eb="2">
      <t>トウキョウ</t>
    </rPh>
    <rPh sb="2" eb="4">
      <t>コウギョウ</t>
    </rPh>
    <rPh sb="4" eb="6">
      <t>ダイガク</t>
    </rPh>
    <phoneticPr fontId="1"/>
  </si>
  <si>
    <t>東京工業大学フィリピンオフィス</t>
    <rPh sb="0" eb="2">
      <t>トウキョウ</t>
    </rPh>
    <rPh sb="2" eb="4">
      <t>コウギョウ</t>
    </rPh>
    <rPh sb="4" eb="6">
      <t>ダイガク</t>
    </rPh>
    <phoneticPr fontId="1"/>
  </si>
  <si>
    <t>東京工業大学中国オフィス</t>
    <rPh sb="0" eb="2">
      <t>トウキョウ</t>
    </rPh>
    <rPh sb="2" eb="4">
      <t>コウギョウ</t>
    </rPh>
    <rPh sb="4" eb="6">
      <t>ダイガク</t>
    </rPh>
    <rPh sb="6" eb="8">
      <t>チュウゴク</t>
    </rPh>
    <phoneticPr fontId="1"/>
  </si>
  <si>
    <t>東京工業大学エジプトE-JUSTオフィス</t>
    <rPh sb="0" eb="6">
      <t>トウキョウコウギョウダイガク</t>
    </rPh>
    <phoneticPr fontId="1"/>
  </si>
  <si>
    <t>アレクサンドリア</t>
  </si>
  <si>
    <t>創価大学北京事務所</t>
  </si>
  <si>
    <t>創価大学タイ事務所</t>
  </si>
  <si>
    <t>創価大学韓国事務所</t>
  </si>
  <si>
    <t>昭和ボストン</t>
    <rPh sb="0" eb="2">
      <t>ショウワ</t>
    </rPh>
    <phoneticPr fontId="1"/>
  </si>
  <si>
    <t>ボストン</t>
  </si>
  <si>
    <t>マレーシア・サテライトオフィス</t>
  </si>
  <si>
    <t>タイ・サテライトオフィス</t>
  </si>
  <si>
    <t>台湾</t>
    <rPh sb="0" eb="2">
      <t>タイワン</t>
    </rPh>
    <phoneticPr fontId="1"/>
  </si>
  <si>
    <t>台北</t>
    <rPh sb="0" eb="2">
      <t>タイホク</t>
    </rPh>
    <phoneticPr fontId="1"/>
  </si>
  <si>
    <t>北京事務所</t>
  </si>
  <si>
    <t>中央大学パシフィック・オフィス</t>
  </si>
  <si>
    <t>中央大学・タマサート大学コラボレーションセンター（中央大学タイオフィス）</t>
  </si>
  <si>
    <t>中央大学上海オフィス</t>
    <rPh sb="0" eb="2">
      <t>チュウオウ</t>
    </rPh>
    <rPh sb="2" eb="4">
      <t>ダイガク</t>
    </rPh>
    <rPh sb="4" eb="6">
      <t>シャンハイ</t>
    </rPh>
    <phoneticPr fontId="1"/>
  </si>
  <si>
    <t>帝京大学ダラム分校</t>
  </si>
  <si>
    <t>ダラム市</t>
  </si>
  <si>
    <t>玉川学園ナナイモ校地</t>
  </si>
  <si>
    <t>ナナイモ</t>
  </si>
  <si>
    <t>海外連絡事務所</t>
  </si>
  <si>
    <t>拓殖大学ベトナム留学デスク</t>
  </si>
  <si>
    <t>拓殖大学台湾留学デスク</t>
  </si>
  <si>
    <t>国際交流室</t>
    <rPh sb="0" eb="2">
      <t>コクサイ</t>
    </rPh>
    <rPh sb="2" eb="4">
      <t>コウリュウ</t>
    </rPh>
    <rPh sb="4" eb="5">
      <t>シツ</t>
    </rPh>
    <phoneticPr fontId="1"/>
  </si>
  <si>
    <t>浙江省</t>
    <rPh sb="0" eb="1">
      <t>セツ</t>
    </rPh>
    <rPh sb="1" eb="2">
      <t>コウ</t>
    </rPh>
    <rPh sb="2" eb="3">
      <t>ショウ</t>
    </rPh>
    <phoneticPr fontId="1"/>
  </si>
  <si>
    <t>タイ・バンコクオフィス</t>
  </si>
  <si>
    <t>ベトナム・ハノイオフィス</t>
  </si>
  <si>
    <t>ベトナム･ホーチミンオフィス</t>
  </si>
  <si>
    <t>ベトナム･ダナンオフィス</t>
  </si>
  <si>
    <t>アメリカ・ロサンゼルスオフィス</t>
  </si>
  <si>
    <t>ロサンゼルス</t>
  </si>
  <si>
    <t>Research Collaboration Office BNERC,Toyo</t>
  </si>
  <si>
    <t>デリー</t>
  </si>
  <si>
    <t>海外事務所</t>
    <rPh sb="0" eb="2">
      <t>カイガイ</t>
    </rPh>
    <rPh sb="2" eb="4">
      <t>ジム</t>
    </rPh>
    <rPh sb="4" eb="5">
      <t>ショ</t>
    </rPh>
    <phoneticPr fontId="1"/>
  </si>
  <si>
    <t>明治大学マレーシア・サテライト・オフィス（MMSO）</t>
  </si>
  <si>
    <t>明治大学北京事務所</t>
  </si>
  <si>
    <t>明治大学アセアンセンター（MAC）</t>
  </si>
  <si>
    <t>上海事務所</t>
    <rPh sb="0" eb="2">
      <t>シャンハイ</t>
    </rPh>
    <rPh sb="2" eb="4">
      <t>ジム</t>
    </rPh>
    <rPh sb="4" eb="5">
      <t>ショ</t>
    </rPh>
    <phoneticPr fontId="1"/>
  </si>
  <si>
    <t>武蔵野大学天津連絡事務所</t>
    <rPh sb="0" eb="3">
      <t>ムサシノ</t>
    </rPh>
    <rPh sb="3" eb="5">
      <t>ダイガク</t>
    </rPh>
    <rPh sb="5" eb="7">
      <t>テンシン</t>
    </rPh>
    <rPh sb="7" eb="9">
      <t>レンラク</t>
    </rPh>
    <rPh sb="9" eb="11">
      <t>ジム</t>
    </rPh>
    <rPh sb="11" eb="12">
      <t>ショ</t>
    </rPh>
    <phoneticPr fontId="1"/>
  </si>
  <si>
    <t>該当する</t>
    <rPh sb="0" eb="2">
      <t>ガイトウ</t>
    </rPh>
    <phoneticPr fontId="1"/>
  </si>
  <si>
    <t>学校法人日本医科大学国際交流センターブリスベン事務所</t>
    <rPh sb="0" eb="2">
      <t>ガッコウ</t>
    </rPh>
    <rPh sb="2" eb="4">
      <t>ホウジン</t>
    </rPh>
    <rPh sb="4" eb="6">
      <t>ニホン</t>
    </rPh>
    <rPh sb="6" eb="8">
      <t>イカ</t>
    </rPh>
    <rPh sb="8" eb="10">
      <t>ダイガク</t>
    </rPh>
    <rPh sb="10" eb="12">
      <t>コクサイ</t>
    </rPh>
    <rPh sb="12" eb="14">
      <t>コウリュウ</t>
    </rPh>
    <rPh sb="23" eb="25">
      <t>ジム</t>
    </rPh>
    <rPh sb="25" eb="26">
      <t>ショ</t>
    </rPh>
    <phoneticPr fontId="1"/>
  </si>
  <si>
    <t>ブリスベン</t>
  </si>
  <si>
    <t>カナダ教育研究センター</t>
    <rPh sb="3" eb="5">
      <t>キョウイク</t>
    </rPh>
    <rPh sb="5" eb="7">
      <t>ケンキュウ</t>
    </rPh>
    <phoneticPr fontId="1"/>
  </si>
  <si>
    <t>バンクーバー</t>
  </si>
  <si>
    <t>米国教育研究センター</t>
    <rPh sb="0" eb="2">
      <t>ベイコク</t>
    </rPh>
    <rPh sb="2" eb="4">
      <t>キョウイク</t>
    </rPh>
    <rPh sb="4" eb="6">
      <t>ケンキュウ</t>
    </rPh>
    <phoneticPr fontId="1"/>
  </si>
  <si>
    <t>ウィルミントン</t>
  </si>
  <si>
    <t>台湾事務所</t>
    <rPh sb="0" eb="2">
      <t>タイワン</t>
    </rPh>
    <rPh sb="2" eb="4">
      <t>ジム</t>
    </rPh>
    <rPh sb="4" eb="5">
      <t>ショ</t>
    </rPh>
    <phoneticPr fontId="1"/>
  </si>
  <si>
    <t>ベトナム事務所</t>
    <rPh sb="4" eb="6">
      <t>ジム</t>
    </rPh>
    <rPh sb="6" eb="7">
      <t>ショ</t>
    </rPh>
    <phoneticPr fontId="1"/>
  </si>
  <si>
    <t>ハノイ、ホーチミン</t>
  </si>
  <si>
    <t>シンガポールオフィス</t>
  </si>
  <si>
    <t>早稲田大学バイオサイエンスシンガポール研究所</t>
  </si>
  <si>
    <t>早稲田大学系属早稲田渋谷シンガポール校（高等部）</t>
  </si>
  <si>
    <t>早稲田エデュケーション（タイランド）</t>
  </si>
  <si>
    <t>バンコク、チェンマイ、シーラチャ</t>
  </si>
  <si>
    <t>北京研究教育センター</t>
  </si>
  <si>
    <t>上海研究教育センター</t>
  </si>
  <si>
    <t>台北オフィス</t>
  </si>
  <si>
    <t>国内支援大学コンソーシアム共同オフィス</t>
  </si>
  <si>
    <t>ニュー・ボルグ・エルアラブ</t>
  </si>
  <si>
    <t>ブリュッセルオフィス</t>
  </si>
  <si>
    <t>パリオフィス</t>
  </si>
  <si>
    <t>サンフランシスコオフィス</t>
  </si>
  <si>
    <t>日米研究インスティテュート</t>
  </si>
  <si>
    <t>ワシントンD.C.</t>
  </si>
  <si>
    <t>ベトナム共同オフィス</t>
    <rPh sb="4" eb="6">
      <t>キョウドウ</t>
    </rPh>
    <phoneticPr fontId="1"/>
  </si>
  <si>
    <t>韓国事務所</t>
    <rPh sb="0" eb="2">
      <t>カンコク</t>
    </rPh>
    <rPh sb="2" eb="4">
      <t>ジム</t>
    </rPh>
    <rPh sb="4" eb="5">
      <t>ショ</t>
    </rPh>
    <phoneticPr fontId="8"/>
  </si>
  <si>
    <t>ロンドン事務所</t>
    <rPh sb="4" eb="6">
      <t>ジム</t>
    </rPh>
    <rPh sb="6" eb="7">
      <t>ショ</t>
    </rPh>
    <phoneticPr fontId="8"/>
  </si>
  <si>
    <t>ニューヨーク事務所</t>
    <rPh sb="6" eb="8">
      <t>ジム</t>
    </rPh>
    <rPh sb="8" eb="9">
      <t>ショ</t>
    </rPh>
    <phoneticPr fontId="8"/>
  </si>
  <si>
    <t>中国事務所</t>
    <rPh sb="0" eb="2">
      <t>チュウゴク</t>
    </rPh>
    <rPh sb="2" eb="4">
      <t>ジム</t>
    </rPh>
    <rPh sb="4" eb="5">
      <t>ショ</t>
    </rPh>
    <phoneticPr fontId="8"/>
  </si>
  <si>
    <t>上海</t>
    <rPh sb="0" eb="2">
      <t>シャンハイ</t>
    </rPh>
    <phoneticPr fontId="8"/>
  </si>
  <si>
    <t>ASEAN事務所</t>
    <rPh sb="5" eb="7">
      <t>ジム</t>
    </rPh>
    <rPh sb="7" eb="8">
      <t>ショ</t>
    </rPh>
    <phoneticPr fontId="8"/>
  </si>
  <si>
    <t>イタリア研修所</t>
    <rPh sb="4" eb="6">
      <t>ケンシュウ</t>
    </rPh>
    <rPh sb="6" eb="7">
      <t>ジョ</t>
    </rPh>
    <phoneticPr fontId="1"/>
  </si>
  <si>
    <t>ヴィチェンツァ</t>
  </si>
  <si>
    <t>国際大学・ハノイ国家大学外国語大学ハノイ共同事務所</t>
  </si>
  <si>
    <t>ASEAN事務所</t>
    <rPh sb="5" eb="7">
      <t>ジム</t>
    </rPh>
    <rPh sb="7" eb="8">
      <t>ショ</t>
    </rPh>
    <phoneticPr fontId="1"/>
  </si>
  <si>
    <t>松本歯科大学　台湾事務所</t>
    <rPh sb="0" eb="2">
      <t>マツモト</t>
    </rPh>
    <rPh sb="2" eb="4">
      <t>シカ</t>
    </rPh>
    <rPh sb="4" eb="6">
      <t>ダイガク</t>
    </rPh>
    <rPh sb="7" eb="9">
      <t>タイワン</t>
    </rPh>
    <rPh sb="9" eb="11">
      <t>ジム</t>
    </rPh>
    <rPh sb="11" eb="12">
      <t>ショ</t>
    </rPh>
    <phoneticPr fontId="1"/>
  </si>
  <si>
    <t>愛知大学上海交流センター</t>
    <rPh sb="0" eb="2">
      <t>アイチ</t>
    </rPh>
    <rPh sb="2" eb="4">
      <t>ダイガク</t>
    </rPh>
    <rPh sb="4" eb="6">
      <t>シャンハイ</t>
    </rPh>
    <rPh sb="6" eb="8">
      <t>コウリュウ</t>
    </rPh>
    <phoneticPr fontId="1"/>
  </si>
  <si>
    <t>愛知大学天津事務所</t>
    <rPh sb="0" eb="2">
      <t>アイチ</t>
    </rPh>
    <rPh sb="2" eb="4">
      <t>ダイガク</t>
    </rPh>
    <rPh sb="4" eb="6">
      <t>テンシン</t>
    </rPh>
    <rPh sb="6" eb="8">
      <t>ジム</t>
    </rPh>
    <rPh sb="8" eb="9">
      <t>ショ</t>
    </rPh>
    <phoneticPr fontId="1"/>
  </si>
  <si>
    <t>国際中国学研究センター中国人民大学サブセンター</t>
  </si>
  <si>
    <t>国際中国学研究センター南開大学サブセンター</t>
  </si>
  <si>
    <t>愛知大学・寧夏社会科学院日中合作西部開発共同研究センター</t>
  </si>
  <si>
    <t>メキシコ州立自治大学宮田慶三郎リサーチセンター</t>
    <rPh sb="4" eb="6">
      <t>シュウリツ</t>
    </rPh>
    <rPh sb="6" eb="8">
      <t>ジチ</t>
    </rPh>
    <rPh sb="8" eb="10">
      <t>ダイガク</t>
    </rPh>
    <rPh sb="10" eb="12">
      <t>ミヤタ</t>
    </rPh>
    <rPh sb="12" eb="15">
      <t>ケイザブロウ</t>
    </rPh>
    <phoneticPr fontId="1"/>
  </si>
  <si>
    <t>京都府立大学雲南センター</t>
  </si>
  <si>
    <t>昆明市</t>
    <rPh sb="0" eb="2">
      <t>コンメイ</t>
    </rPh>
    <rPh sb="2" eb="3">
      <t>シ</t>
    </rPh>
    <phoneticPr fontId="1"/>
  </si>
  <si>
    <t>シテデザール</t>
  </si>
  <si>
    <t>中京大学台北オフィス</t>
    <rPh sb="0" eb="2">
      <t>チュウキョウ</t>
    </rPh>
    <rPh sb="2" eb="4">
      <t>ダイガク</t>
    </rPh>
    <rPh sb="4" eb="6">
      <t>タイペイ</t>
    </rPh>
    <phoneticPr fontId="1"/>
  </si>
  <si>
    <t>Chubu University Room at Yamada International House</t>
  </si>
  <si>
    <t>アセンズ</t>
  </si>
  <si>
    <t>中部大学上海事務所</t>
  </si>
  <si>
    <t>KCG大連オフィス</t>
    <rPh sb="3" eb="5">
      <t>ダイレン</t>
    </rPh>
    <phoneticPr fontId="1"/>
  </si>
  <si>
    <t>KCG長春オフィス</t>
    <rPh sb="3" eb="5">
      <t>チョウシュン</t>
    </rPh>
    <phoneticPr fontId="1"/>
  </si>
  <si>
    <t>KCG北京オフィス</t>
    <rPh sb="3" eb="5">
      <t>ペキン</t>
    </rPh>
    <phoneticPr fontId="1"/>
  </si>
  <si>
    <t>北京市</t>
    <rPh sb="0" eb="2">
      <t>ペキン</t>
    </rPh>
    <rPh sb="2" eb="3">
      <t>シ</t>
    </rPh>
    <phoneticPr fontId="1"/>
  </si>
  <si>
    <t>ＫＣＧ天津オフィス</t>
    <rPh sb="3" eb="5">
      <t>テンシン</t>
    </rPh>
    <phoneticPr fontId="1"/>
  </si>
  <si>
    <t>天津市</t>
    <rPh sb="0" eb="2">
      <t>テンシン</t>
    </rPh>
    <rPh sb="2" eb="3">
      <t>シ</t>
    </rPh>
    <phoneticPr fontId="1"/>
  </si>
  <si>
    <t>ベトナムホーチミン市事務所</t>
  </si>
  <si>
    <t>台北事務所</t>
    <rPh sb="0" eb="2">
      <t>タイペイ</t>
    </rPh>
    <rPh sb="2" eb="4">
      <t>ジム</t>
    </rPh>
    <rPh sb="4" eb="5">
      <t>ショ</t>
    </rPh>
    <phoneticPr fontId="1"/>
  </si>
  <si>
    <t>Ryukoku University Berkeley Center</t>
  </si>
  <si>
    <t>バークレー</t>
  </si>
  <si>
    <t>Ryukoku University Hawaii Office</t>
  </si>
  <si>
    <t>台湾事務所</t>
    <rPh sb="0" eb="2">
      <t>タイワン</t>
    </rPh>
    <rPh sb="2" eb="4">
      <t>ジム</t>
    </rPh>
    <rPh sb="4" eb="5">
      <t>ショ</t>
    </rPh>
    <phoneticPr fontId="4"/>
  </si>
  <si>
    <t>ロンドン事務所</t>
    <rPh sb="4" eb="6">
      <t>ジム</t>
    </rPh>
    <rPh sb="6" eb="7">
      <t>ショ</t>
    </rPh>
    <phoneticPr fontId="4"/>
  </si>
  <si>
    <t>ベトナム事務所</t>
    <rPh sb="4" eb="6">
      <t>ジム</t>
    </rPh>
    <rPh sb="6" eb="7">
      <t>ショ</t>
    </rPh>
    <phoneticPr fontId="4"/>
  </si>
  <si>
    <t>北京事務所</t>
    <rPh sb="0" eb="2">
      <t>ペキン</t>
    </rPh>
    <rPh sb="2" eb="4">
      <t>ジム</t>
    </rPh>
    <rPh sb="4" eb="5">
      <t>ショ</t>
    </rPh>
    <phoneticPr fontId="4"/>
  </si>
  <si>
    <t>上海事務所</t>
    <rPh sb="0" eb="2">
      <t>シャンハイ</t>
    </rPh>
    <rPh sb="2" eb="4">
      <t>ジム</t>
    </rPh>
    <rPh sb="4" eb="5">
      <t>ショ</t>
    </rPh>
    <phoneticPr fontId="4"/>
  </si>
  <si>
    <t>ソウル事務所</t>
    <rPh sb="3" eb="5">
      <t>ジム</t>
    </rPh>
    <rPh sb="5" eb="6">
      <t>ショ</t>
    </rPh>
    <phoneticPr fontId="4"/>
  </si>
  <si>
    <t>イスタンブール事務所</t>
  </si>
  <si>
    <t>イスタンブール</t>
  </si>
  <si>
    <t>佛教大学ロサンゼルス校</t>
  </si>
  <si>
    <t>UBCオフィス</t>
  </si>
  <si>
    <t>Vancouver</t>
  </si>
  <si>
    <t>立命館インド・オフィス</t>
    <rPh sb="0" eb="2">
      <t>リツメイ</t>
    </rPh>
    <rPh sb="2" eb="3">
      <t>カン</t>
    </rPh>
    <phoneticPr fontId="2"/>
  </si>
  <si>
    <t>NewDelhi</t>
  </si>
  <si>
    <t>立命館英国事務所</t>
    <rPh sb="0" eb="2">
      <t>リツメイ</t>
    </rPh>
    <rPh sb="2" eb="3">
      <t>カン</t>
    </rPh>
    <rPh sb="3" eb="5">
      <t>エイコク</t>
    </rPh>
    <rPh sb="5" eb="7">
      <t>ジム</t>
    </rPh>
    <rPh sb="7" eb="8">
      <t>ショ</t>
    </rPh>
    <phoneticPr fontId="2"/>
  </si>
  <si>
    <t>London</t>
  </si>
  <si>
    <t>立命館大学北京事務所</t>
    <rPh sb="0" eb="2">
      <t>リツメイ</t>
    </rPh>
    <rPh sb="2" eb="3">
      <t>カン</t>
    </rPh>
    <rPh sb="3" eb="5">
      <t>ダイガク</t>
    </rPh>
    <rPh sb="5" eb="7">
      <t>ペキン</t>
    </rPh>
    <rPh sb="7" eb="9">
      <t>ジム</t>
    </rPh>
    <rPh sb="9" eb="10">
      <t>ショ</t>
    </rPh>
    <phoneticPr fontId="2"/>
  </si>
  <si>
    <t>Beijing</t>
  </si>
  <si>
    <t>上海山井国際貿易有限公司（大阪経済法科大学学生募集事務所）</t>
  </si>
  <si>
    <t>ハノイ事務所</t>
    <rPh sb="3" eb="5">
      <t>ジム</t>
    </rPh>
    <rPh sb="5" eb="6">
      <t>ショ</t>
    </rPh>
    <phoneticPr fontId="1"/>
  </si>
  <si>
    <t>ホーチミン事務所</t>
    <rPh sb="5" eb="7">
      <t>ジム</t>
    </rPh>
    <rPh sb="7" eb="8">
      <t>ショ</t>
    </rPh>
    <phoneticPr fontId="1"/>
  </si>
  <si>
    <t>ジャカルタ事務所</t>
    <rPh sb="5" eb="7">
      <t>ジム</t>
    </rPh>
    <rPh sb="7" eb="8">
      <t>ショ</t>
    </rPh>
    <phoneticPr fontId="1"/>
  </si>
  <si>
    <t>近畿大学 マレーシア・サバ大学養殖開発センター</t>
    <rPh sb="0" eb="2">
      <t>キンキ</t>
    </rPh>
    <rPh sb="2" eb="4">
      <t>ダイガク</t>
    </rPh>
    <rPh sb="13" eb="15">
      <t>ダイガク</t>
    </rPh>
    <rPh sb="15" eb="17">
      <t>ヨウショク</t>
    </rPh>
    <rPh sb="17" eb="19">
      <t>カイハツ</t>
    </rPh>
    <phoneticPr fontId="1"/>
  </si>
  <si>
    <t>関西大学バンコクオフィス</t>
    <rPh sb="0" eb="3">
      <t>カンサイダイ</t>
    </rPh>
    <rPh sb="3" eb="4">
      <t>ガク</t>
    </rPh>
    <phoneticPr fontId="1"/>
  </si>
  <si>
    <t>関西大学北京オフィス</t>
    <rPh sb="0" eb="3">
      <t>カンサイダイ</t>
    </rPh>
    <rPh sb="3" eb="4">
      <t>ガク</t>
    </rPh>
    <rPh sb="4" eb="6">
      <t>ペキン</t>
    </rPh>
    <phoneticPr fontId="1"/>
  </si>
  <si>
    <t>関西大学上海オフィス</t>
    <rPh sb="0" eb="3">
      <t>カンサイダイ</t>
    </rPh>
    <rPh sb="3" eb="4">
      <t>ガク</t>
    </rPh>
    <rPh sb="4" eb="6">
      <t>シャンハイ</t>
    </rPh>
    <phoneticPr fontId="1"/>
  </si>
  <si>
    <t>関西大学日本・EU研究センター</t>
    <rPh sb="0" eb="3">
      <t>カンサイダイ</t>
    </rPh>
    <rPh sb="3" eb="4">
      <t>ガク</t>
    </rPh>
    <rPh sb="4" eb="6">
      <t>ニホン</t>
    </rPh>
    <rPh sb="9" eb="11">
      <t>ケンキュウ</t>
    </rPh>
    <phoneticPr fontId="1"/>
  </si>
  <si>
    <t>ルーヴェン</t>
  </si>
  <si>
    <t>関西大学台湾オフィス</t>
    <rPh sb="0" eb="3">
      <t>カンサイダイ</t>
    </rPh>
    <rPh sb="3" eb="4">
      <t>ガク</t>
    </rPh>
    <rPh sb="4" eb="6">
      <t>タイワン</t>
    </rPh>
    <phoneticPr fontId="1"/>
  </si>
  <si>
    <t>高雄</t>
    <rPh sb="0" eb="1">
      <t>タカ</t>
    </rPh>
    <rPh sb="1" eb="2">
      <t>オ</t>
    </rPh>
    <phoneticPr fontId="1"/>
  </si>
  <si>
    <t>関西学院大学トロントオフィス</t>
    <rPh sb="0" eb="6">
      <t>カ</t>
    </rPh>
    <phoneticPr fontId="4"/>
  </si>
  <si>
    <t>トロント</t>
  </si>
  <si>
    <t>関西学院大学吉林オフィス</t>
    <rPh sb="0" eb="6">
      <t>カ</t>
    </rPh>
    <rPh sb="6" eb="8">
      <t>キツリン</t>
    </rPh>
    <phoneticPr fontId="4"/>
  </si>
  <si>
    <t>長春</t>
    <rPh sb="0" eb="1">
      <t>チョウ</t>
    </rPh>
    <rPh sb="1" eb="2">
      <t>シュン</t>
    </rPh>
    <phoneticPr fontId="4"/>
  </si>
  <si>
    <t>関西学院大学蘇州オフィス</t>
    <rPh sb="6" eb="8">
      <t>ソシュウ</t>
    </rPh>
    <phoneticPr fontId="4"/>
  </si>
  <si>
    <t>蘇州</t>
    <rPh sb="0" eb="2">
      <t>ソシュウ</t>
    </rPh>
    <phoneticPr fontId="4"/>
  </si>
  <si>
    <t>岡山商科大学サテライトオフィス</t>
    <rPh sb="0" eb="6">
      <t>オカヤマショウカダイガク</t>
    </rPh>
    <phoneticPr fontId="1"/>
  </si>
  <si>
    <t>ムコガワ　フォートライト　インスティチュート</t>
  </si>
  <si>
    <t>スポケーン</t>
  </si>
  <si>
    <t>そのだクライストチャーチ キャンパス</t>
  </si>
  <si>
    <t>クライストチャーチ</t>
  </si>
  <si>
    <t>中国総支局（北京）</t>
  </si>
  <si>
    <t>中国総支局長（重慶）</t>
  </si>
  <si>
    <t>重慶</t>
  </si>
  <si>
    <t>スリランカ支局</t>
  </si>
  <si>
    <t>クルネーガラ</t>
  </si>
  <si>
    <t>ベトナム支局（ハノイ）</t>
  </si>
  <si>
    <t>マレーシア支局</t>
  </si>
  <si>
    <t>サンウェイ</t>
  </si>
  <si>
    <t>韓国支局</t>
  </si>
  <si>
    <t>天安市</t>
  </si>
  <si>
    <t>上海事務所</t>
  </si>
  <si>
    <t>中国支局（南京）</t>
  </si>
  <si>
    <t>南京</t>
  </si>
  <si>
    <t>ベトナム支局（ホーチミン)</t>
  </si>
  <si>
    <t>パキスタン支局</t>
  </si>
  <si>
    <t>イスラマバード</t>
  </si>
  <si>
    <t>オーストラリア支局</t>
  </si>
  <si>
    <t>クイーンズランド</t>
  </si>
  <si>
    <t>中国出張所</t>
    <rPh sb="0" eb="2">
      <t>チュウゴク</t>
    </rPh>
    <rPh sb="2" eb="4">
      <t>シュッチョウ</t>
    </rPh>
    <rPh sb="4" eb="5">
      <t>ジョ</t>
    </rPh>
    <phoneticPr fontId="1"/>
  </si>
  <si>
    <t>煙台</t>
    <rPh sb="0" eb="1">
      <t>ケムリ</t>
    </rPh>
    <rPh sb="1" eb="2">
      <t>ダイ</t>
    </rPh>
    <phoneticPr fontId="1"/>
  </si>
  <si>
    <t>福山大学北京教育研究センター</t>
    <rPh sb="0" eb="2">
      <t>フクヤマ</t>
    </rPh>
    <rPh sb="2" eb="4">
      <t>ダイガク</t>
    </rPh>
    <rPh sb="4" eb="6">
      <t>ペキン</t>
    </rPh>
    <rPh sb="6" eb="8">
      <t>キョウイク</t>
    </rPh>
    <rPh sb="8" eb="10">
      <t>ケンキュウ</t>
    </rPh>
    <phoneticPr fontId="1"/>
  </si>
  <si>
    <t>北京市</t>
    <rPh sb="0" eb="3">
      <t>ペキンシ</t>
    </rPh>
    <phoneticPr fontId="1"/>
  </si>
  <si>
    <t>広島文化学園大学大連事務所</t>
  </si>
  <si>
    <t>平成日本語培訓学校</t>
  </si>
  <si>
    <t>江蘇卓越日本語専修学院</t>
  </si>
  <si>
    <t>南京</t>
    <rPh sb="0" eb="2">
      <t>ナンキン</t>
    </rPh>
    <phoneticPr fontId="1"/>
  </si>
  <si>
    <t>Sputnik International</t>
  </si>
  <si>
    <t>クルネガラ</t>
  </si>
  <si>
    <t>メコン総合研究所</t>
  </si>
  <si>
    <t>ベトナム国立大学</t>
  </si>
  <si>
    <t>セランゴール</t>
  </si>
  <si>
    <t>クィーンズランド</t>
  </si>
  <si>
    <t>江南スカイ学院</t>
    <rPh sb="0" eb="2">
      <t>コウナン</t>
    </rPh>
    <rPh sb="5" eb="7">
      <t>ガクイン</t>
    </rPh>
    <phoneticPr fontId="1"/>
  </si>
  <si>
    <t>天安市</t>
    <rPh sb="0" eb="2">
      <t>テンアン</t>
    </rPh>
    <rPh sb="2" eb="3">
      <t>シ</t>
    </rPh>
    <phoneticPr fontId="1"/>
  </si>
  <si>
    <t>日本メキシコ学院</t>
  </si>
  <si>
    <t>メキシコシティ</t>
  </si>
  <si>
    <t>韓国支局</t>
    <rPh sb="0" eb="2">
      <t>カンコク</t>
    </rPh>
    <rPh sb="2" eb="4">
      <t>シキョク</t>
    </rPh>
    <phoneticPr fontId="1"/>
  </si>
  <si>
    <t>ベトナム支局</t>
    <rPh sb="4" eb="6">
      <t>シキョク</t>
    </rPh>
    <phoneticPr fontId="1"/>
  </si>
  <si>
    <t>久留米大学北京教育交流中心</t>
  </si>
  <si>
    <t>九州情報大学ソウル事務所</t>
    <rPh sb="0" eb="6">
      <t>キュウシュウジョウホウダイガク</t>
    </rPh>
    <rPh sb="9" eb="11">
      <t>ジム</t>
    </rPh>
    <rPh sb="11" eb="12">
      <t>ショ</t>
    </rPh>
    <phoneticPr fontId="1"/>
  </si>
  <si>
    <t>福岡大学ハルピン事務所</t>
    <rPh sb="0" eb="2">
      <t>フクオカ</t>
    </rPh>
    <rPh sb="2" eb="4">
      <t>ダイガク</t>
    </rPh>
    <rPh sb="8" eb="10">
      <t>ジム</t>
    </rPh>
    <rPh sb="10" eb="11">
      <t>ショ</t>
    </rPh>
    <phoneticPr fontId="1"/>
  </si>
  <si>
    <t>中国ハルピン市</t>
    <rPh sb="0" eb="2">
      <t>チュウゴク</t>
    </rPh>
    <rPh sb="6" eb="7">
      <t>シ</t>
    </rPh>
    <phoneticPr fontId="1"/>
  </si>
  <si>
    <t>上海教育事務所</t>
    <rPh sb="0" eb="2">
      <t>シャンハイ</t>
    </rPh>
    <rPh sb="2" eb="4">
      <t>キョウイク</t>
    </rPh>
    <rPh sb="4" eb="6">
      <t>ジム</t>
    </rPh>
    <rPh sb="6" eb="7">
      <t>ショ</t>
    </rPh>
    <phoneticPr fontId="1"/>
  </si>
  <si>
    <t>瀋陽市</t>
    <rPh sb="0" eb="2">
      <t>シンヨウ</t>
    </rPh>
    <rPh sb="2" eb="3">
      <t>シ</t>
    </rPh>
    <phoneticPr fontId="1"/>
  </si>
  <si>
    <t>立命館駐上海交通大学連絡処</t>
    <rPh sb="0" eb="3">
      <t>リツメイカン</t>
    </rPh>
    <rPh sb="3" eb="4">
      <t>チュウ</t>
    </rPh>
    <rPh sb="4" eb="6">
      <t>シャンハイ</t>
    </rPh>
    <rPh sb="6" eb="8">
      <t>コウツウ</t>
    </rPh>
    <rPh sb="8" eb="10">
      <t>ダイガク</t>
    </rPh>
    <rPh sb="10" eb="12">
      <t>レンラク</t>
    </rPh>
    <rPh sb="12" eb="13">
      <t>ショ</t>
    </rPh>
    <phoneticPr fontId="1"/>
  </si>
  <si>
    <t>韓国オフィス</t>
    <rPh sb="0" eb="2">
      <t>カンコク</t>
    </rPh>
    <phoneticPr fontId="1"/>
  </si>
  <si>
    <t>台湾オフィス</t>
    <rPh sb="0" eb="2">
      <t>タイワン</t>
    </rPh>
    <phoneticPr fontId="1"/>
  </si>
  <si>
    <t>タイオフィス</t>
  </si>
  <si>
    <t>インドネシアオフィス</t>
  </si>
  <si>
    <t>ベトナムオフィス</t>
  </si>
  <si>
    <t>崇城大学バンコクサテライトオフィス</t>
    <rPh sb="0" eb="2">
      <t>ソウジョウ</t>
    </rPh>
    <rPh sb="2" eb="4">
      <t>ダイガク</t>
    </rPh>
    <phoneticPr fontId="1"/>
  </si>
  <si>
    <t>崇城大学サンフランシスコオフィス</t>
    <rPh sb="0" eb="2">
      <t>ソウジョウ</t>
    </rPh>
    <rPh sb="2" eb="4">
      <t>ダイガク</t>
    </rPh>
    <phoneticPr fontId="1"/>
  </si>
  <si>
    <t>東亜大学海外入試所</t>
    <rPh sb="0" eb="2">
      <t>トウア</t>
    </rPh>
    <rPh sb="2" eb="4">
      <t>ダイガク</t>
    </rPh>
    <rPh sb="4" eb="6">
      <t>カイガイ</t>
    </rPh>
    <rPh sb="6" eb="8">
      <t>ニュウシ</t>
    </rPh>
    <rPh sb="8" eb="9">
      <t>ショ</t>
    </rPh>
    <phoneticPr fontId="1"/>
  </si>
  <si>
    <t>学校法人順正学園韓国支局</t>
    <rPh sb="0" eb="2">
      <t>ガッコウ</t>
    </rPh>
    <rPh sb="2" eb="4">
      <t>ホウジン</t>
    </rPh>
    <rPh sb="4" eb="6">
      <t>ジュンセイ</t>
    </rPh>
    <rPh sb="6" eb="8">
      <t>ガクエン</t>
    </rPh>
    <rPh sb="8" eb="10">
      <t>カンコク</t>
    </rPh>
    <rPh sb="10" eb="12">
      <t>シキョク</t>
    </rPh>
    <phoneticPr fontId="1"/>
  </si>
  <si>
    <t>学校法人順正学園ベトナム支局</t>
    <rPh sb="0" eb="2">
      <t>ガッコウ</t>
    </rPh>
    <rPh sb="2" eb="4">
      <t>ホウジン</t>
    </rPh>
    <rPh sb="4" eb="6">
      <t>ジュンセイ</t>
    </rPh>
    <rPh sb="6" eb="8">
      <t>ガクエン</t>
    </rPh>
    <rPh sb="12" eb="14">
      <t>シキョク</t>
    </rPh>
    <phoneticPr fontId="1"/>
  </si>
  <si>
    <t>南九州大学ナムディンオフィス</t>
    <rPh sb="0" eb="1">
      <t>ミナミ</t>
    </rPh>
    <rPh sb="1" eb="3">
      <t>キュウシュウ</t>
    </rPh>
    <rPh sb="3" eb="5">
      <t>ダイガク</t>
    </rPh>
    <phoneticPr fontId="1"/>
  </si>
  <si>
    <t>ナムディン</t>
  </si>
  <si>
    <t>東京都市大学オーストラリア交流推進室</t>
    <rPh sb="0" eb="6">
      <t>トウ</t>
    </rPh>
    <rPh sb="13" eb="15">
      <t>コウリュウ</t>
    </rPh>
    <rPh sb="15" eb="17">
      <t>スイシン</t>
    </rPh>
    <rPh sb="17" eb="18">
      <t>シツ</t>
    </rPh>
    <phoneticPr fontId="1"/>
  </si>
  <si>
    <t>ウィーンオフィス</t>
  </si>
  <si>
    <t>ウィーン</t>
  </si>
  <si>
    <t>アセアンオフィス</t>
  </si>
  <si>
    <t>東海大学パシフィックセンター</t>
  </si>
  <si>
    <t>ハワイ</t>
  </si>
  <si>
    <t>東海大学ヨーロッパ学術センター</t>
  </si>
  <si>
    <t>コペンハーゲン</t>
  </si>
  <si>
    <t>東邦ウィーンアカデミー（ウィーンキャンパス）</t>
    <rPh sb="0" eb="2">
      <t>トウホウ</t>
    </rPh>
    <phoneticPr fontId="1"/>
  </si>
  <si>
    <t>韓国連絡総合事務所</t>
    <rPh sb="0" eb="2">
      <t>カンコク</t>
    </rPh>
    <rPh sb="2" eb="4">
      <t>レンラク</t>
    </rPh>
    <rPh sb="4" eb="6">
      <t>ソウゴウ</t>
    </rPh>
    <rPh sb="6" eb="8">
      <t>ジム</t>
    </rPh>
    <rPh sb="8" eb="9">
      <t>ショ</t>
    </rPh>
    <phoneticPr fontId="1"/>
  </si>
  <si>
    <t>ベトナム連絡総合事務所</t>
    <rPh sb="4" eb="6">
      <t>レンラク</t>
    </rPh>
    <rPh sb="6" eb="8">
      <t>ソウゴウ</t>
    </rPh>
    <rPh sb="8" eb="10">
      <t>ジム</t>
    </rPh>
    <rPh sb="10" eb="11">
      <t>ショ</t>
    </rPh>
    <phoneticPr fontId="1"/>
  </si>
  <si>
    <t>ハイズォン</t>
  </si>
  <si>
    <t>富山国際大学・大邱大学研究交流センター</t>
    <rPh sb="0" eb="2">
      <t>トヤマ</t>
    </rPh>
    <rPh sb="2" eb="4">
      <t>コクサイ</t>
    </rPh>
    <rPh sb="4" eb="6">
      <t>ダイガク</t>
    </rPh>
    <rPh sb="7" eb="9">
      <t>テグ</t>
    </rPh>
    <rPh sb="9" eb="11">
      <t>ダイガク</t>
    </rPh>
    <rPh sb="11" eb="13">
      <t>ケンキュウ</t>
    </rPh>
    <rPh sb="13" eb="15">
      <t>コウリュウ</t>
    </rPh>
    <phoneticPr fontId="1"/>
  </si>
  <si>
    <t>大邱市</t>
    <rPh sb="0" eb="3">
      <t>テグシ</t>
    </rPh>
    <phoneticPr fontId="1"/>
  </si>
  <si>
    <t>富山国際大学・南通大学杏林学院海外事務所</t>
    <rPh sb="0" eb="2">
      <t>トヤマ</t>
    </rPh>
    <rPh sb="2" eb="4">
      <t>コクサイ</t>
    </rPh>
    <rPh sb="4" eb="6">
      <t>ダイガク</t>
    </rPh>
    <rPh sb="7" eb="9">
      <t>ナンツウ</t>
    </rPh>
    <rPh sb="9" eb="11">
      <t>ダイガク</t>
    </rPh>
    <rPh sb="11" eb="13">
      <t>キョウリン</t>
    </rPh>
    <rPh sb="13" eb="15">
      <t>ガクイン</t>
    </rPh>
    <rPh sb="15" eb="17">
      <t>カイガイ</t>
    </rPh>
    <rPh sb="17" eb="19">
      <t>ジム</t>
    </rPh>
    <rPh sb="19" eb="20">
      <t>ショ</t>
    </rPh>
    <phoneticPr fontId="1"/>
  </si>
  <si>
    <t>南通市</t>
    <rPh sb="0" eb="3">
      <t>ナンツウシ</t>
    </rPh>
    <phoneticPr fontId="1"/>
  </si>
  <si>
    <t>上海リエゾン</t>
    <rPh sb="0" eb="2">
      <t>シャンハイ</t>
    </rPh>
    <phoneticPr fontId="1"/>
  </si>
  <si>
    <t>バンコク拠点</t>
    <rPh sb="4" eb="6">
      <t>キョテン</t>
    </rPh>
    <phoneticPr fontId="1"/>
  </si>
  <si>
    <t>一般社団法人津田塾大学同窓会サンフランシスコ支部</t>
    <rPh sb="0" eb="6">
      <t>イッパンシャダンホウジン</t>
    </rPh>
    <rPh sb="6" eb="11">
      <t>ツダジュクダイガク</t>
    </rPh>
    <rPh sb="11" eb="14">
      <t>ドウソウカイ</t>
    </rPh>
    <rPh sb="22" eb="24">
      <t>シブ</t>
    </rPh>
    <phoneticPr fontId="1"/>
  </si>
  <si>
    <t>首都医科大学リハビリテーション医学院</t>
  </si>
  <si>
    <t>IUHWリハビリテーション研修センター</t>
    <rPh sb="13" eb="15">
      <t>ケンシュウ</t>
    </rPh>
    <phoneticPr fontId="1"/>
  </si>
  <si>
    <t>KIT／マッコーリー大学共同脳科学研究所</t>
  </si>
  <si>
    <t>四国学院大学オフィス</t>
    <rPh sb="0" eb="2">
      <t>シコク</t>
    </rPh>
    <rPh sb="2" eb="4">
      <t>ガクイン</t>
    </rPh>
    <rPh sb="4" eb="6">
      <t>ダイガク</t>
    </rPh>
    <phoneticPr fontId="1"/>
  </si>
  <si>
    <t>大田広域市</t>
    <rPh sb="0" eb="1">
      <t>オオ</t>
    </rPh>
    <rPh sb="1" eb="2">
      <t>タ</t>
    </rPh>
    <rPh sb="2" eb="3">
      <t>ヒロ</t>
    </rPh>
    <rPh sb="3" eb="4">
      <t>イキ</t>
    </rPh>
    <rPh sb="4" eb="5">
      <t>シ</t>
    </rPh>
    <phoneticPr fontId="1"/>
  </si>
  <si>
    <t>KUFS-USM Japanese Cultural Centre</t>
  </si>
  <si>
    <t>4D</t>
    <phoneticPr fontId="1"/>
  </si>
  <si>
    <t>4J</t>
    <phoneticPr fontId="1"/>
  </si>
  <si>
    <t>4K</t>
    <phoneticPr fontId="1"/>
  </si>
  <si>
    <t>通信あり</t>
    <rPh sb="0" eb="2">
      <t>ツウシン</t>
    </rPh>
    <phoneticPr fontId="1"/>
  </si>
  <si>
    <t>（学部のみ）除く、放送大学</t>
    <rPh sb="1" eb="3">
      <t>ガクブ</t>
    </rPh>
    <rPh sb="6" eb="7">
      <t>ノゾ</t>
    </rPh>
    <rPh sb="9" eb="11">
      <t>ホウソウ</t>
    </rPh>
    <rPh sb="11" eb="13">
      <t>ダイガク</t>
    </rPh>
    <phoneticPr fontId="1"/>
  </si>
  <si>
    <t>（研究科のみ）除く、放送大学</t>
    <rPh sb="1" eb="4">
      <t>ケンキュウカ</t>
    </rPh>
    <rPh sb="7" eb="8">
      <t>ノゾ</t>
    </rPh>
    <rPh sb="10" eb="12">
      <t>ホウソウ</t>
    </rPh>
    <rPh sb="12" eb="14">
      <t>ダイガク</t>
    </rPh>
    <phoneticPr fontId="1"/>
  </si>
  <si>
    <t>（全体）除く、通信、放送大学</t>
    <rPh sb="1" eb="3">
      <t>ゼンタイ</t>
    </rPh>
    <rPh sb="4" eb="5">
      <t>ノゾ</t>
    </rPh>
    <rPh sb="7" eb="9">
      <t>ツウシン</t>
    </rPh>
    <rPh sb="10" eb="12">
      <t>ホウソウ</t>
    </rPh>
    <rPh sb="12" eb="14">
      <t>ダイガク</t>
    </rPh>
    <phoneticPr fontId="1"/>
  </si>
  <si>
    <t>（全体）除く、放送大学</t>
    <rPh sb="1" eb="3">
      <t>ゼンタイ</t>
    </rPh>
    <rPh sb="4" eb="5">
      <t>ノゾ</t>
    </rPh>
    <rPh sb="7" eb="9">
      <t>ホウソウ</t>
    </rPh>
    <rPh sb="9" eb="11">
      <t>ダイガク</t>
    </rPh>
    <phoneticPr fontId="1"/>
  </si>
  <si>
    <t>了德寺大学</t>
    <phoneticPr fontId="1"/>
  </si>
  <si>
    <t>山陽小野田市立山口東京理科大学</t>
    <phoneticPr fontId="1"/>
  </si>
  <si>
    <t>設置形態</t>
    <rPh sb="0" eb="2">
      <t>セッチ</t>
    </rPh>
    <rPh sb="2" eb="4">
      <t>ケイタイ</t>
    </rPh>
    <phoneticPr fontId="1"/>
  </si>
  <si>
    <t>拠点名</t>
    <rPh sb="0" eb="2">
      <t>キョテン</t>
    </rPh>
    <rPh sb="2" eb="3">
      <t>メイ</t>
    </rPh>
    <phoneticPr fontId="1"/>
  </si>
  <si>
    <t>国名</t>
    <rPh sb="0" eb="1">
      <t>クニ</t>
    </rPh>
    <rPh sb="1" eb="2">
      <t>メイ</t>
    </rPh>
    <phoneticPr fontId="1"/>
  </si>
  <si>
    <t>地域名</t>
    <rPh sb="0" eb="3">
      <t>チイキメイ</t>
    </rPh>
    <phoneticPr fontId="1"/>
  </si>
  <si>
    <t>拠点の国名・地域名</t>
    <rPh sb="0" eb="2">
      <t>キョテン</t>
    </rPh>
    <rPh sb="3" eb="4">
      <t>クニ</t>
    </rPh>
    <rPh sb="4" eb="5">
      <t>メイ</t>
    </rPh>
    <rPh sb="6" eb="9">
      <t>チイキメイ</t>
    </rPh>
    <phoneticPr fontId="1"/>
  </si>
  <si>
    <t>拠点の都市名</t>
    <rPh sb="0" eb="2">
      <t>キョテン</t>
    </rPh>
    <rPh sb="3" eb="6">
      <t>トシメイ</t>
    </rPh>
    <phoneticPr fontId="1"/>
  </si>
  <si>
    <t>都市名</t>
    <rPh sb="0" eb="3">
      <t>トシメイ</t>
    </rPh>
    <phoneticPr fontId="1"/>
  </si>
  <si>
    <t>派遣職員数・現地採用職員数</t>
    <rPh sb="0" eb="2">
      <t>ハケン</t>
    </rPh>
    <rPh sb="2" eb="5">
      <t>ショクインスウ</t>
    </rPh>
    <rPh sb="6" eb="8">
      <t>ゲンチ</t>
    </rPh>
    <rPh sb="8" eb="10">
      <t>サイヨウ</t>
    </rPh>
    <rPh sb="10" eb="12">
      <t>ショクイン</t>
    </rPh>
    <rPh sb="12" eb="13">
      <t>スウ</t>
    </rPh>
    <phoneticPr fontId="1"/>
  </si>
  <si>
    <t>活動内容（複数選択可）</t>
    <rPh sb="0" eb="2">
      <t>カツドウ</t>
    </rPh>
    <rPh sb="2" eb="4">
      <t>ナイヨウ</t>
    </rPh>
    <rPh sb="5" eb="7">
      <t>フクスウ</t>
    </rPh>
    <rPh sb="7" eb="9">
      <t>センタク</t>
    </rPh>
    <rPh sb="9" eb="10">
      <t>カ</t>
    </rPh>
    <phoneticPr fontId="1"/>
  </si>
  <si>
    <t>海外における日本の大学の拠点（平成28年度）</t>
    <phoneticPr fontId="1"/>
  </si>
  <si>
    <t>「大学における教育内容等の改革状況調査（平成28年度実績）」より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</si>
</sst>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1"/>
      <name val="ＭＳ Ｐゴシック"/>
      <family val="3"/>
      <charset val="128"/>
    </font>
    <font>
      <sz val="9"/>
      <name val="ＭＳ Ｐゴシック"/>
      <family val="3"/>
      <charset val="128"/>
    </font>
    <font>
      <sz val="6"/>
      <name val="ＭＳ Ｐゴシック"/>
      <family val="3"/>
      <charset val="128"/>
    </font>
    <font>
      <sz val="11"/>
      <color indexed="8"/>
      <name val="ＭＳ Ｐゴシック"/>
      <family val="3"/>
      <charset val="128"/>
    </font>
    <font>
      <sz val="9"/>
      <color indexed="8"/>
      <name val="ＭＳ Ｐゴシック"/>
      <family val="3"/>
      <charset val="128"/>
    </font>
    <font>
      <sz val="11"/>
      <color theme="0"/>
      <name val="ＭＳ Ｐゴシック"/>
      <family val="2"/>
      <charset val="128"/>
      <scheme val="minor"/>
    </font>
    <font>
      <b/>
      <sz val="11"/>
      <color rgb="FF0070C0"/>
      <name val="ＭＳ Ｐゴシック"/>
      <family val="2"/>
      <charset val="128"/>
      <scheme val="minor"/>
    </font>
    <font>
      <sz val="9"/>
      <color theme="1"/>
      <name val="ＭＳ Ｐゴシック"/>
      <family val="2"/>
      <charset val="128"/>
      <scheme val="minor"/>
    </font>
    <font>
      <sz val="9"/>
      <name val="ＭＳ Ｐゴシック"/>
      <family val="2"/>
      <charset val="128"/>
      <scheme val="minor"/>
    </font>
    <font>
      <sz val="11"/>
      <name val="ＭＳ Ｐゴシック"/>
      <family val="2"/>
      <charset val="128"/>
      <scheme val="minor"/>
    </font>
    <font>
      <sz val="9"/>
      <color theme="0"/>
      <name val="ＭＳ Ｐゴシック"/>
      <family val="3"/>
      <charset val="128"/>
      <scheme val="minor"/>
    </font>
    <font>
      <sz val="10"/>
      <color rgb="FFFF0000"/>
      <name val="Meiryo UI"/>
      <family val="3"/>
      <charset val="128"/>
    </font>
    <font>
      <sz val="10"/>
      <color theme="1"/>
      <name val="Meiryo UI"/>
      <family val="3"/>
      <charset val="128"/>
    </font>
    <font>
      <sz val="10"/>
      <name val="Meiryo UI"/>
      <family val="3"/>
      <charset val="128"/>
    </font>
    <font>
      <sz val="10"/>
      <name val="ＭＳ Ｐゴシック"/>
      <family val="2"/>
      <charset val="128"/>
      <scheme val="minor"/>
    </font>
    <font>
      <sz val="11"/>
      <name val="ＭＳ Ｐゴシック"/>
      <family val="3"/>
      <charset val="128"/>
      <scheme val="minor"/>
    </font>
    <font>
      <sz val="10"/>
      <color theme="0"/>
      <name val="Meiryo UI"/>
      <family val="3"/>
      <charset val="128"/>
    </font>
    <font>
      <sz val="10"/>
      <color theme="0"/>
      <name val="ＭＳ Ｐゴシック"/>
      <family val="3"/>
      <charset val="128"/>
      <scheme val="minor"/>
    </font>
    <font>
      <sz val="11"/>
      <color theme="0"/>
      <name val="ＭＳ Ｐゴシック"/>
      <family val="3"/>
      <charset val="128"/>
      <scheme val="minor"/>
    </font>
    <font>
      <sz val="11"/>
      <color theme="1"/>
      <name val="ＭＳ Ｐゴシック"/>
      <family val="3"/>
      <charset val="128"/>
      <scheme val="minor"/>
    </font>
    <font>
      <sz val="10"/>
      <name val="ＭＳ Ｐゴシック"/>
      <family val="3"/>
      <charset val="128"/>
    </font>
    <font>
      <sz val="10"/>
      <name val="ＭＳ Ｐゴシック"/>
      <family val="3"/>
      <charset val="128"/>
      <scheme val="minor"/>
    </font>
    <font>
      <sz val="9"/>
      <color indexed="81"/>
      <name val="MS P ゴシック"/>
      <family val="2"/>
    </font>
    <font>
      <sz val="9"/>
      <color indexed="81"/>
      <name val="ＭＳ Ｐゴシック"/>
      <family val="3"/>
      <charset val="128"/>
    </font>
    <font>
      <sz val="9"/>
      <color indexed="81"/>
      <name val="ＭＳ Ｐ明朝"/>
      <family val="1"/>
      <charset val="128"/>
    </font>
    <font>
      <b/>
      <sz val="14"/>
      <color theme="1"/>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8" tint="0.59996337778862885"/>
        <bgColor indexed="64"/>
      </patternFill>
    </fill>
    <fill>
      <patternFill patternType="solid">
        <fgColor indexed="43"/>
        <bgColor indexed="64"/>
      </patternFill>
    </fill>
    <fill>
      <patternFill patternType="solid">
        <fgColor theme="8" tint="0.79998168889431442"/>
        <bgColor indexed="64"/>
      </patternFill>
    </fill>
  </fills>
  <borders count="86">
    <border>
      <left/>
      <right/>
      <top/>
      <bottom/>
      <diagonal/>
    </border>
    <border>
      <left style="thin">
        <color auto="1"/>
      </left>
      <right style="thin">
        <color auto="1"/>
      </right>
      <top style="thin">
        <color auto="1"/>
      </top>
      <bottom style="thin">
        <color auto="1"/>
      </bottom>
      <diagonal/>
    </border>
    <border>
      <left style="thick">
        <color rgb="FFFF0000"/>
      </left>
      <right style="thin">
        <color auto="1"/>
      </right>
      <top style="thick">
        <color rgb="FFFF0000"/>
      </top>
      <bottom style="thick">
        <color rgb="FFFF0000"/>
      </bottom>
      <diagonal/>
    </border>
    <border>
      <left style="thin">
        <color auto="1"/>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ck">
        <color rgb="FFFF0000"/>
      </left>
      <right/>
      <top style="medium">
        <color auto="1"/>
      </top>
      <bottom style="medium">
        <color auto="1"/>
      </bottom>
      <diagonal/>
    </border>
    <border>
      <left style="medium">
        <color rgb="FFFF0000"/>
      </left>
      <right style="medium">
        <color rgb="FFFF0000"/>
      </right>
      <top style="medium">
        <color rgb="FFFF0000"/>
      </top>
      <bottom style="double">
        <color theme="1"/>
      </bottom>
      <diagonal/>
    </border>
    <border>
      <left/>
      <right style="medium">
        <color theme="1"/>
      </right>
      <top style="medium">
        <color theme="1"/>
      </top>
      <bottom style="double">
        <color theme="1"/>
      </bottom>
      <diagonal/>
    </border>
    <border>
      <left style="thin">
        <color theme="1"/>
      </left>
      <right style="medium">
        <color theme="1"/>
      </right>
      <top style="medium">
        <color theme="1"/>
      </top>
      <bottom style="double">
        <color theme="1"/>
      </bottom>
      <diagonal/>
    </border>
    <border>
      <left style="medium">
        <color rgb="FFFF0000"/>
      </left>
      <right style="medium">
        <color rgb="FFFF0000"/>
      </right>
      <top/>
      <bottom/>
      <diagonal/>
    </border>
    <border>
      <left/>
      <right style="medium">
        <color theme="1"/>
      </right>
      <top/>
      <bottom/>
      <diagonal/>
    </border>
    <border>
      <left style="thin">
        <color theme="1"/>
      </left>
      <right style="medium">
        <color theme="1"/>
      </right>
      <top/>
      <bottom/>
      <diagonal/>
    </border>
    <border>
      <left style="medium">
        <color rgb="FFFF0000"/>
      </left>
      <right style="medium">
        <color rgb="FFFF0000"/>
      </right>
      <top style="thin">
        <color theme="1"/>
      </top>
      <bottom style="thin">
        <color theme="1"/>
      </bottom>
      <diagonal/>
    </border>
    <border>
      <left/>
      <right style="medium">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rgb="FFFF0000"/>
      </left>
      <right style="medium">
        <color rgb="FFFF0000"/>
      </right>
      <top/>
      <bottom style="medium">
        <color theme="1"/>
      </bottom>
      <diagonal/>
    </border>
    <border>
      <left/>
      <right style="medium">
        <color theme="1"/>
      </right>
      <top/>
      <bottom style="medium">
        <color theme="1"/>
      </bottom>
      <diagonal/>
    </border>
    <border>
      <left style="medium">
        <color theme="1"/>
      </left>
      <right style="medium">
        <color theme="1"/>
      </right>
      <top/>
      <bottom style="medium">
        <color theme="1"/>
      </bottom>
      <diagonal/>
    </border>
    <border>
      <left style="thin">
        <color theme="1"/>
      </left>
      <right style="medium">
        <color theme="1"/>
      </right>
      <top/>
      <bottom style="medium">
        <color theme="1"/>
      </bottom>
      <diagonal/>
    </border>
    <border>
      <left style="medium">
        <color theme="1"/>
      </left>
      <right style="medium">
        <color theme="1"/>
      </right>
      <top/>
      <bottom/>
      <diagonal/>
    </border>
    <border>
      <left style="medium">
        <color theme="1"/>
      </left>
      <right style="medium">
        <color theme="1"/>
      </right>
      <top style="thin">
        <color theme="1"/>
      </top>
      <bottom style="thin">
        <color theme="1"/>
      </bottom>
      <diagonal/>
    </border>
    <border>
      <left style="medium">
        <color theme="1"/>
      </left>
      <right style="medium">
        <color theme="1"/>
      </right>
      <top style="medium">
        <color theme="1"/>
      </top>
      <bottom/>
      <diagonal/>
    </border>
    <border>
      <left style="medium">
        <color rgb="FFFF0000"/>
      </left>
      <right style="medium">
        <color rgb="FFFF0000"/>
      </right>
      <top/>
      <bottom style="medium">
        <color rgb="FFFF0000"/>
      </bottom>
      <diagonal/>
    </border>
    <border>
      <left style="medium">
        <color theme="1"/>
      </left>
      <right style="medium">
        <color theme="1"/>
      </right>
      <top style="medium">
        <color theme="1"/>
      </top>
      <bottom style="medium">
        <color theme="1"/>
      </bottom>
      <diagonal/>
    </border>
    <border>
      <left/>
      <right style="medium">
        <color indexed="64"/>
      </right>
      <top style="medium">
        <color indexed="64"/>
      </top>
      <bottom/>
      <diagonal/>
    </border>
    <border>
      <left/>
      <right/>
      <top style="medium">
        <color auto="1"/>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top/>
      <bottom style="medium">
        <color auto="1"/>
      </bottom>
      <diagonal/>
    </border>
    <border>
      <left style="dashed">
        <color indexed="64"/>
      </left>
      <right style="thin">
        <color auto="1"/>
      </right>
      <top/>
      <bottom style="medium">
        <color auto="1"/>
      </bottom>
      <diagonal/>
    </border>
    <border>
      <left/>
      <right/>
      <top/>
      <bottom style="medium">
        <color auto="1"/>
      </bottom>
      <diagonal/>
    </border>
    <border>
      <left style="dashed">
        <color auto="1"/>
      </left>
      <right style="dashed">
        <color auto="1"/>
      </right>
      <top/>
      <bottom style="medium">
        <color auto="1"/>
      </bottom>
      <diagonal/>
    </border>
    <border>
      <left style="dashed">
        <color indexed="64"/>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bottom/>
      <diagonal/>
    </border>
    <border>
      <left style="medium">
        <color auto="1"/>
      </left>
      <right style="thin">
        <color auto="1"/>
      </right>
      <top/>
      <bottom style="medium">
        <color auto="1"/>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auto="1"/>
      </bottom>
      <diagonal/>
    </border>
    <border>
      <left style="medium">
        <color indexed="64"/>
      </left>
      <right/>
      <top style="medium">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right/>
      <top style="medium">
        <color indexed="64"/>
      </top>
      <bottom style="dashed">
        <color indexed="64"/>
      </bottom>
      <diagonal/>
    </border>
    <border>
      <left/>
      <right/>
      <top style="dashed">
        <color indexed="64"/>
      </top>
      <bottom style="dashed">
        <color indexed="64"/>
      </bottom>
      <diagonal/>
    </border>
    <border>
      <left/>
      <right/>
      <top style="dashed">
        <color indexed="64"/>
      </top>
      <bottom style="medium">
        <color indexed="64"/>
      </bottom>
      <diagonal/>
    </border>
    <border>
      <left style="dashed">
        <color indexed="64"/>
      </left>
      <right style="medium">
        <color indexed="64"/>
      </right>
      <top/>
      <bottom style="medium">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ashed">
        <color auto="1"/>
      </right>
      <top/>
      <bottom style="medium">
        <color auto="1"/>
      </bottom>
      <diagonal/>
    </border>
    <border>
      <left/>
      <right style="medium">
        <color indexed="64"/>
      </right>
      <top/>
      <bottom style="medium">
        <color auto="1"/>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s>
  <cellStyleXfs count="9">
    <xf numFmtId="0" fontId="0" fillId="0" borderId="0">
      <alignment vertical="center"/>
    </xf>
    <xf numFmtId="0" fontId="3" fillId="0" borderId="0"/>
    <xf numFmtId="0" fontId="2" fillId="0" borderId="0">
      <alignment vertical="center"/>
    </xf>
    <xf numFmtId="0" fontId="2" fillId="0" borderId="0">
      <alignment vertical="center"/>
    </xf>
    <xf numFmtId="0" fontId="2" fillId="0" borderId="0">
      <alignment vertical="center"/>
    </xf>
    <xf numFmtId="0" fontId="6" fillId="0" borderId="0">
      <alignment vertical="center"/>
    </xf>
    <xf numFmtId="0" fontId="9" fillId="0" borderId="0"/>
    <xf numFmtId="0" fontId="6" fillId="0" borderId="0">
      <alignment vertical="center"/>
    </xf>
    <xf numFmtId="0" fontId="2" fillId="0" borderId="0">
      <alignment vertical="center"/>
    </xf>
  </cellStyleXfs>
  <cellXfs count="181">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4" fillId="0" borderId="1" xfId="1" applyFont="1" applyBorder="1" applyAlignment="1">
      <alignment horizontal="left"/>
    </xf>
    <xf numFmtId="0" fontId="4" fillId="0" borderId="1" xfId="1" applyFont="1" applyBorder="1"/>
    <xf numFmtId="0" fontId="4" fillId="0" borderId="1" xfId="1" applyFont="1" applyBorder="1" applyAlignment="1">
      <alignment horizontal="center"/>
    </xf>
    <xf numFmtId="0" fontId="5" fillId="0" borderId="1" xfId="0" applyFont="1" applyBorder="1">
      <alignment vertical="center"/>
    </xf>
    <xf numFmtId="0" fontId="5" fillId="0" borderId="1" xfId="0" applyFont="1" applyBorder="1" applyAlignment="1">
      <alignment horizontal="center" vertical="center"/>
    </xf>
    <xf numFmtId="0" fontId="7" fillId="0" borderId="0" xfId="5" applyFont="1" applyFill="1" applyAlignment="1" applyProtection="1">
      <alignment vertical="center"/>
      <protection hidden="1"/>
    </xf>
    <xf numFmtId="0" fontId="7" fillId="0" borderId="0" xfId="5" applyFont="1" applyProtection="1">
      <alignment vertical="center"/>
      <protection hidden="1"/>
    </xf>
    <xf numFmtId="0" fontId="7" fillId="3" borderId="24" xfId="5" applyFont="1" applyFill="1" applyBorder="1" applyAlignment="1" applyProtection="1">
      <alignment horizontal="center" vertical="center" wrapText="1"/>
      <protection hidden="1"/>
    </xf>
    <xf numFmtId="0" fontId="7" fillId="3" borderId="25" xfId="5" applyFont="1" applyFill="1" applyBorder="1" applyAlignment="1" applyProtection="1">
      <alignment horizontal="center" vertical="center" wrapText="1"/>
      <protection hidden="1"/>
    </xf>
    <xf numFmtId="0" fontId="7" fillId="3" borderId="26" xfId="5" applyFont="1" applyFill="1" applyBorder="1" applyAlignment="1" applyProtection="1">
      <alignment horizontal="center" vertical="center" wrapText="1"/>
      <protection hidden="1"/>
    </xf>
    <xf numFmtId="176" fontId="10" fillId="0" borderId="27" xfId="6" applyNumberFormat="1" applyFont="1" applyFill="1" applyBorder="1" applyAlignment="1" applyProtection="1">
      <alignment horizontal="center" wrapText="1"/>
      <protection hidden="1"/>
    </xf>
    <xf numFmtId="0" fontId="10" fillId="0" borderId="28" xfId="6" applyFont="1" applyFill="1" applyBorder="1" applyAlignment="1" applyProtection="1">
      <alignment wrapText="1"/>
      <protection hidden="1"/>
    </xf>
    <xf numFmtId="0" fontId="10" fillId="0" borderId="29" xfId="6" applyFont="1" applyFill="1" applyBorder="1" applyAlignment="1" applyProtection="1">
      <alignment wrapText="1"/>
      <protection hidden="1"/>
    </xf>
    <xf numFmtId="176" fontId="10" fillId="0" borderId="30" xfId="6" applyNumberFormat="1" applyFont="1" applyFill="1" applyBorder="1" applyAlignment="1" applyProtection="1">
      <alignment horizontal="center" wrapText="1"/>
      <protection hidden="1"/>
    </xf>
    <xf numFmtId="0" fontId="10" fillId="0" borderId="31" xfId="6" applyFont="1" applyFill="1" applyBorder="1" applyAlignment="1" applyProtection="1">
      <alignment wrapText="1"/>
      <protection hidden="1"/>
    </xf>
    <xf numFmtId="0" fontId="10" fillId="0" borderId="32" xfId="6" applyFont="1" applyFill="1" applyBorder="1" applyAlignment="1" applyProtection="1">
      <alignment wrapText="1"/>
      <protection hidden="1"/>
    </xf>
    <xf numFmtId="0" fontId="10" fillId="0" borderId="30" xfId="6" applyNumberFormat="1" applyFont="1" applyFill="1" applyBorder="1" applyAlignment="1" applyProtection="1">
      <alignment horizontal="center" wrapText="1"/>
      <protection hidden="1"/>
    </xf>
    <xf numFmtId="0" fontId="10" fillId="0" borderId="33" xfId="6" applyNumberFormat="1" applyFont="1" applyFill="1" applyBorder="1" applyAlignment="1" applyProtection="1">
      <alignment horizontal="center" wrapText="1"/>
      <protection hidden="1"/>
    </xf>
    <xf numFmtId="0" fontId="10" fillId="0" borderId="34" xfId="6" applyFont="1" applyFill="1" applyBorder="1" applyAlignment="1" applyProtection="1">
      <alignment wrapText="1"/>
      <protection hidden="1"/>
    </xf>
    <xf numFmtId="0" fontId="10" fillId="0" borderId="35" xfId="6" applyFont="1" applyFill="1" applyBorder="1" applyAlignment="1" applyProtection="1">
      <alignment wrapText="1"/>
      <protection hidden="1"/>
    </xf>
    <xf numFmtId="0" fontId="10" fillId="4" borderId="27" xfId="6" applyNumberFormat="1" applyFont="1" applyFill="1" applyBorder="1" applyAlignment="1" applyProtection="1">
      <alignment horizontal="center" wrapText="1"/>
      <protection hidden="1"/>
    </xf>
    <xf numFmtId="0" fontId="10" fillId="4" borderId="28" xfId="6" applyFont="1" applyFill="1" applyBorder="1" applyAlignment="1" applyProtection="1">
      <alignment wrapText="1"/>
      <protection hidden="1"/>
    </xf>
    <xf numFmtId="0" fontId="10" fillId="4" borderId="29" xfId="6" applyFont="1" applyFill="1" applyBorder="1" applyAlignment="1" applyProtection="1">
      <alignment wrapText="1"/>
      <protection hidden="1"/>
    </xf>
    <xf numFmtId="0" fontId="10" fillId="4" borderId="30" xfId="6" applyNumberFormat="1" applyFont="1" applyFill="1" applyBorder="1" applyAlignment="1" applyProtection="1">
      <alignment horizontal="center" wrapText="1"/>
      <protection hidden="1"/>
    </xf>
    <xf numFmtId="0" fontId="10" fillId="4" borderId="31" xfId="6" applyFont="1" applyFill="1" applyBorder="1" applyAlignment="1" applyProtection="1">
      <alignment wrapText="1"/>
      <protection hidden="1"/>
    </xf>
    <xf numFmtId="0" fontId="10" fillId="4" borderId="32" xfId="6" applyFont="1" applyFill="1" applyBorder="1" applyAlignment="1" applyProtection="1">
      <alignment wrapText="1"/>
      <protection hidden="1"/>
    </xf>
    <xf numFmtId="0" fontId="10" fillId="4" borderId="33" xfId="6" applyNumberFormat="1" applyFont="1" applyFill="1" applyBorder="1" applyAlignment="1" applyProtection="1">
      <alignment horizontal="center" wrapText="1"/>
      <protection hidden="1"/>
    </xf>
    <xf numFmtId="0" fontId="10" fillId="4" borderId="34" xfId="6" applyFont="1" applyFill="1" applyBorder="1" applyAlignment="1" applyProtection="1">
      <alignment wrapText="1"/>
      <protection hidden="1"/>
    </xf>
    <xf numFmtId="0" fontId="10" fillId="4" borderId="36" xfId="6" applyFont="1" applyFill="1" applyBorder="1" applyAlignment="1" applyProtection="1">
      <alignment wrapText="1"/>
      <protection hidden="1"/>
    </xf>
    <xf numFmtId="0" fontId="10" fillId="0" borderId="27" xfId="6" applyNumberFormat="1" applyFont="1" applyFill="1" applyBorder="1" applyAlignment="1" applyProtection="1">
      <alignment horizontal="center" wrapText="1"/>
      <protection hidden="1"/>
    </xf>
    <xf numFmtId="0" fontId="7" fillId="0" borderId="37" xfId="5" applyFont="1" applyBorder="1" applyProtection="1">
      <alignment vertical="center"/>
      <protection hidden="1"/>
    </xf>
    <xf numFmtId="0" fontId="7" fillId="0" borderId="38" xfId="5" applyFont="1" applyBorder="1" applyProtection="1">
      <alignment vertical="center"/>
      <protection hidden="1"/>
    </xf>
    <xf numFmtId="0" fontId="10" fillId="4" borderId="39" xfId="6" applyFont="1" applyFill="1" applyBorder="1" applyAlignment="1" applyProtection="1">
      <alignment wrapText="1"/>
      <protection hidden="1"/>
    </xf>
    <xf numFmtId="0" fontId="7" fillId="0" borderId="39" xfId="5" applyFont="1" applyBorder="1" applyProtection="1">
      <alignment vertical="center"/>
      <protection hidden="1"/>
    </xf>
    <xf numFmtId="0" fontId="7" fillId="0" borderId="35" xfId="5" applyFont="1" applyBorder="1" applyProtection="1">
      <alignment vertical="center"/>
      <protection hidden="1"/>
    </xf>
    <xf numFmtId="0" fontId="10" fillId="4" borderId="40" xfId="6" applyNumberFormat="1" applyFont="1" applyFill="1" applyBorder="1" applyAlignment="1" applyProtection="1">
      <alignment horizontal="center" wrapText="1"/>
      <protection hidden="1"/>
    </xf>
    <xf numFmtId="0" fontId="10" fillId="4" borderId="41" xfId="6" applyFont="1" applyFill="1" applyBorder="1" applyAlignment="1" applyProtection="1">
      <alignment wrapText="1"/>
      <protection hidden="1"/>
    </xf>
    <xf numFmtId="0" fontId="7" fillId="0" borderId="0" xfId="5" applyFont="1" applyFill="1" applyAlignment="1" applyProtection="1">
      <alignment vertical="center" wrapText="1"/>
      <protection hidden="1"/>
    </xf>
    <xf numFmtId="0" fontId="7" fillId="0" borderId="0" xfId="5" applyFont="1" applyFill="1" applyProtection="1">
      <alignment vertical="center"/>
      <protection hidden="1"/>
    </xf>
    <xf numFmtId="0" fontId="7" fillId="0" borderId="0" xfId="5" applyFont="1" applyFill="1" applyAlignment="1" applyProtection="1">
      <alignment horizontal="center" vertical="center"/>
      <protection hidden="1"/>
    </xf>
    <xf numFmtId="0" fontId="5" fillId="0" borderId="0" xfId="0" applyFont="1" applyFill="1" applyBorder="1">
      <alignment vertical="center"/>
    </xf>
    <xf numFmtId="0" fontId="5" fillId="0" borderId="0" xfId="0" applyFont="1" applyBorder="1">
      <alignment vertical="center"/>
    </xf>
    <xf numFmtId="0" fontId="0" fillId="0" borderId="0" xfId="0" applyBorder="1" applyAlignment="1">
      <alignment horizontal="center" vertical="center"/>
    </xf>
    <xf numFmtId="0" fontId="15" fillId="0" borderId="0" xfId="0" applyFont="1" applyProtection="1">
      <alignment vertical="center"/>
    </xf>
    <xf numFmtId="0" fontId="11" fillId="0" borderId="0" xfId="0" applyFont="1" applyProtection="1">
      <alignment vertical="center"/>
    </xf>
    <xf numFmtId="0" fontId="16" fillId="0" borderId="0" xfId="0" applyFont="1" applyProtection="1">
      <alignment vertical="center"/>
      <protection hidden="1"/>
    </xf>
    <xf numFmtId="0" fontId="16" fillId="0" borderId="0" xfId="0" applyFont="1" applyProtection="1">
      <alignment vertical="center"/>
    </xf>
    <xf numFmtId="0" fontId="18" fillId="0" borderId="1" xfId="0" applyFont="1" applyBorder="1" applyAlignment="1">
      <alignment horizontal="left" vertical="center"/>
    </xf>
    <xf numFmtId="0" fontId="18" fillId="0" borderId="1" xfId="0" applyFont="1" applyBorder="1">
      <alignment vertical="center"/>
    </xf>
    <xf numFmtId="0" fontId="18" fillId="0" borderId="0" xfId="0" applyFont="1">
      <alignment vertical="center"/>
    </xf>
    <xf numFmtId="0" fontId="18" fillId="0" borderId="1" xfId="0" applyFont="1" applyBorder="1" applyAlignment="1">
      <alignment horizontal="center" vertical="center"/>
    </xf>
    <xf numFmtId="0" fontId="17" fillId="0" borderId="1" xfId="0" applyFont="1" applyBorder="1">
      <alignment vertical="center"/>
    </xf>
    <xf numFmtId="0" fontId="18" fillId="0" borderId="0" xfId="0" applyFont="1" applyAlignment="1">
      <alignment horizontal="center" vertical="center"/>
    </xf>
    <xf numFmtId="0" fontId="15" fillId="0" borderId="17" xfId="0" applyFont="1" applyBorder="1" applyProtection="1">
      <alignment vertical="center"/>
    </xf>
    <xf numFmtId="0" fontId="15" fillId="0" borderId="18" xfId="0" applyFont="1" applyBorder="1" applyProtection="1">
      <alignment vertical="center"/>
    </xf>
    <xf numFmtId="0" fontId="15" fillId="0" borderId="19" xfId="0" applyFont="1" applyBorder="1" applyProtection="1">
      <alignment vertical="center"/>
    </xf>
    <xf numFmtId="0" fontId="20" fillId="0" borderId="0" xfId="0" applyFont="1" applyProtection="1">
      <alignment vertical="center"/>
    </xf>
    <xf numFmtId="0" fontId="18" fillId="0" borderId="1" xfId="0" applyFont="1" applyFill="1" applyBorder="1" applyAlignment="1">
      <alignment horizontal="left" vertical="center"/>
    </xf>
    <xf numFmtId="0" fontId="18" fillId="0" borderId="1" xfId="0" applyFont="1" applyFill="1" applyBorder="1">
      <alignment vertical="center"/>
    </xf>
    <xf numFmtId="0" fontId="17" fillId="0" borderId="1" xfId="0" applyFont="1" applyFill="1" applyBorder="1">
      <alignment vertical="center"/>
    </xf>
    <xf numFmtId="0" fontId="18" fillId="0" borderId="0" xfId="0" applyFont="1" applyBorder="1" applyAlignment="1">
      <alignment horizontal="center" vertical="center"/>
    </xf>
    <xf numFmtId="0" fontId="18" fillId="0" borderId="0" xfId="0" applyFont="1" applyBorder="1">
      <alignment vertical="center"/>
    </xf>
    <xf numFmtId="0" fontId="18" fillId="0" borderId="0" xfId="0" applyFont="1" applyFill="1" applyBorder="1">
      <alignment vertical="center"/>
    </xf>
    <xf numFmtId="0" fontId="18" fillId="0" borderId="1" xfId="0" applyNumberFormat="1" applyFont="1" applyBorder="1">
      <alignment vertical="center"/>
    </xf>
    <xf numFmtId="0" fontId="18" fillId="0" borderId="1" xfId="0" applyNumberFormat="1" applyFont="1" applyFill="1" applyBorder="1">
      <alignment vertical="center"/>
    </xf>
    <xf numFmtId="0" fontId="22" fillId="0" borderId="0" xfId="0" applyFont="1" applyFill="1" applyAlignment="1">
      <alignment horizontal="center" vertical="center"/>
    </xf>
    <xf numFmtId="0" fontId="22" fillId="0" borderId="0" xfId="0" applyFont="1" applyFill="1">
      <alignment vertical="center"/>
    </xf>
    <xf numFmtId="0" fontId="22" fillId="0" borderId="0" xfId="0" applyFont="1" applyAlignment="1">
      <alignment horizontal="center" vertical="center"/>
    </xf>
    <xf numFmtId="0" fontId="22" fillId="0" borderId="0" xfId="0" applyFont="1">
      <alignment vertical="center"/>
    </xf>
    <xf numFmtId="0" fontId="23" fillId="0" borderId="0" xfId="0" applyFont="1" applyAlignment="1">
      <alignment horizontal="center" vertical="center"/>
    </xf>
    <xf numFmtId="0" fontId="23" fillId="0" borderId="0" xfId="0" applyFont="1">
      <alignment vertical="center"/>
    </xf>
    <xf numFmtId="0" fontId="17" fillId="0" borderId="1" xfId="0" applyNumberFormat="1" applyFont="1" applyBorder="1">
      <alignment vertical="center"/>
    </xf>
    <xf numFmtId="0" fontId="17" fillId="0" borderId="1" xfId="0" applyNumberFormat="1" applyFont="1" applyFill="1" applyBorder="1">
      <alignment vertical="center"/>
    </xf>
    <xf numFmtId="0" fontId="24" fillId="0" borderId="0" xfId="0" applyFont="1" applyProtection="1">
      <alignment vertical="center"/>
    </xf>
    <xf numFmtId="0" fontId="25" fillId="0" borderId="0" xfId="0" applyFont="1" applyProtection="1">
      <alignment vertical="center"/>
    </xf>
    <xf numFmtId="0" fontId="27" fillId="0" borderId="0" xfId="0" applyFont="1">
      <alignment vertical="center"/>
    </xf>
    <xf numFmtId="0" fontId="5" fillId="0" borderId="0" xfId="0" applyFont="1" applyAlignment="1">
      <alignment horizontal="center" vertical="top" wrapText="1"/>
    </xf>
    <xf numFmtId="0" fontId="5" fillId="0" borderId="0" xfId="0" applyFont="1" applyAlignment="1">
      <alignment vertical="top" wrapText="1"/>
    </xf>
    <xf numFmtId="0" fontId="27" fillId="0" borderId="0" xfId="0" applyFont="1" applyAlignment="1">
      <alignment vertical="top" wrapText="1"/>
    </xf>
    <xf numFmtId="0" fontId="14" fillId="0" borderId="0" xfId="0" applyFont="1" applyAlignment="1">
      <alignment vertical="center" wrapText="1"/>
    </xf>
    <xf numFmtId="0" fontId="13" fillId="0" borderId="0" xfId="0" applyFont="1" applyAlignment="1">
      <alignment vertical="center" wrapText="1"/>
    </xf>
    <xf numFmtId="0" fontId="14" fillId="5" borderId="55" xfId="0" applyFont="1" applyFill="1" applyBorder="1" applyAlignment="1">
      <alignment horizontal="center" vertical="center" wrapText="1"/>
    </xf>
    <xf numFmtId="0" fontId="14" fillId="5" borderId="47" xfId="0" applyFont="1" applyFill="1" applyBorder="1" applyAlignment="1" applyProtection="1">
      <alignment horizontal="center" vertical="center" wrapText="1"/>
      <protection hidden="1"/>
    </xf>
    <xf numFmtId="0" fontId="14" fillId="5" borderId="78" xfId="0" applyFont="1" applyFill="1" applyBorder="1" applyAlignment="1" applyProtection="1">
      <alignment horizontal="center" vertical="center" wrapText="1"/>
      <protection hidden="1"/>
    </xf>
    <xf numFmtId="0" fontId="14" fillId="5" borderId="49" xfId="0" applyFont="1" applyFill="1" applyBorder="1" applyAlignment="1" applyProtection="1">
      <alignment horizontal="center" vertical="center" wrapText="1"/>
      <protection hidden="1"/>
    </xf>
    <xf numFmtId="0" fontId="14" fillId="5" borderId="81" xfId="0" applyFont="1" applyFill="1" applyBorder="1" applyAlignment="1">
      <alignment horizontal="center" vertical="center" wrapText="1"/>
    </xf>
    <xf numFmtId="0" fontId="14" fillId="5" borderId="49" xfId="0" applyFont="1" applyFill="1" applyBorder="1" applyAlignment="1">
      <alignment horizontal="center" vertical="center" wrapText="1"/>
    </xf>
    <xf numFmtId="0" fontId="14" fillId="5" borderId="50" xfId="0" applyFont="1" applyFill="1" applyBorder="1" applyAlignment="1">
      <alignment horizontal="center" vertical="center" wrapText="1"/>
    </xf>
    <xf numFmtId="0" fontId="14" fillId="5" borderId="4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8" xfId="0" applyFont="1" applyFill="1" applyBorder="1" applyAlignment="1">
      <alignment horizontal="center" vertical="center" wrapText="1"/>
    </xf>
    <xf numFmtId="0" fontId="14" fillId="5" borderId="46" xfId="0" applyFont="1" applyFill="1" applyBorder="1" applyAlignment="1">
      <alignment horizontal="center" vertical="center" wrapText="1"/>
    </xf>
    <xf numFmtId="0" fontId="13" fillId="0" borderId="68" xfId="0" applyFont="1" applyBorder="1" applyAlignment="1">
      <alignment vertical="center" wrapText="1"/>
    </xf>
    <xf numFmtId="0" fontId="13" fillId="0" borderId="72" xfId="0" applyFont="1" applyBorder="1" applyAlignment="1">
      <alignment vertical="center" wrapText="1"/>
    </xf>
    <xf numFmtId="0" fontId="13" fillId="0" borderId="75" xfId="0" applyFont="1" applyBorder="1" applyAlignment="1">
      <alignment vertical="center" wrapText="1"/>
    </xf>
    <xf numFmtId="0" fontId="14" fillId="0" borderId="57" xfId="0" applyFont="1" applyBorder="1" applyAlignment="1">
      <alignment vertical="center" wrapText="1"/>
    </xf>
    <xf numFmtId="0" fontId="14" fillId="0" borderId="58" xfId="0" applyFont="1" applyBorder="1" applyAlignment="1" applyProtection="1">
      <alignment vertical="center" wrapText="1"/>
      <protection hidden="1"/>
    </xf>
    <xf numFmtId="0" fontId="14" fillId="0" borderId="59" xfId="0" applyFont="1" applyBorder="1" applyAlignment="1" applyProtection="1">
      <alignment vertical="center" wrapText="1"/>
      <protection hidden="1"/>
    </xf>
    <xf numFmtId="0" fontId="14" fillId="0" borderId="75" xfId="0" applyFont="1" applyBorder="1" applyAlignment="1" applyProtection="1">
      <alignment vertical="center" wrapText="1"/>
      <protection hidden="1"/>
    </xf>
    <xf numFmtId="0" fontId="14" fillId="0" borderId="58" xfId="0" applyFont="1" applyBorder="1" applyAlignment="1">
      <alignment vertical="center" wrapText="1"/>
    </xf>
    <xf numFmtId="0" fontId="14" fillId="0" borderId="59" xfId="0" applyFont="1" applyBorder="1" applyAlignment="1">
      <alignment vertical="center" wrapText="1"/>
    </xf>
    <xf numFmtId="0" fontId="14" fillId="0" borderId="57" xfId="0" applyFont="1" applyBorder="1" applyAlignment="1">
      <alignment horizontal="center" vertical="center" wrapText="1"/>
    </xf>
    <xf numFmtId="0" fontId="14" fillId="0" borderId="58" xfId="0" applyFont="1" applyBorder="1" applyAlignment="1">
      <alignment horizontal="center" vertical="center" wrapText="1"/>
    </xf>
    <xf numFmtId="0" fontId="14" fillId="0" borderId="59" xfId="0" applyFont="1" applyBorder="1" applyAlignment="1">
      <alignment horizontal="center" vertical="center" wrapText="1"/>
    </xf>
    <xf numFmtId="0" fontId="14" fillId="0" borderId="83" xfId="0" applyFont="1" applyBorder="1" applyAlignment="1">
      <alignment vertical="center" wrapText="1"/>
    </xf>
    <xf numFmtId="0" fontId="13" fillId="0" borderId="69" xfId="0" applyFont="1" applyBorder="1" applyAlignment="1">
      <alignment vertical="center" wrapText="1"/>
    </xf>
    <xf numFmtId="0" fontId="13" fillId="0" borderId="73" xfId="0" applyFont="1" applyBorder="1" applyAlignment="1">
      <alignment vertical="center" wrapText="1"/>
    </xf>
    <xf numFmtId="0" fontId="13" fillId="0" borderId="76" xfId="0" applyFont="1" applyBorder="1" applyAlignment="1">
      <alignment vertical="center" wrapText="1"/>
    </xf>
    <xf numFmtId="0" fontId="14" fillId="0" borderId="60" xfId="0" applyFont="1" applyBorder="1" applyAlignment="1">
      <alignment vertical="center" wrapText="1"/>
    </xf>
    <xf numFmtId="0" fontId="14" fillId="0" borderId="56" xfId="0" applyFont="1" applyBorder="1" applyAlignment="1" applyProtection="1">
      <alignment vertical="center" wrapText="1"/>
      <protection hidden="1"/>
    </xf>
    <xf numFmtId="0" fontId="14" fillId="0" borderId="61" xfId="0" applyFont="1" applyBorder="1" applyAlignment="1" applyProtection="1">
      <alignment vertical="center" wrapText="1"/>
      <protection hidden="1"/>
    </xf>
    <xf numFmtId="0" fontId="14" fillId="0" borderId="76" xfId="0" applyFont="1" applyBorder="1" applyAlignment="1" applyProtection="1">
      <alignment vertical="center" wrapText="1"/>
      <protection hidden="1"/>
    </xf>
    <xf numFmtId="0" fontId="14" fillId="0" borderId="56" xfId="0" applyFont="1" applyBorder="1" applyAlignment="1">
      <alignment vertical="center" wrapText="1"/>
    </xf>
    <xf numFmtId="0" fontId="14" fillId="0" borderId="61" xfId="0" applyFont="1" applyBorder="1" applyAlignment="1">
      <alignment vertical="center" wrapText="1"/>
    </xf>
    <xf numFmtId="0" fontId="14" fillId="0" borderId="60"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61" xfId="0" applyFont="1" applyBorder="1" applyAlignment="1">
      <alignment horizontal="center" vertical="center" wrapText="1"/>
    </xf>
    <xf numFmtId="0" fontId="14" fillId="0" borderId="84" xfId="0" applyFont="1" applyBorder="1" applyAlignment="1">
      <alignment vertical="center" wrapText="1"/>
    </xf>
    <xf numFmtId="0" fontId="13" fillId="0" borderId="73" xfId="0" applyFont="1" applyBorder="1" applyAlignment="1" applyProtection="1">
      <alignment vertical="center" wrapText="1"/>
    </xf>
    <xf numFmtId="0" fontId="13" fillId="0" borderId="70" xfId="0" applyFont="1" applyBorder="1" applyAlignment="1">
      <alignment vertical="center" wrapText="1"/>
    </xf>
    <xf numFmtId="0" fontId="13" fillId="0" borderId="74" xfId="0" applyFont="1" applyBorder="1" applyAlignment="1">
      <alignment vertical="center" wrapText="1"/>
    </xf>
    <xf numFmtId="0" fontId="13" fillId="0" borderId="77" xfId="0" applyFont="1" applyBorder="1" applyAlignment="1">
      <alignment vertical="center" wrapText="1"/>
    </xf>
    <xf numFmtId="0" fontId="14" fillId="0" borderId="62" xfId="0" applyFont="1" applyBorder="1" applyAlignment="1">
      <alignment vertical="center" wrapText="1"/>
    </xf>
    <xf numFmtId="0" fontId="14" fillId="0" borderId="63" xfId="0" applyFont="1" applyBorder="1" applyAlignment="1" applyProtection="1">
      <alignment vertical="center" wrapText="1"/>
      <protection hidden="1"/>
    </xf>
    <xf numFmtId="0" fontId="14" fillId="0" borderId="64" xfId="0" applyFont="1" applyBorder="1" applyAlignment="1" applyProtection="1">
      <alignment vertical="center" wrapText="1"/>
      <protection hidden="1"/>
    </xf>
    <xf numFmtId="0" fontId="14" fillId="0" borderId="77" xfId="0" applyFont="1" applyBorder="1" applyAlignment="1" applyProtection="1">
      <alignment vertical="center" wrapText="1"/>
      <protection hidden="1"/>
    </xf>
    <xf numFmtId="0" fontId="14" fillId="0" borderId="63" xfId="0" applyFont="1" applyBorder="1" applyAlignment="1">
      <alignment vertical="center" wrapText="1"/>
    </xf>
    <xf numFmtId="0" fontId="14" fillId="0" borderId="64" xfId="0" applyFont="1" applyBorder="1" applyAlignment="1">
      <alignment vertical="center" wrapText="1"/>
    </xf>
    <xf numFmtId="0" fontId="14" fillId="0" borderId="62" xfId="0" applyFont="1" applyBorder="1" applyAlignment="1">
      <alignment horizontal="center" vertical="center" wrapText="1"/>
    </xf>
    <xf numFmtId="0" fontId="14" fillId="0" borderId="63"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85" xfId="0" applyFont="1" applyBorder="1" applyAlignment="1">
      <alignment vertical="center" wrapText="1"/>
    </xf>
    <xf numFmtId="0" fontId="14" fillId="0" borderId="0" xfId="0" applyFont="1" applyAlignment="1" applyProtection="1">
      <alignment vertical="center" wrapText="1"/>
      <protection hidden="1"/>
    </xf>
    <xf numFmtId="0" fontId="14" fillId="0" borderId="0" xfId="0" applyFont="1" applyAlignment="1">
      <alignment horizontal="center" vertical="center" wrapText="1"/>
    </xf>
    <xf numFmtId="0" fontId="21" fillId="0" borderId="11" xfId="0" applyFont="1" applyBorder="1" applyAlignment="1" applyProtection="1">
      <alignment horizontal="left" vertical="center" indent="1"/>
    </xf>
    <xf numFmtId="0" fontId="21" fillId="0" borderId="12" xfId="0" applyFont="1" applyBorder="1" applyAlignment="1" applyProtection="1">
      <alignment horizontal="left" vertical="center" indent="1"/>
    </xf>
    <xf numFmtId="0" fontId="21" fillId="0" borderId="13" xfId="0" applyFont="1" applyBorder="1" applyAlignment="1" applyProtection="1">
      <alignment horizontal="left" vertical="center" indent="1"/>
    </xf>
    <xf numFmtId="0" fontId="21" fillId="0" borderId="5" xfId="0" applyFont="1" applyBorder="1" applyAlignment="1" applyProtection="1">
      <alignment horizontal="left" vertical="center" indent="1"/>
    </xf>
    <xf numFmtId="0" fontId="21" fillId="0" borderId="6" xfId="0" applyFont="1" applyBorder="1" applyAlignment="1" applyProtection="1">
      <alignment horizontal="left" vertical="center" indent="1"/>
    </xf>
    <xf numFmtId="0" fontId="21" fillId="0" borderId="7" xfId="0" applyFont="1" applyBorder="1" applyAlignment="1" applyProtection="1">
      <alignment horizontal="left" vertical="center" indent="1"/>
    </xf>
    <xf numFmtId="0" fontId="21" fillId="2" borderId="14"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16" xfId="0" applyFont="1" applyFill="1" applyBorder="1" applyAlignment="1" applyProtection="1">
      <alignment horizontal="center" vertical="center"/>
    </xf>
    <xf numFmtId="0" fontId="21" fillId="0" borderId="8" xfId="0" applyFont="1" applyBorder="1" applyAlignment="1" applyProtection="1">
      <alignment horizontal="left" vertical="center" indent="1"/>
    </xf>
    <xf numFmtId="0" fontId="21" fillId="0" borderId="9" xfId="0" applyFont="1" applyBorder="1" applyAlignment="1" applyProtection="1">
      <alignment horizontal="left" vertical="center" indent="1"/>
    </xf>
    <xf numFmtId="0" fontId="21" fillId="0" borderId="10" xfId="0" applyFont="1" applyBorder="1" applyAlignment="1" applyProtection="1">
      <alignment horizontal="left" vertical="center" indent="1"/>
    </xf>
    <xf numFmtId="0" fontId="24" fillId="0" borderId="43" xfId="0" applyFont="1" applyBorder="1" applyAlignment="1" applyProtection="1">
      <alignment horizontal="right" vertical="center"/>
    </xf>
    <xf numFmtId="0" fontId="21" fillId="2" borderId="20" xfId="0" applyFont="1" applyFill="1" applyBorder="1" applyAlignment="1" applyProtection="1">
      <alignment horizontal="center" vertical="center"/>
    </xf>
    <xf numFmtId="0" fontId="21" fillId="2" borderId="21" xfId="0" applyFont="1" applyFill="1" applyBorder="1" applyAlignment="1" applyProtection="1">
      <alignment horizontal="center" vertical="center"/>
    </xf>
    <xf numFmtId="0" fontId="21" fillId="2" borderId="22" xfId="0" applyFont="1" applyFill="1" applyBorder="1" applyAlignment="1" applyProtection="1">
      <alignment horizontal="center" vertical="center"/>
    </xf>
    <xf numFmtId="0" fontId="21" fillId="0" borderId="2"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1" fillId="0" borderId="23" xfId="0" applyFont="1" applyBorder="1" applyAlignment="1" applyProtection="1">
      <alignment horizontal="left" vertical="center" indent="1"/>
    </xf>
    <xf numFmtId="0" fontId="21" fillId="0" borderId="15" xfId="0" applyFont="1" applyBorder="1" applyAlignment="1" applyProtection="1">
      <alignment horizontal="left" vertical="center" indent="1"/>
    </xf>
    <xf numFmtId="0" fontId="21" fillId="0" borderId="16" xfId="0" applyFont="1" applyBorder="1" applyAlignment="1" applyProtection="1">
      <alignment horizontal="left" vertical="center" indent="1"/>
    </xf>
    <xf numFmtId="0" fontId="14" fillId="5" borderId="11"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4" fillId="5" borderId="66"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5" borderId="42" xfId="0" applyFont="1" applyFill="1" applyBorder="1" applyAlignment="1">
      <alignment horizontal="center" vertical="center" wrapText="1"/>
    </xf>
    <xf numFmtId="0" fontId="14" fillId="5" borderId="54" xfId="0" applyFont="1" applyFill="1" applyBorder="1" applyAlignment="1">
      <alignment horizontal="center" vertical="center" wrapText="1"/>
    </xf>
    <xf numFmtId="0" fontId="14" fillId="5" borderId="82" xfId="0" applyFont="1" applyFill="1" applyBorder="1" applyAlignment="1">
      <alignment horizontal="center" vertical="center" wrapText="1"/>
    </xf>
    <xf numFmtId="0" fontId="14" fillId="5" borderId="44" xfId="0" applyFont="1" applyFill="1" applyBorder="1" applyAlignment="1">
      <alignment horizontal="center" vertical="center" wrapText="1"/>
    </xf>
    <xf numFmtId="0" fontId="14" fillId="5" borderId="43" xfId="0" applyFont="1" applyFill="1" applyBorder="1" applyAlignment="1">
      <alignment horizontal="center" vertical="center" wrapText="1"/>
    </xf>
    <xf numFmtId="0" fontId="31" fillId="0" borderId="0" xfId="0" applyFont="1" applyAlignment="1">
      <alignment horizontal="center" vertical="center" shrinkToFit="1"/>
    </xf>
    <xf numFmtId="0" fontId="14" fillId="5" borderId="79" xfId="0" applyFont="1" applyFill="1" applyBorder="1" applyAlignment="1">
      <alignment horizontal="center" vertical="center" wrapText="1"/>
    </xf>
    <xf numFmtId="0" fontId="14" fillId="5" borderId="67" xfId="0" applyFont="1" applyFill="1" applyBorder="1" applyAlignment="1">
      <alignment horizontal="center" vertical="center" wrapText="1"/>
    </xf>
    <xf numFmtId="0" fontId="14" fillId="5" borderId="80"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46" xfId="0" applyFont="1" applyFill="1" applyBorder="1" applyAlignment="1">
      <alignment horizontal="center" vertical="center" wrapText="1"/>
    </xf>
    <xf numFmtId="0" fontId="13" fillId="5" borderId="52" xfId="0" applyFont="1" applyFill="1" applyBorder="1" applyAlignment="1">
      <alignment horizontal="center" vertical="center" wrapText="1"/>
    </xf>
    <xf numFmtId="0" fontId="13" fillId="5" borderId="71" xfId="0" applyFont="1" applyFill="1" applyBorder="1" applyAlignment="1">
      <alignment horizontal="center" vertical="center" wrapText="1"/>
    </xf>
    <xf numFmtId="0" fontId="13" fillId="5" borderId="53" xfId="0" applyFont="1" applyFill="1" applyBorder="1" applyAlignment="1">
      <alignment horizontal="center" vertical="center" wrapText="1"/>
    </xf>
    <xf numFmtId="0" fontId="13" fillId="5" borderId="43"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3" fillId="5" borderId="49" xfId="0" applyFont="1" applyFill="1" applyBorder="1" applyAlignment="1">
      <alignment horizontal="center" vertical="center" wrapText="1"/>
    </xf>
  </cellXfs>
  <cellStyles count="9">
    <cellStyle name="標準" xfId="0" builtinId="0"/>
    <cellStyle name="標準 2" xfId="2" xr:uid="{00000000-0005-0000-0000-000001000000}"/>
    <cellStyle name="標準 2 2" xfId="7" xr:uid="{00000000-0005-0000-0000-000002000000}"/>
    <cellStyle name="標準 3" xfId="3" xr:uid="{00000000-0005-0000-0000-000003000000}"/>
    <cellStyle name="標準 4" xfId="4" xr:uid="{00000000-0005-0000-0000-000004000000}"/>
    <cellStyle name="標準 5" xfId="1" xr:uid="{00000000-0005-0000-0000-000005000000}"/>
    <cellStyle name="標準 5 2" xfId="8" xr:uid="{00000000-0005-0000-0000-000006000000}"/>
    <cellStyle name="標準 6" xfId="5" xr:uid="{00000000-0005-0000-0000-000007000000}"/>
    <cellStyle name="標準_3-F①②③④【学部】" xfId="6" xr:uid="{00000000-0005-0000-0000-000008000000}"/>
  </cellStyles>
  <dxfs count="7">
    <dxf>
      <fill>
        <patternFill>
          <bgColor rgb="FFFFFF00"/>
        </patternFill>
      </fill>
    </dxf>
    <dxf>
      <fill>
        <patternFill>
          <bgColor rgb="FFFFFF00"/>
        </patternFill>
      </fill>
    </dxf>
    <dxf>
      <fill>
        <patternFill>
          <bgColor rgb="FFFFFF00"/>
        </patternFill>
      </fill>
    </dxf>
    <dxf>
      <font>
        <color theme="0"/>
      </font>
    </dxf>
    <dxf>
      <font>
        <color theme="0"/>
      </font>
    </dxf>
    <dxf>
      <font>
        <color theme="0"/>
      </font>
    </dxf>
    <dxf>
      <font>
        <color theme="0"/>
      </font>
    </dxf>
  </dxfs>
  <tableStyles count="0" defaultTableStyle="TableStyleMedium9" defaultPivotStyle="PivotStyleLight16"/>
  <colors>
    <mruColors>
      <color rgb="FFFF9999"/>
      <color rgb="FFFF99FF"/>
      <color rgb="FF00CC99"/>
      <color rgb="FF66CCFF"/>
      <color rgb="FFFF3399"/>
      <color rgb="FFFFFF99"/>
      <color rgb="FF66FF33"/>
      <color rgb="FF00CCFF"/>
      <color rgb="FF9933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LPHA\arbeit\Users\yata\AppData\Local\Temp\notesE97E9E\(&#22823;&#23398;&#30058;&#21495;)&#12304;&#22238;&#31572;12&#12305;&#9675;&#9675;&#22823;&#233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398;&#21209;&#20418;/06%20&#22823;&#23398;&#25913;&#38761;&#29366;&#27841;&#35519;&#26619;/H24&#24180;&#24230;&#23455;&#32318;/04%20&#35519;&#26619;&#31080;&#12398;&#24046;&#26367;/&#22238;&#31572;&#31080;1-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LPHA\arbeit\Users\yata\AppData\Local\Temp\notesE97E9E\&#23398;&#37096;&#30740;&#31350;&#31185;WOR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①【全学】"/>
      <sheetName val="１②③④【全学】"/>
      <sheetName val="２①【全学】"/>
      <sheetName val="２②【全学】"/>
      <sheetName val="H21番号表"/>
      <sheetName val="①大学番号"/>
      <sheetName val="(国・地域番号)"/>
      <sheetName val="プルダウンメニュー"/>
      <sheetName val="７C(プルダウンリスト_その他)"/>
      <sheetName val="7C(プルダウンリスト_国)"/>
      <sheetName val="7C(プルダウンリスト_部局)"/>
    </sheetNames>
    <sheetDataSet>
      <sheetData sheetId="0"/>
      <sheetData sheetId="1"/>
      <sheetData sheetId="2"/>
      <sheetData sheetId="3"/>
      <sheetData sheetId="4"/>
      <sheetData sheetId="5">
        <row r="3">
          <cell r="A3">
            <v>1001</v>
          </cell>
        </row>
      </sheetData>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①"/>
      <sheetName val="基本情報②"/>
      <sheetName val="基本情報③④"/>
      <sheetName val="1-A①"/>
      <sheetName val="1-A②③"/>
      <sheetName val="1-B-1①"/>
      <sheetName val="1-B-1②"/>
      <sheetName val="1-B-1③～⑥"/>
      <sheetName val="1-B-2"/>
      <sheetName val="1-B-2別紙"/>
      <sheetName val="1-C①②"/>
      <sheetName val="１-C③～⑥"/>
      <sheetName val="1-D・E"/>
      <sheetName val="1-F"/>
      <sheetName val="1-G-1・2"/>
      <sheetName val="1-G-3、H"/>
      <sheetName val="1-I、J"/>
      <sheetName val="2-A-1"/>
      <sheetName val="2-A-2①"/>
      <sheetName val="2-A-2②"/>
      <sheetName val="2-A-3、2-B"/>
      <sheetName val="2-C"/>
      <sheetName val="2-D-1"/>
      <sheetName val="2-D-2"/>
      <sheetName val="2-E"/>
      <sheetName val="2-F、G"/>
      <sheetName val="2-H-1"/>
      <sheetName val="2-H-2"/>
      <sheetName val="2-Ｉ"/>
      <sheetName val="3-A"/>
      <sheetName val="3-B-1"/>
      <sheetName val="3-B-2①"/>
      <sheetName val="3-B-2②③"/>
      <sheetName val="3-B-3①②③"/>
      <sheetName val="3-C"/>
      <sheetName val="3-D①"/>
      <sheetName val="3-D②"/>
      <sheetName val="3-E"/>
      <sheetName val="4-A、B、C"/>
      <sheetName val="5-A、B"/>
      <sheetName val="6-A-1"/>
      <sheetName val="6-A-2"/>
      <sheetName val="6-B"/>
      <sheetName val="7"/>
      <sheetName val="8-A"/>
      <sheetName val="8-B"/>
      <sheetName val="9①～③"/>
      <sheetName val="9④"/>
      <sheetName val="10"/>
      <sheetName val="11"/>
      <sheetName val="①大学番号"/>
      <sheetName val="②学部番号"/>
      <sheetName val="③研究科番号"/>
      <sheetName val="プルダウンメニュ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3">
          <cell r="A3">
            <v>1001</v>
          </cell>
        </row>
      </sheetData>
      <sheetData sheetId="51">
        <row r="3">
          <cell r="F3">
            <v>1</v>
          </cell>
        </row>
      </sheetData>
      <sheetData sheetId="52">
        <row r="3">
          <cell r="E3">
            <v>1</v>
          </cell>
        </row>
      </sheetData>
      <sheetData sheetId="53">
        <row r="5">
          <cell r="E5" t="str">
            <v>○</v>
          </cell>
          <cell r="G5">
            <v>1</v>
          </cell>
          <cell r="H5">
            <v>1</v>
          </cell>
        </row>
        <row r="6">
          <cell r="G6">
            <v>2</v>
          </cell>
          <cell r="H6">
            <v>2</v>
          </cell>
        </row>
        <row r="7">
          <cell r="G7">
            <v>3</v>
          </cell>
          <cell r="H7">
            <v>3</v>
          </cell>
        </row>
        <row r="8">
          <cell r="H8">
            <v>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学部マージ"/>
      <sheetName val="研究科マージ"/>
    </sheetNames>
    <sheetDataSet>
      <sheetData sheetId="0"/>
      <sheetData sheetId="1">
        <row r="1">
          <cell r="A1" t="str">
            <v>大学番号</v>
          </cell>
          <cell r="B1" t="str">
            <v>大学名</v>
          </cell>
          <cell r="C1" t="str">
            <v>研究科名</v>
          </cell>
          <cell r="D1" t="str">
            <v>研究科番号</v>
          </cell>
        </row>
        <row r="2">
          <cell r="A2" t="str">
            <v>1001</v>
          </cell>
          <cell r="B2" t="str">
            <v>北海道大学</v>
          </cell>
          <cell r="C2" t="str">
            <v>医学研究科</v>
          </cell>
          <cell r="D2">
            <v>1</v>
          </cell>
        </row>
        <row r="3">
          <cell r="A3" t="str">
            <v>1001</v>
          </cell>
          <cell r="B3" t="str">
            <v>北海道大学</v>
          </cell>
          <cell r="C3" t="str">
            <v>環境科学院</v>
          </cell>
          <cell r="D3">
            <v>2</v>
          </cell>
        </row>
        <row r="4">
          <cell r="A4" t="str">
            <v>1001</v>
          </cell>
          <cell r="B4" t="str">
            <v>北海道大学</v>
          </cell>
          <cell r="C4" t="str">
            <v>教育学院</v>
          </cell>
          <cell r="D4">
            <v>3</v>
          </cell>
        </row>
        <row r="5">
          <cell r="A5" t="str">
            <v>1001</v>
          </cell>
          <cell r="B5" t="str">
            <v>北海道大学</v>
          </cell>
          <cell r="C5" t="str">
            <v>経済学研究科</v>
          </cell>
          <cell r="D5">
            <v>4</v>
          </cell>
        </row>
        <row r="6">
          <cell r="A6" t="str">
            <v>1001</v>
          </cell>
          <cell r="B6" t="str">
            <v>北海道大学</v>
          </cell>
          <cell r="C6" t="str">
            <v>公共政策学教育部</v>
          </cell>
          <cell r="D6">
            <v>5</v>
          </cell>
        </row>
        <row r="7">
          <cell r="A7" t="str">
            <v>1001</v>
          </cell>
          <cell r="B7" t="str">
            <v>北海道大学</v>
          </cell>
          <cell r="C7" t="str">
            <v>工学院</v>
          </cell>
          <cell r="D7">
            <v>6</v>
          </cell>
        </row>
        <row r="8">
          <cell r="A8" t="str">
            <v>1001</v>
          </cell>
          <cell r="B8" t="str">
            <v>北海道大学</v>
          </cell>
          <cell r="C8" t="str">
            <v>国際広報メディア・観光学院</v>
          </cell>
          <cell r="D8">
            <v>7</v>
          </cell>
        </row>
        <row r="9">
          <cell r="A9" t="str">
            <v>1001</v>
          </cell>
          <cell r="B9" t="str">
            <v>北海道大学</v>
          </cell>
          <cell r="C9" t="str">
            <v>歯学研究科</v>
          </cell>
          <cell r="D9">
            <v>8</v>
          </cell>
        </row>
        <row r="10">
          <cell r="A10" t="str">
            <v>1001</v>
          </cell>
          <cell r="B10" t="str">
            <v>北海道大学</v>
          </cell>
          <cell r="C10" t="str">
            <v>獣医学研究科</v>
          </cell>
          <cell r="D10">
            <v>9</v>
          </cell>
        </row>
        <row r="11">
          <cell r="A11" t="str">
            <v>1001</v>
          </cell>
          <cell r="B11" t="str">
            <v>北海道大学</v>
          </cell>
          <cell r="C11" t="str">
            <v>情報科学研究科</v>
          </cell>
          <cell r="D11">
            <v>10</v>
          </cell>
        </row>
        <row r="12">
          <cell r="A12" t="str">
            <v>1001</v>
          </cell>
          <cell r="B12" t="str">
            <v>北海道大学</v>
          </cell>
          <cell r="C12" t="str">
            <v>水産科学院</v>
          </cell>
          <cell r="D12">
            <v>11</v>
          </cell>
        </row>
        <row r="13">
          <cell r="A13" t="str">
            <v>1001</v>
          </cell>
          <cell r="B13" t="str">
            <v>北海道大学</v>
          </cell>
          <cell r="C13" t="str">
            <v>生命科学院</v>
          </cell>
          <cell r="D13">
            <v>12</v>
          </cell>
        </row>
        <row r="14">
          <cell r="A14" t="str">
            <v>1001</v>
          </cell>
          <cell r="B14" t="str">
            <v>北海道大学</v>
          </cell>
          <cell r="C14" t="str">
            <v>総合化学院</v>
          </cell>
          <cell r="D14">
            <v>13</v>
          </cell>
        </row>
        <row r="15">
          <cell r="A15" t="str">
            <v>1001</v>
          </cell>
          <cell r="B15" t="str">
            <v>北海道大学</v>
          </cell>
          <cell r="C15" t="str">
            <v>農学院</v>
          </cell>
          <cell r="D15">
            <v>14</v>
          </cell>
        </row>
        <row r="16">
          <cell r="A16" t="str">
            <v>1001</v>
          </cell>
          <cell r="B16" t="str">
            <v>北海道大学</v>
          </cell>
          <cell r="C16" t="str">
            <v>文学研究科</v>
          </cell>
          <cell r="D16">
            <v>15</v>
          </cell>
        </row>
        <row r="17">
          <cell r="A17" t="str">
            <v>1001</v>
          </cell>
          <cell r="B17" t="str">
            <v>北海道大学</v>
          </cell>
          <cell r="C17" t="str">
            <v>保健科学院</v>
          </cell>
          <cell r="D17">
            <v>16</v>
          </cell>
        </row>
        <row r="18">
          <cell r="A18" t="str">
            <v>1001</v>
          </cell>
          <cell r="B18" t="str">
            <v>北海道大学</v>
          </cell>
          <cell r="C18" t="str">
            <v>法学研究科</v>
          </cell>
          <cell r="D18">
            <v>17</v>
          </cell>
        </row>
        <row r="19">
          <cell r="A19" t="str">
            <v>1001</v>
          </cell>
          <cell r="B19" t="str">
            <v>北海道大学</v>
          </cell>
          <cell r="C19" t="str">
            <v>理学院</v>
          </cell>
          <cell r="D19">
            <v>18</v>
          </cell>
        </row>
        <row r="20">
          <cell r="A20" t="str">
            <v>1002</v>
          </cell>
          <cell r="B20" t="str">
            <v>北海道教育大学</v>
          </cell>
          <cell r="C20" t="str">
            <v>教育学研究科</v>
          </cell>
          <cell r="D20">
            <v>1</v>
          </cell>
        </row>
        <row r="21">
          <cell r="A21" t="str">
            <v>1003</v>
          </cell>
          <cell r="B21" t="str">
            <v>室蘭工業大学</v>
          </cell>
          <cell r="C21" t="str">
            <v>工学研究科</v>
          </cell>
          <cell r="D21">
            <v>1</v>
          </cell>
        </row>
        <row r="22">
          <cell r="A22" t="str">
            <v>1004</v>
          </cell>
          <cell r="B22" t="str">
            <v>小樽商科大学</v>
          </cell>
          <cell r="C22" t="str">
            <v>商学研究科</v>
          </cell>
          <cell r="D22">
            <v>1</v>
          </cell>
        </row>
        <row r="23">
          <cell r="A23" t="str">
            <v>1005</v>
          </cell>
          <cell r="B23" t="str">
            <v>帯広畜産大学</v>
          </cell>
          <cell r="C23" t="str">
            <v>畜産学研究科</v>
          </cell>
          <cell r="D23">
            <v>1</v>
          </cell>
        </row>
        <row r="24">
          <cell r="A24" t="str">
            <v>1006</v>
          </cell>
          <cell r="B24" t="str">
            <v>旭川医科大学</v>
          </cell>
          <cell r="C24" t="str">
            <v>医学系研究科</v>
          </cell>
          <cell r="D24">
            <v>1</v>
          </cell>
        </row>
        <row r="25">
          <cell r="A25" t="str">
            <v>1007</v>
          </cell>
          <cell r="B25" t="str">
            <v>北見工業大学</v>
          </cell>
          <cell r="C25" t="str">
            <v>工学研究科</v>
          </cell>
          <cell r="D25">
            <v>1</v>
          </cell>
        </row>
        <row r="26">
          <cell r="A26" t="str">
            <v>1008</v>
          </cell>
          <cell r="B26" t="str">
            <v>弘前大学</v>
          </cell>
          <cell r="C26" t="str">
            <v>医学研究科</v>
          </cell>
          <cell r="D26">
            <v>1</v>
          </cell>
        </row>
        <row r="27">
          <cell r="A27" t="str">
            <v>1008</v>
          </cell>
          <cell r="B27" t="str">
            <v>弘前大学</v>
          </cell>
          <cell r="C27" t="str">
            <v>教育学研究科</v>
          </cell>
          <cell r="D27">
            <v>2</v>
          </cell>
        </row>
        <row r="28">
          <cell r="A28" t="str">
            <v>1008</v>
          </cell>
          <cell r="B28" t="str">
            <v>弘前大学</v>
          </cell>
          <cell r="C28" t="str">
            <v>人文社会科学研究科</v>
          </cell>
          <cell r="D28">
            <v>3</v>
          </cell>
        </row>
        <row r="29">
          <cell r="A29" t="str">
            <v>1008</v>
          </cell>
          <cell r="B29" t="str">
            <v>弘前大学</v>
          </cell>
          <cell r="C29" t="str">
            <v>地域社会研究科</v>
          </cell>
          <cell r="D29">
            <v>4</v>
          </cell>
        </row>
        <row r="30">
          <cell r="A30" t="str">
            <v>1008</v>
          </cell>
          <cell r="B30" t="str">
            <v>弘前大学</v>
          </cell>
          <cell r="C30" t="str">
            <v>農学生命科学研究科</v>
          </cell>
          <cell r="D30">
            <v>5</v>
          </cell>
        </row>
        <row r="31">
          <cell r="A31" t="str">
            <v>1008</v>
          </cell>
          <cell r="B31" t="str">
            <v>弘前大学</v>
          </cell>
          <cell r="C31" t="str">
            <v>保健学研究科</v>
          </cell>
          <cell r="D31">
            <v>6</v>
          </cell>
        </row>
        <row r="32">
          <cell r="A32" t="str">
            <v>1008</v>
          </cell>
          <cell r="B32" t="str">
            <v>弘前大学</v>
          </cell>
          <cell r="C32" t="str">
            <v>理工学研究科</v>
          </cell>
          <cell r="D32">
            <v>7</v>
          </cell>
        </row>
        <row r="33">
          <cell r="A33" t="str">
            <v>1009</v>
          </cell>
          <cell r="B33" t="str">
            <v>岩手大学</v>
          </cell>
          <cell r="C33" t="str">
            <v>教育学研究科</v>
          </cell>
          <cell r="D33">
            <v>1</v>
          </cell>
        </row>
        <row r="34">
          <cell r="A34" t="str">
            <v>1009</v>
          </cell>
          <cell r="B34" t="str">
            <v>岩手大学</v>
          </cell>
          <cell r="C34" t="str">
            <v>工学研究科</v>
          </cell>
          <cell r="D34">
            <v>2</v>
          </cell>
        </row>
        <row r="35">
          <cell r="A35" t="str">
            <v>1009</v>
          </cell>
          <cell r="B35" t="str">
            <v>岩手大学</v>
          </cell>
          <cell r="C35" t="str">
            <v>人文社会科学研究科</v>
          </cell>
          <cell r="D35">
            <v>3</v>
          </cell>
        </row>
        <row r="36">
          <cell r="A36" t="str">
            <v>1009</v>
          </cell>
          <cell r="B36" t="str">
            <v>岩手大学</v>
          </cell>
          <cell r="C36" t="str">
            <v>農学研究科</v>
          </cell>
          <cell r="D36">
            <v>4</v>
          </cell>
        </row>
        <row r="37">
          <cell r="A37" t="str">
            <v>1009</v>
          </cell>
          <cell r="B37" t="str">
            <v>岩手大学</v>
          </cell>
          <cell r="C37" t="str">
            <v>連合農学研究科</v>
          </cell>
          <cell r="D37">
            <v>5</v>
          </cell>
        </row>
        <row r="38">
          <cell r="A38" t="str">
            <v>1010</v>
          </cell>
          <cell r="B38" t="str">
            <v>東北大学</v>
          </cell>
          <cell r="C38" t="str">
            <v>医学系研究科</v>
          </cell>
          <cell r="D38">
            <v>1</v>
          </cell>
        </row>
        <row r="39">
          <cell r="A39" t="str">
            <v>1010</v>
          </cell>
          <cell r="B39" t="str">
            <v>東北大学</v>
          </cell>
          <cell r="C39" t="str">
            <v>医工学研究科</v>
          </cell>
          <cell r="D39">
            <v>2</v>
          </cell>
        </row>
        <row r="40">
          <cell r="A40" t="str">
            <v>1010</v>
          </cell>
          <cell r="B40" t="str">
            <v>東北大学</v>
          </cell>
          <cell r="C40" t="str">
            <v>環境科学研究科</v>
          </cell>
          <cell r="D40">
            <v>3</v>
          </cell>
        </row>
        <row r="41">
          <cell r="A41" t="str">
            <v>1010</v>
          </cell>
          <cell r="B41" t="str">
            <v>東北大学</v>
          </cell>
          <cell r="C41" t="str">
            <v>教育学研究科</v>
          </cell>
          <cell r="D41">
            <v>4</v>
          </cell>
        </row>
        <row r="42">
          <cell r="A42" t="str">
            <v>1010</v>
          </cell>
          <cell r="B42" t="str">
            <v>東北大学</v>
          </cell>
          <cell r="C42" t="str">
            <v>教育情報学教育部</v>
          </cell>
          <cell r="D42">
            <v>5</v>
          </cell>
        </row>
        <row r="43">
          <cell r="A43" t="str">
            <v>1010</v>
          </cell>
          <cell r="B43" t="str">
            <v>東北大学</v>
          </cell>
          <cell r="C43" t="str">
            <v>経済学研究科</v>
          </cell>
          <cell r="D43">
            <v>6</v>
          </cell>
        </row>
        <row r="44">
          <cell r="A44" t="str">
            <v>1010</v>
          </cell>
          <cell r="B44" t="str">
            <v>東北大学</v>
          </cell>
          <cell r="C44" t="str">
            <v>工学研究科</v>
          </cell>
          <cell r="D44">
            <v>7</v>
          </cell>
        </row>
        <row r="45">
          <cell r="A45" t="str">
            <v>1010</v>
          </cell>
          <cell r="B45" t="str">
            <v>東北大学</v>
          </cell>
          <cell r="C45" t="str">
            <v>国際文化研究科</v>
          </cell>
          <cell r="D45">
            <v>8</v>
          </cell>
        </row>
        <row r="46">
          <cell r="A46" t="str">
            <v>1010</v>
          </cell>
          <cell r="B46" t="str">
            <v>東北大学</v>
          </cell>
          <cell r="C46" t="str">
            <v>歯学研究科</v>
          </cell>
          <cell r="D46">
            <v>9</v>
          </cell>
        </row>
        <row r="47">
          <cell r="A47" t="str">
            <v>1010</v>
          </cell>
          <cell r="B47" t="str">
            <v>東北大学</v>
          </cell>
          <cell r="C47" t="str">
            <v>情報科学研究科</v>
          </cell>
          <cell r="D47">
            <v>10</v>
          </cell>
        </row>
        <row r="48">
          <cell r="A48" t="str">
            <v>1010</v>
          </cell>
          <cell r="B48" t="str">
            <v>東北大学</v>
          </cell>
          <cell r="C48" t="str">
            <v>生命科学研究科</v>
          </cell>
          <cell r="D48">
            <v>11</v>
          </cell>
        </row>
        <row r="49">
          <cell r="A49" t="str">
            <v>1010</v>
          </cell>
          <cell r="B49" t="str">
            <v>東北大学</v>
          </cell>
          <cell r="C49" t="str">
            <v>農学研究科</v>
          </cell>
          <cell r="D49">
            <v>12</v>
          </cell>
        </row>
        <row r="50">
          <cell r="A50" t="str">
            <v>1010</v>
          </cell>
          <cell r="B50" t="str">
            <v>東北大学</v>
          </cell>
          <cell r="C50" t="str">
            <v>文学研究科</v>
          </cell>
          <cell r="D50">
            <v>13</v>
          </cell>
        </row>
        <row r="51">
          <cell r="A51" t="str">
            <v>1010</v>
          </cell>
          <cell r="B51" t="str">
            <v>東北大学</v>
          </cell>
          <cell r="C51" t="str">
            <v>法学研究科</v>
          </cell>
          <cell r="D51">
            <v>14</v>
          </cell>
        </row>
        <row r="52">
          <cell r="A52" t="str">
            <v>1010</v>
          </cell>
          <cell r="B52" t="str">
            <v>東北大学</v>
          </cell>
          <cell r="C52" t="str">
            <v>薬学研究科</v>
          </cell>
          <cell r="D52">
            <v>15</v>
          </cell>
        </row>
        <row r="53">
          <cell r="A53" t="str">
            <v>1010</v>
          </cell>
          <cell r="B53" t="str">
            <v>東北大学</v>
          </cell>
          <cell r="C53" t="str">
            <v>理学研究科</v>
          </cell>
          <cell r="D53">
            <v>16</v>
          </cell>
        </row>
        <row r="54">
          <cell r="A54" t="str">
            <v>1011</v>
          </cell>
          <cell r="B54" t="str">
            <v>宮城教育大学</v>
          </cell>
          <cell r="C54" t="str">
            <v>教育学研究科</v>
          </cell>
          <cell r="D54">
            <v>1</v>
          </cell>
        </row>
        <row r="55">
          <cell r="A55" t="str">
            <v>1012</v>
          </cell>
          <cell r="B55" t="str">
            <v>秋田大学</v>
          </cell>
          <cell r="C55" t="str">
            <v>医学系研究科</v>
          </cell>
          <cell r="D55">
            <v>1</v>
          </cell>
        </row>
        <row r="56">
          <cell r="A56" t="str">
            <v>1012</v>
          </cell>
          <cell r="B56" t="str">
            <v>秋田大学</v>
          </cell>
          <cell r="C56" t="str">
            <v>教育学研究科</v>
          </cell>
          <cell r="D56">
            <v>2</v>
          </cell>
        </row>
        <row r="57">
          <cell r="A57" t="str">
            <v>1012</v>
          </cell>
          <cell r="B57" t="str">
            <v>秋田大学</v>
          </cell>
          <cell r="C57" t="str">
            <v>工学資源学研究科</v>
          </cell>
          <cell r="D57">
            <v>3</v>
          </cell>
        </row>
        <row r="58">
          <cell r="A58" t="str">
            <v>1013</v>
          </cell>
          <cell r="B58" t="str">
            <v>山形大学</v>
          </cell>
          <cell r="C58" t="str">
            <v>医学系研究科</v>
          </cell>
          <cell r="D58">
            <v>1</v>
          </cell>
        </row>
        <row r="59">
          <cell r="A59" t="str">
            <v>1013</v>
          </cell>
          <cell r="B59" t="str">
            <v>山形大学</v>
          </cell>
          <cell r="C59" t="str">
            <v>教育実践研究科</v>
          </cell>
          <cell r="D59">
            <v>2</v>
          </cell>
        </row>
        <row r="60">
          <cell r="A60" t="str">
            <v>1013</v>
          </cell>
          <cell r="B60" t="str">
            <v>山形大学</v>
          </cell>
          <cell r="C60" t="str">
            <v>社会文化システム研究科</v>
          </cell>
          <cell r="D60">
            <v>3</v>
          </cell>
        </row>
        <row r="61">
          <cell r="A61" t="str">
            <v>1013</v>
          </cell>
          <cell r="B61" t="str">
            <v>山形大学</v>
          </cell>
          <cell r="C61" t="str">
            <v>地域教育文化研究科</v>
          </cell>
          <cell r="D61">
            <v>4</v>
          </cell>
        </row>
        <row r="62">
          <cell r="A62" t="str">
            <v>1013</v>
          </cell>
          <cell r="B62" t="str">
            <v>山形大学</v>
          </cell>
          <cell r="C62" t="str">
            <v>農学研究科</v>
          </cell>
          <cell r="D62">
            <v>5</v>
          </cell>
        </row>
        <row r="63">
          <cell r="A63" t="str">
            <v>1013</v>
          </cell>
          <cell r="B63" t="str">
            <v>山形大学</v>
          </cell>
          <cell r="C63" t="str">
            <v>理工学研究科</v>
          </cell>
          <cell r="D63">
            <v>6</v>
          </cell>
        </row>
        <row r="64">
          <cell r="A64" t="str">
            <v>1014</v>
          </cell>
          <cell r="B64" t="str">
            <v>福島大学</v>
          </cell>
          <cell r="C64" t="str">
            <v>共生システム理工学研究科</v>
          </cell>
          <cell r="D64">
            <v>1</v>
          </cell>
        </row>
        <row r="65">
          <cell r="A65" t="str">
            <v>1014</v>
          </cell>
          <cell r="B65" t="str">
            <v>福島大学</v>
          </cell>
          <cell r="C65" t="str">
            <v>経済学研究科</v>
          </cell>
          <cell r="D65">
            <v>2</v>
          </cell>
        </row>
        <row r="66">
          <cell r="A66" t="str">
            <v>1014</v>
          </cell>
          <cell r="B66" t="str">
            <v>福島大学</v>
          </cell>
          <cell r="C66" t="str">
            <v>人間発達文化研究科</v>
          </cell>
          <cell r="D66">
            <v>3</v>
          </cell>
        </row>
        <row r="67">
          <cell r="A67" t="str">
            <v>1014</v>
          </cell>
          <cell r="B67" t="str">
            <v>福島大学</v>
          </cell>
          <cell r="C67" t="str">
            <v>地域政策科学研究科</v>
          </cell>
          <cell r="D67">
            <v>4</v>
          </cell>
        </row>
        <row r="68">
          <cell r="A68" t="str">
            <v>1015</v>
          </cell>
          <cell r="B68" t="str">
            <v>茨城大学</v>
          </cell>
          <cell r="C68" t="str">
            <v>教育学研究科</v>
          </cell>
          <cell r="D68">
            <v>1</v>
          </cell>
        </row>
        <row r="69">
          <cell r="A69" t="str">
            <v>1015</v>
          </cell>
          <cell r="B69" t="str">
            <v>茨城大学</v>
          </cell>
          <cell r="C69" t="str">
            <v>人文科学研究科</v>
          </cell>
          <cell r="D69">
            <v>2</v>
          </cell>
        </row>
        <row r="70">
          <cell r="A70" t="str">
            <v>1015</v>
          </cell>
          <cell r="B70" t="str">
            <v>茨城大学</v>
          </cell>
          <cell r="C70" t="str">
            <v>農学研究科</v>
          </cell>
          <cell r="D70">
            <v>3</v>
          </cell>
        </row>
        <row r="71">
          <cell r="A71" t="str">
            <v>1015</v>
          </cell>
          <cell r="B71" t="str">
            <v>茨城大学</v>
          </cell>
          <cell r="C71" t="str">
            <v>理工学研究科</v>
          </cell>
          <cell r="D71">
            <v>4</v>
          </cell>
        </row>
        <row r="72">
          <cell r="A72" t="str">
            <v>1016</v>
          </cell>
          <cell r="B72" t="str">
            <v>筑波大学</v>
          </cell>
          <cell r="C72" t="str">
            <v>システム情報工学研究科</v>
          </cell>
          <cell r="D72">
            <v>1</v>
          </cell>
        </row>
        <row r="73">
          <cell r="A73" t="str">
            <v>1016</v>
          </cell>
          <cell r="B73" t="str">
            <v>筑波大学</v>
          </cell>
          <cell r="C73" t="str">
            <v>ビジネス科学研究科</v>
          </cell>
          <cell r="D73">
            <v>2</v>
          </cell>
        </row>
        <row r="74">
          <cell r="A74" t="str">
            <v>1016</v>
          </cell>
          <cell r="B74" t="str">
            <v>筑波大学</v>
          </cell>
          <cell r="C74" t="str">
            <v>教育研究科</v>
          </cell>
          <cell r="D74">
            <v>3</v>
          </cell>
        </row>
        <row r="75">
          <cell r="A75" t="str">
            <v>1016</v>
          </cell>
          <cell r="B75" t="str">
            <v>筑波大学</v>
          </cell>
          <cell r="C75" t="str">
            <v>人間総合科学研究科</v>
          </cell>
          <cell r="D75">
            <v>4</v>
          </cell>
        </row>
        <row r="76">
          <cell r="A76" t="str">
            <v>1016</v>
          </cell>
          <cell r="B76" t="str">
            <v>筑波大学</v>
          </cell>
          <cell r="C76" t="str">
            <v>人文社会科学研究科</v>
          </cell>
          <cell r="D76">
            <v>5</v>
          </cell>
        </row>
        <row r="77">
          <cell r="A77" t="str">
            <v>1016</v>
          </cell>
          <cell r="B77" t="str">
            <v>筑波大学</v>
          </cell>
          <cell r="C77" t="str">
            <v>図書館情報メディア研究科</v>
          </cell>
          <cell r="D77">
            <v>6</v>
          </cell>
        </row>
        <row r="78">
          <cell r="A78" t="str">
            <v>1016</v>
          </cell>
          <cell r="B78" t="str">
            <v>筑波大学</v>
          </cell>
          <cell r="C78" t="str">
            <v>数理物質科学研究科</v>
          </cell>
          <cell r="D78">
            <v>7</v>
          </cell>
        </row>
        <row r="79">
          <cell r="A79" t="str">
            <v>1016</v>
          </cell>
          <cell r="B79" t="str">
            <v>筑波大学</v>
          </cell>
          <cell r="C79" t="str">
            <v>生命環境科学研究科</v>
          </cell>
          <cell r="D79">
            <v>8</v>
          </cell>
        </row>
        <row r="80">
          <cell r="A80" t="str">
            <v>1017</v>
          </cell>
          <cell r="B80" t="str">
            <v>筑波技術大学</v>
          </cell>
          <cell r="C80" t="str">
            <v>技術科学研究科</v>
          </cell>
          <cell r="D80">
            <v>1</v>
          </cell>
        </row>
        <row r="81">
          <cell r="A81" t="str">
            <v>1018</v>
          </cell>
          <cell r="B81" t="str">
            <v>宇都宮大学</v>
          </cell>
          <cell r="C81" t="str">
            <v>教育学研究科</v>
          </cell>
          <cell r="D81">
            <v>1</v>
          </cell>
        </row>
        <row r="82">
          <cell r="A82" t="str">
            <v>1018</v>
          </cell>
          <cell r="B82" t="str">
            <v>宇都宮大学</v>
          </cell>
          <cell r="C82" t="str">
            <v>工学研究科</v>
          </cell>
          <cell r="D82">
            <v>2</v>
          </cell>
        </row>
        <row r="83">
          <cell r="A83" t="str">
            <v>1018</v>
          </cell>
          <cell r="B83" t="str">
            <v>宇都宮大学</v>
          </cell>
          <cell r="C83" t="str">
            <v>国際学研究科</v>
          </cell>
          <cell r="D83">
            <v>3</v>
          </cell>
        </row>
        <row r="84">
          <cell r="A84" t="str">
            <v>1018</v>
          </cell>
          <cell r="B84" t="str">
            <v>宇都宮大学</v>
          </cell>
          <cell r="C84" t="str">
            <v>農学研究科</v>
          </cell>
          <cell r="D84">
            <v>4</v>
          </cell>
        </row>
        <row r="85">
          <cell r="A85" t="str">
            <v>1019</v>
          </cell>
          <cell r="B85" t="str">
            <v>群馬大学</v>
          </cell>
          <cell r="C85" t="str">
            <v>医学系研究科</v>
          </cell>
          <cell r="D85">
            <v>1</v>
          </cell>
        </row>
        <row r="86">
          <cell r="A86" t="str">
            <v>1019</v>
          </cell>
          <cell r="B86" t="str">
            <v>群馬大学</v>
          </cell>
          <cell r="C86" t="str">
            <v>教育学研究科</v>
          </cell>
          <cell r="D86">
            <v>2</v>
          </cell>
        </row>
        <row r="87">
          <cell r="A87" t="str">
            <v>1019</v>
          </cell>
          <cell r="B87" t="str">
            <v>群馬大学</v>
          </cell>
          <cell r="C87" t="str">
            <v>社会情報学研究科</v>
          </cell>
          <cell r="D87">
            <v>3</v>
          </cell>
        </row>
        <row r="88">
          <cell r="A88" t="str">
            <v>1019</v>
          </cell>
          <cell r="B88" t="str">
            <v>群馬大学</v>
          </cell>
          <cell r="C88" t="str">
            <v>保健学研究科</v>
          </cell>
          <cell r="D88">
            <v>4</v>
          </cell>
        </row>
        <row r="89">
          <cell r="A89" t="str">
            <v>1019</v>
          </cell>
          <cell r="B89" t="str">
            <v>群馬大学</v>
          </cell>
          <cell r="C89" t="str">
            <v>理工学府</v>
          </cell>
          <cell r="D89">
            <v>5</v>
          </cell>
        </row>
        <row r="90">
          <cell r="A90" t="str">
            <v>1020</v>
          </cell>
          <cell r="B90" t="str">
            <v>埼玉大学</v>
          </cell>
          <cell r="C90" t="str">
            <v>教育学研究科</v>
          </cell>
          <cell r="D90">
            <v>1</v>
          </cell>
        </row>
        <row r="91">
          <cell r="A91" t="str">
            <v>1020</v>
          </cell>
          <cell r="B91" t="str">
            <v>埼玉大学</v>
          </cell>
          <cell r="C91" t="str">
            <v>経済科学研究科</v>
          </cell>
          <cell r="D91">
            <v>2</v>
          </cell>
        </row>
        <row r="92">
          <cell r="A92" t="str">
            <v>1020</v>
          </cell>
          <cell r="B92" t="str">
            <v>埼玉大学</v>
          </cell>
          <cell r="C92" t="str">
            <v>文化科学研究科</v>
          </cell>
          <cell r="D92">
            <v>3</v>
          </cell>
        </row>
        <row r="93">
          <cell r="A93" t="str">
            <v>1020</v>
          </cell>
          <cell r="B93" t="str">
            <v>埼玉大学</v>
          </cell>
          <cell r="C93" t="str">
            <v>理工学研究科</v>
          </cell>
          <cell r="D93">
            <v>4</v>
          </cell>
        </row>
        <row r="94">
          <cell r="A94" t="str">
            <v>1021</v>
          </cell>
          <cell r="B94" t="str">
            <v>千葉大学</v>
          </cell>
          <cell r="C94" t="str">
            <v>医学薬学府</v>
          </cell>
          <cell r="D94">
            <v>1</v>
          </cell>
        </row>
        <row r="95">
          <cell r="A95" t="str">
            <v>1021</v>
          </cell>
          <cell r="B95" t="str">
            <v>千葉大学</v>
          </cell>
          <cell r="C95" t="str">
            <v>園芸学研究科</v>
          </cell>
          <cell r="D95">
            <v>2</v>
          </cell>
        </row>
        <row r="96">
          <cell r="A96" t="str">
            <v>1021</v>
          </cell>
          <cell r="B96" t="str">
            <v>千葉大学</v>
          </cell>
          <cell r="C96" t="str">
            <v>看護学研究科</v>
          </cell>
          <cell r="D96">
            <v>3</v>
          </cell>
        </row>
        <row r="97">
          <cell r="A97" t="str">
            <v>1021</v>
          </cell>
          <cell r="B97" t="str">
            <v>千葉大学</v>
          </cell>
          <cell r="C97" t="str">
            <v>教育学研究科</v>
          </cell>
          <cell r="D97">
            <v>4</v>
          </cell>
        </row>
        <row r="98">
          <cell r="A98" t="str">
            <v>1021</v>
          </cell>
          <cell r="B98" t="str">
            <v>千葉大学</v>
          </cell>
          <cell r="C98" t="str">
            <v>工学研究科</v>
          </cell>
          <cell r="D98">
            <v>5</v>
          </cell>
        </row>
        <row r="99">
          <cell r="A99" t="str">
            <v>1021</v>
          </cell>
          <cell r="B99" t="str">
            <v>千葉大学</v>
          </cell>
          <cell r="C99" t="str">
            <v>人文社会科学研究科</v>
          </cell>
          <cell r="D99">
            <v>6</v>
          </cell>
        </row>
        <row r="100">
          <cell r="A100" t="str">
            <v>1021</v>
          </cell>
          <cell r="B100" t="str">
            <v>千葉大学</v>
          </cell>
          <cell r="C100" t="str">
            <v>専門法務研究科</v>
          </cell>
          <cell r="D100">
            <v>7</v>
          </cell>
        </row>
        <row r="101">
          <cell r="A101" t="str">
            <v>1021</v>
          </cell>
          <cell r="B101" t="str">
            <v>千葉大学</v>
          </cell>
          <cell r="C101" t="str">
            <v>融合科学研究科</v>
          </cell>
          <cell r="D101">
            <v>8</v>
          </cell>
        </row>
        <row r="102">
          <cell r="A102" t="str">
            <v>1021</v>
          </cell>
          <cell r="B102" t="str">
            <v>千葉大学</v>
          </cell>
          <cell r="C102" t="str">
            <v>理学研究科</v>
          </cell>
          <cell r="D102">
            <v>9</v>
          </cell>
        </row>
        <row r="103">
          <cell r="A103" t="str">
            <v>1022</v>
          </cell>
          <cell r="B103" t="str">
            <v>東京大学</v>
          </cell>
          <cell r="C103" t="str">
            <v>医学系研究科</v>
          </cell>
          <cell r="D103">
            <v>1</v>
          </cell>
        </row>
        <row r="104">
          <cell r="A104" t="str">
            <v>1022</v>
          </cell>
          <cell r="B104" t="str">
            <v>東京大学</v>
          </cell>
          <cell r="C104" t="str">
            <v>学際情報学教育部</v>
          </cell>
          <cell r="D104">
            <v>2</v>
          </cell>
        </row>
        <row r="105">
          <cell r="A105" t="str">
            <v>1022</v>
          </cell>
          <cell r="B105" t="str">
            <v>東京大学</v>
          </cell>
          <cell r="C105" t="str">
            <v>教育学研究科</v>
          </cell>
          <cell r="D105">
            <v>3</v>
          </cell>
        </row>
        <row r="106">
          <cell r="A106" t="str">
            <v>1022</v>
          </cell>
          <cell r="B106" t="str">
            <v>東京大学</v>
          </cell>
          <cell r="C106" t="str">
            <v>経済学研究科</v>
          </cell>
          <cell r="D106">
            <v>4</v>
          </cell>
        </row>
        <row r="107">
          <cell r="A107" t="str">
            <v>1022</v>
          </cell>
          <cell r="B107" t="str">
            <v>東京大学</v>
          </cell>
          <cell r="C107" t="str">
            <v>公共政策学教育部</v>
          </cell>
          <cell r="D107">
            <v>5</v>
          </cell>
        </row>
        <row r="108">
          <cell r="A108" t="str">
            <v>1022</v>
          </cell>
          <cell r="B108" t="str">
            <v>東京大学</v>
          </cell>
          <cell r="C108" t="str">
            <v>工学系研究科</v>
          </cell>
          <cell r="D108">
            <v>6</v>
          </cell>
        </row>
        <row r="109">
          <cell r="A109" t="str">
            <v>1022</v>
          </cell>
          <cell r="B109" t="str">
            <v>東京大学</v>
          </cell>
          <cell r="C109" t="str">
            <v>情報理工学系研究科</v>
          </cell>
          <cell r="D109">
            <v>7</v>
          </cell>
        </row>
        <row r="110">
          <cell r="A110" t="str">
            <v>1022</v>
          </cell>
          <cell r="B110" t="str">
            <v>東京大学</v>
          </cell>
          <cell r="C110" t="str">
            <v>新領域創成科学研究科</v>
          </cell>
          <cell r="D110">
            <v>8</v>
          </cell>
        </row>
        <row r="111">
          <cell r="A111" t="str">
            <v>1022</v>
          </cell>
          <cell r="B111" t="str">
            <v>東京大学</v>
          </cell>
          <cell r="C111" t="str">
            <v>人文社会系研究科</v>
          </cell>
          <cell r="D111">
            <v>9</v>
          </cell>
        </row>
        <row r="112">
          <cell r="A112" t="str">
            <v>1022</v>
          </cell>
          <cell r="B112" t="str">
            <v>東京大学</v>
          </cell>
          <cell r="C112" t="str">
            <v>数理科学研究科</v>
          </cell>
          <cell r="D112">
            <v>10</v>
          </cell>
        </row>
        <row r="113">
          <cell r="A113" t="str">
            <v>1022</v>
          </cell>
          <cell r="B113" t="str">
            <v>東京大学</v>
          </cell>
          <cell r="C113" t="str">
            <v>総合文化研究科</v>
          </cell>
          <cell r="D113">
            <v>11</v>
          </cell>
        </row>
        <row r="114">
          <cell r="A114" t="str">
            <v>1022</v>
          </cell>
          <cell r="B114" t="str">
            <v>東京大学</v>
          </cell>
          <cell r="C114" t="str">
            <v>農学生命科学研究科</v>
          </cell>
          <cell r="D114">
            <v>12</v>
          </cell>
        </row>
        <row r="115">
          <cell r="A115" t="str">
            <v>1022</v>
          </cell>
          <cell r="B115" t="str">
            <v>東京大学</v>
          </cell>
          <cell r="C115" t="str">
            <v>法学政治学研究科</v>
          </cell>
          <cell r="D115">
            <v>13</v>
          </cell>
        </row>
        <row r="116">
          <cell r="A116" t="str">
            <v>1022</v>
          </cell>
          <cell r="B116" t="str">
            <v>東京大学</v>
          </cell>
          <cell r="C116" t="str">
            <v>薬学系研究科</v>
          </cell>
          <cell r="D116">
            <v>14</v>
          </cell>
        </row>
        <row r="117">
          <cell r="A117" t="str">
            <v>1022</v>
          </cell>
          <cell r="B117" t="str">
            <v>東京大学</v>
          </cell>
          <cell r="C117" t="str">
            <v>理学系研究科</v>
          </cell>
          <cell r="D117">
            <v>15</v>
          </cell>
        </row>
        <row r="118">
          <cell r="A118" t="str">
            <v>1023</v>
          </cell>
          <cell r="B118" t="str">
            <v>東京医科歯科大学</v>
          </cell>
          <cell r="C118" t="str">
            <v>医歯学総合研究科</v>
          </cell>
          <cell r="D118">
            <v>1</v>
          </cell>
        </row>
        <row r="119">
          <cell r="A119" t="str">
            <v>1023</v>
          </cell>
          <cell r="B119" t="str">
            <v>東京医科歯科大学</v>
          </cell>
          <cell r="C119" t="str">
            <v>保健衛生学研究科</v>
          </cell>
          <cell r="D119">
            <v>2</v>
          </cell>
        </row>
        <row r="120">
          <cell r="A120" t="str">
            <v>1024</v>
          </cell>
          <cell r="B120" t="str">
            <v>東京外国語大学</v>
          </cell>
          <cell r="C120" t="str">
            <v>総合国際学研究科</v>
          </cell>
          <cell r="D120">
            <v>1</v>
          </cell>
        </row>
        <row r="121">
          <cell r="A121" t="str">
            <v>1025</v>
          </cell>
          <cell r="B121" t="str">
            <v>東京学芸大学</v>
          </cell>
          <cell r="C121" t="str">
            <v>教育学研究科</v>
          </cell>
          <cell r="D121">
            <v>1</v>
          </cell>
        </row>
        <row r="122">
          <cell r="A122" t="str">
            <v>1025</v>
          </cell>
          <cell r="B122" t="str">
            <v>東京学芸大学</v>
          </cell>
          <cell r="C122" t="str">
            <v>連合学校教育学研究科</v>
          </cell>
          <cell r="D122">
            <v>2</v>
          </cell>
        </row>
        <row r="123">
          <cell r="A123" t="str">
            <v>1026</v>
          </cell>
          <cell r="B123" t="str">
            <v>東京農工大学</v>
          </cell>
          <cell r="C123" t="str">
            <v>工学府</v>
          </cell>
          <cell r="D123">
            <v>1</v>
          </cell>
        </row>
        <row r="124">
          <cell r="A124" t="str">
            <v>1026</v>
          </cell>
          <cell r="B124" t="str">
            <v>東京農工大学</v>
          </cell>
          <cell r="C124" t="str">
            <v>生物システム応用科学府</v>
          </cell>
          <cell r="D124">
            <v>2</v>
          </cell>
        </row>
        <row r="125">
          <cell r="A125" t="str">
            <v>1026</v>
          </cell>
          <cell r="B125" t="str">
            <v>東京農工大学</v>
          </cell>
          <cell r="C125" t="str">
            <v>農学府</v>
          </cell>
          <cell r="D125">
            <v>3</v>
          </cell>
        </row>
        <row r="126">
          <cell r="A126" t="str">
            <v>1026</v>
          </cell>
          <cell r="B126" t="str">
            <v>東京農工大学</v>
          </cell>
          <cell r="C126" t="str">
            <v>連合農学研究科</v>
          </cell>
          <cell r="D126">
            <v>4</v>
          </cell>
        </row>
        <row r="127">
          <cell r="A127" t="str">
            <v>1027</v>
          </cell>
          <cell r="B127" t="str">
            <v>東京芸術大学</v>
          </cell>
          <cell r="C127" t="str">
            <v>映像研究科</v>
          </cell>
          <cell r="D127">
            <v>1</v>
          </cell>
        </row>
        <row r="128">
          <cell r="A128" t="str">
            <v>1027</v>
          </cell>
          <cell r="B128" t="str">
            <v>東京芸術大学</v>
          </cell>
          <cell r="C128" t="str">
            <v>音楽研究科</v>
          </cell>
          <cell r="D128">
            <v>2</v>
          </cell>
        </row>
        <row r="129">
          <cell r="A129" t="str">
            <v>1027</v>
          </cell>
          <cell r="B129" t="str">
            <v>東京芸術大学</v>
          </cell>
          <cell r="C129" t="str">
            <v>美術研究科</v>
          </cell>
          <cell r="D129">
            <v>3</v>
          </cell>
        </row>
        <row r="130">
          <cell r="A130" t="str">
            <v>1028</v>
          </cell>
          <cell r="B130" t="str">
            <v>東京工業大学</v>
          </cell>
          <cell r="C130" t="str">
            <v>イノベーションマネジメント研究科</v>
          </cell>
          <cell r="D130">
            <v>1</v>
          </cell>
        </row>
        <row r="131">
          <cell r="A131" t="str">
            <v>1028</v>
          </cell>
          <cell r="B131" t="str">
            <v>東京工業大学</v>
          </cell>
          <cell r="C131" t="str">
            <v>社会理工学研究科</v>
          </cell>
          <cell r="D131">
            <v>2</v>
          </cell>
        </row>
        <row r="132">
          <cell r="A132" t="str">
            <v>1028</v>
          </cell>
          <cell r="B132" t="str">
            <v>東京工業大学</v>
          </cell>
          <cell r="C132" t="str">
            <v>情報理工学研究科</v>
          </cell>
          <cell r="D132">
            <v>3</v>
          </cell>
        </row>
        <row r="133">
          <cell r="A133" t="str">
            <v>1028</v>
          </cell>
          <cell r="B133" t="str">
            <v>東京工業大学</v>
          </cell>
          <cell r="C133" t="str">
            <v>生命理工学研究科</v>
          </cell>
          <cell r="D133">
            <v>4</v>
          </cell>
        </row>
        <row r="134">
          <cell r="A134" t="str">
            <v>1028</v>
          </cell>
          <cell r="B134" t="str">
            <v>東京工業大学</v>
          </cell>
          <cell r="C134" t="str">
            <v>総合理工学研究科</v>
          </cell>
          <cell r="D134">
            <v>5</v>
          </cell>
        </row>
        <row r="135">
          <cell r="A135" t="str">
            <v>1028</v>
          </cell>
          <cell r="B135" t="str">
            <v>東京工業大学</v>
          </cell>
          <cell r="C135" t="str">
            <v>理工学研究科</v>
          </cell>
          <cell r="D135">
            <v>6</v>
          </cell>
        </row>
        <row r="136">
          <cell r="A136" t="str">
            <v>1029</v>
          </cell>
          <cell r="B136" t="str">
            <v>東京海洋大学</v>
          </cell>
          <cell r="C136" t="str">
            <v>海洋科学技術研究科</v>
          </cell>
          <cell r="D136">
            <v>1</v>
          </cell>
        </row>
        <row r="137">
          <cell r="A137" t="str">
            <v>1030</v>
          </cell>
          <cell r="B137" t="str">
            <v>お茶の水女子大学</v>
          </cell>
          <cell r="C137" t="str">
            <v>人間文化創成科学研究科</v>
          </cell>
          <cell r="D137">
            <v>1</v>
          </cell>
        </row>
        <row r="138">
          <cell r="A138" t="str">
            <v>1031</v>
          </cell>
          <cell r="B138" t="str">
            <v>電気通信大学</v>
          </cell>
          <cell r="C138" t="str">
            <v>情報システム学研究科</v>
          </cell>
          <cell r="D138">
            <v>1</v>
          </cell>
        </row>
        <row r="139">
          <cell r="A139" t="str">
            <v>1031</v>
          </cell>
          <cell r="B139" t="str">
            <v>電気通信大学</v>
          </cell>
          <cell r="C139" t="str">
            <v>情報理工学研究科</v>
          </cell>
          <cell r="D139">
            <v>2</v>
          </cell>
        </row>
        <row r="140">
          <cell r="A140" t="str">
            <v>1032</v>
          </cell>
          <cell r="B140" t="str">
            <v>一橋大学</v>
          </cell>
          <cell r="C140" t="str">
            <v>経済学研究科</v>
          </cell>
          <cell r="D140">
            <v>1</v>
          </cell>
        </row>
        <row r="141">
          <cell r="A141" t="str">
            <v>1032</v>
          </cell>
          <cell r="B141" t="str">
            <v>一橋大学</v>
          </cell>
          <cell r="C141" t="str">
            <v>言語社会研究科</v>
          </cell>
          <cell r="D141">
            <v>2</v>
          </cell>
        </row>
        <row r="142">
          <cell r="A142" t="str">
            <v>1032</v>
          </cell>
          <cell r="B142" t="str">
            <v>一橋大学</v>
          </cell>
          <cell r="C142" t="str">
            <v>国際・公共政策教育部</v>
          </cell>
          <cell r="D142">
            <v>3</v>
          </cell>
        </row>
        <row r="143">
          <cell r="A143" t="str">
            <v>1032</v>
          </cell>
          <cell r="B143" t="str">
            <v>一橋大学</v>
          </cell>
          <cell r="C143" t="str">
            <v>国際企業戦略研究科</v>
          </cell>
          <cell r="D143">
            <v>4</v>
          </cell>
        </row>
        <row r="144">
          <cell r="A144" t="str">
            <v>1032</v>
          </cell>
          <cell r="B144" t="str">
            <v>一橋大学</v>
          </cell>
          <cell r="C144" t="str">
            <v>社会学研究科</v>
          </cell>
          <cell r="D144">
            <v>5</v>
          </cell>
        </row>
        <row r="145">
          <cell r="A145" t="str">
            <v>1032</v>
          </cell>
          <cell r="B145" t="str">
            <v>一橋大学</v>
          </cell>
          <cell r="C145" t="str">
            <v>商学研究科</v>
          </cell>
          <cell r="D145">
            <v>6</v>
          </cell>
        </row>
        <row r="146">
          <cell r="A146" t="str">
            <v>1032</v>
          </cell>
          <cell r="B146" t="str">
            <v>一橋大学</v>
          </cell>
          <cell r="C146" t="str">
            <v>法学研究科</v>
          </cell>
          <cell r="D146">
            <v>7</v>
          </cell>
        </row>
        <row r="147">
          <cell r="A147" t="str">
            <v>1033</v>
          </cell>
          <cell r="B147" t="str">
            <v>横浜国立大学</v>
          </cell>
          <cell r="C147" t="str">
            <v>環境情報学府</v>
          </cell>
          <cell r="D147">
            <v>1</v>
          </cell>
        </row>
        <row r="148">
          <cell r="A148" t="str">
            <v>1033</v>
          </cell>
          <cell r="B148" t="str">
            <v>横浜国立大学</v>
          </cell>
          <cell r="C148" t="str">
            <v>教育学研究科</v>
          </cell>
          <cell r="D148">
            <v>2</v>
          </cell>
        </row>
        <row r="149">
          <cell r="A149" t="str">
            <v>1033</v>
          </cell>
          <cell r="B149" t="str">
            <v>横浜国立大学</v>
          </cell>
          <cell r="C149" t="str">
            <v>工学府</v>
          </cell>
          <cell r="D149">
            <v>3</v>
          </cell>
        </row>
        <row r="150">
          <cell r="A150" t="str">
            <v>1033</v>
          </cell>
          <cell r="B150" t="str">
            <v>横浜国立大学</v>
          </cell>
          <cell r="C150" t="str">
            <v>国際社会科学府</v>
          </cell>
          <cell r="D150">
            <v>4</v>
          </cell>
        </row>
        <row r="151">
          <cell r="A151" t="str">
            <v>1033</v>
          </cell>
          <cell r="B151" t="str">
            <v>横浜国立大学</v>
          </cell>
          <cell r="C151" t="str">
            <v>都市イノベーション学府</v>
          </cell>
          <cell r="D151">
            <v>5</v>
          </cell>
        </row>
        <row r="152">
          <cell r="A152" t="str">
            <v>1034</v>
          </cell>
          <cell r="B152" t="str">
            <v>新潟大学</v>
          </cell>
          <cell r="C152" t="str">
            <v>医歯学総合研究科</v>
          </cell>
          <cell r="D152">
            <v>1</v>
          </cell>
        </row>
        <row r="153">
          <cell r="A153" t="str">
            <v>1034</v>
          </cell>
          <cell r="B153" t="str">
            <v>新潟大学</v>
          </cell>
          <cell r="C153" t="str">
            <v>技術経営研究科</v>
          </cell>
          <cell r="D153">
            <v>2</v>
          </cell>
        </row>
        <row r="154">
          <cell r="A154" t="str">
            <v>1034</v>
          </cell>
          <cell r="B154" t="str">
            <v>新潟大学</v>
          </cell>
          <cell r="C154" t="str">
            <v>教育学研究科</v>
          </cell>
          <cell r="D154">
            <v>3</v>
          </cell>
        </row>
        <row r="155">
          <cell r="A155" t="str">
            <v>1034</v>
          </cell>
          <cell r="B155" t="str">
            <v>新潟大学</v>
          </cell>
          <cell r="C155" t="str">
            <v>現代社会文化研究科</v>
          </cell>
          <cell r="D155">
            <v>4</v>
          </cell>
        </row>
        <row r="156">
          <cell r="A156" t="str">
            <v>1034</v>
          </cell>
          <cell r="B156" t="str">
            <v>新潟大学</v>
          </cell>
          <cell r="C156" t="str">
            <v>自然科学研究科</v>
          </cell>
          <cell r="D156">
            <v>5</v>
          </cell>
        </row>
        <row r="157">
          <cell r="A157" t="str">
            <v>1034</v>
          </cell>
          <cell r="B157" t="str">
            <v>新潟大学</v>
          </cell>
          <cell r="C157" t="str">
            <v>実務法学研究科</v>
          </cell>
          <cell r="D157">
            <v>6</v>
          </cell>
        </row>
        <row r="158">
          <cell r="A158" t="str">
            <v>1034</v>
          </cell>
          <cell r="B158" t="str">
            <v>新潟大学</v>
          </cell>
          <cell r="C158" t="str">
            <v>保健学研究科</v>
          </cell>
          <cell r="D158">
            <v>7</v>
          </cell>
        </row>
        <row r="159">
          <cell r="A159" t="str">
            <v>1035</v>
          </cell>
          <cell r="B159" t="str">
            <v>長岡技術科学大学</v>
          </cell>
          <cell r="C159" t="str">
            <v>技術経営研究科</v>
          </cell>
          <cell r="D159">
            <v>1</v>
          </cell>
        </row>
        <row r="160">
          <cell r="A160" t="str">
            <v>1035</v>
          </cell>
          <cell r="B160" t="str">
            <v>長岡技術科学大学</v>
          </cell>
          <cell r="C160" t="str">
            <v>工学研究科</v>
          </cell>
          <cell r="D160">
            <v>2</v>
          </cell>
        </row>
        <row r="161">
          <cell r="A161" t="str">
            <v>1036</v>
          </cell>
          <cell r="B161" t="str">
            <v>上越教育大学</v>
          </cell>
          <cell r="C161" t="str">
            <v>学校教育研究科</v>
          </cell>
          <cell r="D161">
            <v>1</v>
          </cell>
        </row>
        <row r="162">
          <cell r="A162" t="str">
            <v>1037</v>
          </cell>
          <cell r="B162" t="str">
            <v>富山大学</v>
          </cell>
          <cell r="C162" t="str">
            <v>医学薬学教育部</v>
          </cell>
          <cell r="D162">
            <v>1</v>
          </cell>
        </row>
        <row r="163">
          <cell r="A163" t="str">
            <v>1037</v>
          </cell>
          <cell r="B163" t="str">
            <v>富山大学</v>
          </cell>
          <cell r="C163" t="str">
            <v>経済学研究科</v>
          </cell>
          <cell r="D163">
            <v>2</v>
          </cell>
        </row>
        <row r="164">
          <cell r="A164" t="str">
            <v>1037</v>
          </cell>
          <cell r="B164" t="str">
            <v>富山大学</v>
          </cell>
          <cell r="C164" t="str">
            <v>芸術文化学研究科</v>
          </cell>
          <cell r="D164">
            <v>3</v>
          </cell>
        </row>
        <row r="165">
          <cell r="A165" t="str">
            <v>1037</v>
          </cell>
          <cell r="B165" t="str">
            <v>富山大学</v>
          </cell>
          <cell r="C165" t="str">
            <v>人間発達科学研究科</v>
          </cell>
          <cell r="D165">
            <v>4</v>
          </cell>
        </row>
        <row r="166">
          <cell r="A166" t="str">
            <v>1037</v>
          </cell>
          <cell r="B166" t="str">
            <v>富山大学</v>
          </cell>
          <cell r="C166" t="str">
            <v>人文科学研究科</v>
          </cell>
          <cell r="D166">
            <v>5</v>
          </cell>
        </row>
        <row r="167">
          <cell r="A167" t="str">
            <v>1037</v>
          </cell>
          <cell r="B167" t="str">
            <v>富山大学</v>
          </cell>
          <cell r="C167" t="str">
            <v>生命融合科学教育部</v>
          </cell>
          <cell r="D167">
            <v>6</v>
          </cell>
        </row>
        <row r="168">
          <cell r="A168" t="str">
            <v>1037</v>
          </cell>
          <cell r="B168" t="str">
            <v>富山大学</v>
          </cell>
          <cell r="C168" t="str">
            <v>理工学教育部</v>
          </cell>
          <cell r="D168">
            <v>7</v>
          </cell>
        </row>
        <row r="169">
          <cell r="A169" t="str">
            <v>1038</v>
          </cell>
          <cell r="B169" t="str">
            <v>金沢大学</v>
          </cell>
          <cell r="C169" t="str">
            <v>医薬保健学総合研究科</v>
          </cell>
          <cell r="D169">
            <v>1</v>
          </cell>
        </row>
        <row r="170">
          <cell r="A170" t="str">
            <v>1038</v>
          </cell>
          <cell r="B170" t="str">
            <v>金沢大学</v>
          </cell>
          <cell r="C170" t="str">
            <v>教育学研究科</v>
          </cell>
          <cell r="D170">
            <v>2</v>
          </cell>
        </row>
        <row r="171">
          <cell r="A171" t="str">
            <v>1038</v>
          </cell>
          <cell r="B171" t="str">
            <v>金沢大学</v>
          </cell>
          <cell r="C171" t="str">
            <v>自然科学研究科</v>
          </cell>
          <cell r="D171">
            <v>3</v>
          </cell>
        </row>
        <row r="172">
          <cell r="A172" t="str">
            <v>1038</v>
          </cell>
          <cell r="B172" t="str">
            <v>金沢大学</v>
          </cell>
          <cell r="C172" t="str">
            <v>人間社会環境研究科</v>
          </cell>
          <cell r="D172">
            <v>4</v>
          </cell>
        </row>
        <row r="173">
          <cell r="A173" t="str">
            <v>1038</v>
          </cell>
          <cell r="B173" t="str">
            <v>金沢大学</v>
          </cell>
          <cell r="C173" t="str">
            <v>法務研究科</v>
          </cell>
          <cell r="D173">
            <v>5</v>
          </cell>
        </row>
        <row r="174">
          <cell r="A174" t="str">
            <v>1039</v>
          </cell>
          <cell r="B174" t="str">
            <v>福井大学</v>
          </cell>
          <cell r="C174" t="str">
            <v>医学系研究科</v>
          </cell>
          <cell r="D174">
            <v>1</v>
          </cell>
        </row>
        <row r="175">
          <cell r="A175" t="str">
            <v>1039</v>
          </cell>
          <cell r="B175" t="str">
            <v>福井大学</v>
          </cell>
          <cell r="C175" t="str">
            <v>教育学研究科</v>
          </cell>
          <cell r="D175">
            <v>2</v>
          </cell>
        </row>
        <row r="176">
          <cell r="A176" t="str">
            <v>1039</v>
          </cell>
          <cell r="B176" t="str">
            <v>福井大学</v>
          </cell>
          <cell r="C176" t="str">
            <v>工学研究科</v>
          </cell>
          <cell r="D176">
            <v>3</v>
          </cell>
        </row>
        <row r="177">
          <cell r="A177" t="str">
            <v>1040</v>
          </cell>
          <cell r="B177" t="str">
            <v>山梨大学</v>
          </cell>
          <cell r="C177" t="str">
            <v>医学工学総合教育部</v>
          </cell>
          <cell r="D177">
            <v>1</v>
          </cell>
        </row>
        <row r="178">
          <cell r="A178" t="str">
            <v>1040</v>
          </cell>
          <cell r="B178" t="str">
            <v>山梨大学</v>
          </cell>
          <cell r="C178" t="str">
            <v>医学工学総合研究部</v>
          </cell>
          <cell r="D178">
            <v>2</v>
          </cell>
        </row>
        <row r="179">
          <cell r="A179" t="str">
            <v>1040</v>
          </cell>
          <cell r="B179" t="str">
            <v>山梨大学</v>
          </cell>
          <cell r="C179" t="str">
            <v>教育学研究科</v>
          </cell>
          <cell r="D179">
            <v>3</v>
          </cell>
        </row>
        <row r="180">
          <cell r="A180" t="str">
            <v>1041</v>
          </cell>
          <cell r="B180" t="str">
            <v>信州大学</v>
          </cell>
          <cell r="C180" t="str">
            <v>医学系研究科</v>
          </cell>
          <cell r="D180">
            <v>1</v>
          </cell>
        </row>
        <row r="181">
          <cell r="A181" t="str">
            <v>1041</v>
          </cell>
          <cell r="B181" t="str">
            <v>信州大学</v>
          </cell>
          <cell r="C181" t="str">
            <v>教育学研究科</v>
          </cell>
          <cell r="D181">
            <v>2</v>
          </cell>
        </row>
        <row r="182">
          <cell r="A182" t="str">
            <v>1041</v>
          </cell>
          <cell r="B182" t="str">
            <v>信州大学</v>
          </cell>
          <cell r="C182" t="str">
            <v>経済・社会政策科学研究科</v>
          </cell>
          <cell r="D182">
            <v>3</v>
          </cell>
        </row>
        <row r="183">
          <cell r="A183" t="str">
            <v>1041</v>
          </cell>
          <cell r="B183" t="str">
            <v>信州大学</v>
          </cell>
          <cell r="C183" t="str">
            <v>人文科学研究科</v>
          </cell>
          <cell r="D183">
            <v>4</v>
          </cell>
        </row>
        <row r="184">
          <cell r="A184" t="str">
            <v>1041</v>
          </cell>
          <cell r="B184" t="str">
            <v>信州大学</v>
          </cell>
          <cell r="C184" t="str">
            <v>総合工学系研究科</v>
          </cell>
          <cell r="D184">
            <v>5</v>
          </cell>
        </row>
        <row r="185">
          <cell r="A185" t="str">
            <v>1041</v>
          </cell>
          <cell r="B185" t="str">
            <v>信州大学</v>
          </cell>
          <cell r="C185" t="str">
            <v>農学研究科</v>
          </cell>
          <cell r="D185">
            <v>6</v>
          </cell>
        </row>
        <row r="186">
          <cell r="A186" t="str">
            <v>1041</v>
          </cell>
          <cell r="B186" t="str">
            <v>信州大学</v>
          </cell>
          <cell r="C186" t="str">
            <v>法曹法務研究科</v>
          </cell>
          <cell r="D186">
            <v>7</v>
          </cell>
        </row>
        <row r="187">
          <cell r="A187" t="str">
            <v>1041</v>
          </cell>
          <cell r="B187" t="str">
            <v>信州大学</v>
          </cell>
          <cell r="C187" t="str">
            <v>理工学系研究科</v>
          </cell>
          <cell r="D187">
            <v>8</v>
          </cell>
        </row>
        <row r="188">
          <cell r="A188" t="str">
            <v>1042</v>
          </cell>
          <cell r="B188" t="str">
            <v>岐阜大学</v>
          </cell>
          <cell r="C188" t="str">
            <v>医学系研究科</v>
          </cell>
          <cell r="D188">
            <v>1</v>
          </cell>
        </row>
        <row r="189">
          <cell r="A189" t="str">
            <v>1042</v>
          </cell>
          <cell r="B189" t="str">
            <v>岐阜大学</v>
          </cell>
          <cell r="C189" t="str">
            <v>応用生物科学研究科</v>
          </cell>
          <cell r="D189">
            <v>2</v>
          </cell>
        </row>
        <row r="190">
          <cell r="A190" t="str">
            <v>1042</v>
          </cell>
          <cell r="B190" t="str">
            <v>岐阜大学</v>
          </cell>
          <cell r="C190" t="str">
            <v>教育学研究科</v>
          </cell>
          <cell r="D190">
            <v>3</v>
          </cell>
        </row>
        <row r="191">
          <cell r="A191" t="str">
            <v>1042</v>
          </cell>
          <cell r="B191" t="str">
            <v>岐阜大学</v>
          </cell>
          <cell r="C191" t="str">
            <v>工学研究科</v>
          </cell>
          <cell r="D191">
            <v>4</v>
          </cell>
        </row>
        <row r="192">
          <cell r="A192" t="str">
            <v>1042</v>
          </cell>
          <cell r="B192" t="str">
            <v>岐阜大学</v>
          </cell>
          <cell r="C192" t="str">
            <v>地域科学研究科</v>
          </cell>
          <cell r="D192">
            <v>5</v>
          </cell>
        </row>
        <row r="193">
          <cell r="A193" t="str">
            <v>1042</v>
          </cell>
          <cell r="B193" t="str">
            <v>岐阜大学</v>
          </cell>
          <cell r="C193" t="str">
            <v>連合獣医学研究科</v>
          </cell>
          <cell r="D193">
            <v>6</v>
          </cell>
        </row>
        <row r="194">
          <cell r="A194" t="str">
            <v>1042</v>
          </cell>
          <cell r="B194" t="str">
            <v>岐阜大学</v>
          </cell>
          <cell r="C194" t="str">
            <v>連合創薬医療情報研究科</v>
          </cell>
          <cell r="D194">
            <v>7</v>
          </cell>
        </row>
        <row r="195">
          <cell r="A195" t="str">
            <v>1042</v>
          </cell>
          <cell r="B195" t="str">
            <v>岐阜大学</v>
          </cell>
          <cell r="C195" t="str">
            <v>連合農学研究科</v>
          </cell>
          <cell r="D195">
            <v>8</v>
          </cell>
        </row>
        <row r="196">
          <cell r="A196" t="str">
            <v>1043</v>
          </cell>
          <cell r="B196" t="str">
            <v>静岡大学</v>
          </cell>
          <cell r="C196" t="str">
            <v>教育学研究科</v>
          </cell>
          <cell r="D196">
            <v>1</v>
          </cell>
        </row>
        <row r="197">
          <cell r="A197" t="str">
            <v>1043</v>
          </cell>
          <cell r="B197" t="str">
            <v>静岡大学</v>
          </cell>
          <cell r="C197" t="str">
            <v>工学研究科</v>
          </cell>
          <cell r="D197">
            <v>2</v>
          </cell>
        </row>
        <row r="198">
          <cell r="A198" t="str">
            <v>1043</v>
          </cell>
          <cell r="B198" t="str">
            <v>静岡大学</v>
          </cell>
          <cell r="C198" t="str">
            <v>自然科学系教育部</v>
          </cell>
          <cell r="D198">
            <v>3</v>
          </cell>
        </row>
        <row r="199">
          <cell r="A199" t="str">
            <v>1043</v>
          </cell>
          <cell r="B199" t="str">
            <v>静岡大学</v>
          </cell>
          <cell r="C199" t="str">
            <v>情報学研究科</v>
          </cell>
          <cell r="D199">
            <v>4</v>
          </cell>
        </row>
        <row r="200">
          <cell r="A200" t="str">
            <v>1043</v>
          </cell>
          <cell r="B200" t="str">
            <v>静岡大学</v>
          </cell>
          <cell r="C200" t="str">
            <v>人文社会科学研究科</v>
          </cell>
          <cell r="D200">
            <v>5</v>
          </cell>
        </row>
        <row r="201">
          <cell r="A201" t="str">
            <v>1043</v>
          </cell>
          <cell r="B201" t="str">
            <v>静岡大学</v>
          </cell>
          <cell r="C201" t="str">
            <v>農学研究科</v>
          </cell>
          <cell r="D201">
            <v>6</v>
          </cell>
        </row>
        <row r="202">
          <cell r="A202" t="str">
            <v>1043</v>
          </cell>
          <cell r="B202" t="str">
            <v>静岡大学</v>
          </cell>
          <cell r="C202" t="str">
            <v>法務研究科</v>
          </cell>
          <cell r="D202">
            <v>7</v>
          </cell>
        </row>
        <row r="203">
          <cell r="A203" t="str">
            <v>1043</v>
          </cell>
          <cell r="B203" t="str">
            <v>静岡大学</v>
          </cell>
          <cell r="C203" t="str">
            <v>理学研究科</v>
          </cell>
          <cell r="D203">
            <v>8</v>
          </cell>
        </row>
        <row r="204">
          <cell r="A204" t="str">
            <v>1044</v>
          </cell>
          <cell r="B204" t="str">
            <v>浜松医科大学</v>
          </cell>
          <cell r="C204" t="str">
            <v>医学系研究科</v>
          </cell>
          <cell r="D204">
            <v>1</v>
          </cell>
        </row>
        <row r="205">
          <cell r="A205" t="str">
            <v>1045</v>
          </cell>
          <cell r="B205" t="str">
            <v>名古屋大学</v>
          </cell>
          <cell r="C205" t="str">
            <v>医学系研究科</v>
          </cell>
          <cell r="D205">
            <v>1</v>
          </cell>
        </row>
        <row r="206">
          <cell r="A206" t="str">
            <v>1045</v>
          </cell>
          <cell r="B206" t="str">
            <v>名古屋大学</v>
          </cell>
          <cell r="C206" t="str">
            <v>環境学研究科</v>
          </cell>
          <cell r="D206">
            <v>2</v>
          </cell>
        </row>
        <row r="207">
          <cell r="A207" t="str">
            <v>1045</v>
          </cell>
          <cell r="B207" t="str">
            <v>名古屋大学</v>
          </cell>
          <cell r="C207" t="str">
            <v>教育発達科学研究科</v>
          </cell>
          <cell r="D207">
            <v>3</v>
          </cell>
        </row>
        <row r="208">
          <cell r="A208" t="str">
            <v>1045</v>
          </cell>
          <cell r="B208" t="str">
            <v>名古屋大学</v>
          </cell>
          <cell r="C208" t="str">
            <v>経済学研究科</v>
          </cell>
          <cell r="D208">
            <v>4</v>
          </cell>
        </row>
        <row r="209">
          <cell r="A209" t="str">
            <v>1045</v>
          </cell>
          <cell r="B209" t="str">
            <v>名古屋大学</v>
          </cell>
          <cell r="C209" t="str">
            <v>工学研究科</v>
          </cell>
          <cell r="D209">
            <v>5</v>
          </cell>
        </row>
        <row r="210">
          <cell r="A210" t="str">
            <v>1045</v>
          </cell>
          <cell r="B210" t="str">
            <v>名古屋大学</v>
          </cell>
          <cell r="C210" t="str">
            <v>国際開発研究科</v>
          </cell>
          <cell r="D210">
            <v>6</v>
          </cell>
        </row>
        <row r="211">
          <cell r="A211" t="str">
            <v>1045</v>
          </cell>
          <cell r="B211" t="str">
            <v>名古屋大学</v>
          </cell>
          <cell r="C211" t="str">
            <v>国際言語文化研究科</v>
          </cell>
          <cell r="D211">
            <v>7</v>
          </cell>
        </row>
        <row r="212">
          <cell r="A212" t="str">
            <v>1045</v>
          </cell>
          <cell r="B212" t="str">
            <v>名古屋大学</v>
          </cell>
          <cell r="C212" t="str">
            <v>情報科学研究科</v>
          </cell>
          <cell r="D212">
            <v>8</v>
          </cell>
        </row>
        <row r="213">
          <cell r="A213" t="str">
            <v>1045</v>
          </cell>
          <cell r="B213" t="str">
            <v>名古屋大学</v>
          </cell>
          <cell r="C213" t="str">
            <v>生命農学研究科</v>
          </cell>
          <cell r="D213">
            <v>9</v>
          </cell>
        </row>
        <row r="214">
          <cell r="A214" t="str">
            <v>1045</v>
          </cell>
          <cell r="B214" t="str">
            <v>名古屋大学</v>
          </cell>
          <cell r="C214" t="str">
            <v>創薬科学研究科</v>
          </cell>
          <cell r="D214">
            <v>10</v>
          </cell>
        </row>
        <row r="215">
          <cell r="A215" t="str">
            <v>1045</v>
          </cell>
          <cell r="B215" t="str">
            <v>名古屋大学</v>
          </cell>
          <cell r="C215" t="str">
            <v>多元数理科学研究科</v>
          </cell>
          <cell r="D215">
            <v>11</v>
          </cell>
        </row>
        <row r="216">
          <cell r="A216" t="str">
            <v>1045</v>
          </cell>
          <cell r="B216" t="str">
            <v>名古屋大学</v>
          </cell>
          <cell r="C216" t="str">
            <v>文学研究科</v>
          </cell>
          <cell r="D216">
            <v>12</v>
          </cell>
        </row>
        <row r="217">
          <cell r="A217" t="str">
            <v>1045</v>
          </cell>
          <cell r="B217" t="str">
            <v>名古屋大学</v>
          </cell>
          <cell r="C217" t="str">
            <v>法学研究科</v>
          </cell>
          <cell r="D217">
            <v>13</v>
          </cell>
        </row>
        <row r="218">
          <cell r="A218" t="str">
            <v>1045</v>
          </cell>
          <cell r="B218" t="str">
            <v>名古屋大学</v>
          </cell>
          <cell r="C218" t="str">
            <v>理学研究科</v>
          </cell>
          <cell r="D218">
            <v>14</v>
          </cell>
        </row>
        <row r="219">
          <cell r="A219" t="str">
            <v>1046</v>
          </cell>
          <cell r="B219" t="str">
            <v>愛知教育大学</v>
          </cell>
          <cell r="C219" t="str">
            <v>教育学研究科</v>
          </cell>
          <cell r="D219">
            <v>1</v>
          </cell>
        </row>
        <row r="220">
          <cell r="A220" t="str">
            <v>1046</v>
          </cell>
          <cell r="B220" t="str">
            <v>愛知教育大学</v>
          </cell>
          <cell r="C220" t="str">
            <v>教育実践研究科</v>
          </cell>
          <cell r="D220">
            <v>2</v>
          </cell>
        </row>
        <row r="221">
          <cell r="A221" t="str">
            <v>1047</v>
          </cell>
          <cell r="B221" t="str">
            <v>名古屋工業大学</v>
          </cell>
          <cell r="C221" t="str">
            <v>工学研究科</v>
          </cell>
          <cell r="D221">
            <v>1</v>
          </cell>
        </row>
        <row r="222">
          <cell r="A222" t="str">
            <v>1048</v>
          </cell>
          <cell r="B222" t="str">
            <v>豊橋技術科学大学</v>
          </cell>
          <cell r="C222" t="str">
            <v>工学研究科</v>
          </cell>
          <cell r="D222">
            <v>1</v>
          </cell>
        </row>
        <row r="223">
          <cell r="A223" t="str">
            <v>1049</v>
          </cell>
          <cell r="B223" t="str">
            <v>三重大学</v>
          </cell>
          <cell r="C223" t="str">
            <v>医学系研究科</v>
          </cell>
          <cell r="D223">
            <v>1</v>
          </cell>
        </row>
        <row r="224">
          <cell r="A224" t="str">
            <v>1049</v>
          </cell>
          <cell r="B224" t="str">
            <v>三重大学</v>
          </cell>
          <cell r="C224" t="str">
            <v>教育学研究科</v>
          </cell>
          <cell r="D224">
            <v>2</v>
          </cell>
        </row>
        <row r="225">
          <cell r="A225" t="str">
            <v>1049</v>
          </cell>
          <cell r="B225" t="str">
            <v>三重大学</v>
          </cell>
          <cell r="C225" t="str">
            <v>工学研究科</v>
          </cell>
          <cell r="D225">
            <v>3</v>
          </cell>
        </row>
        <row r="226">
          <cell r="A226" t="str">
            <v>1049</v>
          </cell>
          <cell r="B226" t="str">
            <v>三重大学</v>
          </cell>
          <cell r="C226" t="str">
            <v>人文社会科学研究科</v>
          </cell>
          <cell r="D226">
            <v>4</v>
          </cell>
        </row>
        <row r="227">
          <cell r="A227" t="str">
            <v>1049</v>
          </cell>
          <cell r="B227" t="str">
            <v>三重大学</v>
          </cell>
          <cell r="C227" t="str">
            <v>生物資源学研究科</v>
          </cell>
          <cell r="D227">
            <v>5</v>
          </cell>
        </row>
        <row r="228">
          <cell r="A228" t="str">
            <v>1049</v>
          </cell>
          <cell r="B228" t="str">
            <v>三重大学</v>
          </cell>
          <cell r="C228" t="str">
            <v>地域イノベーション学研究科</v>
          </cell>
          <cell r="D228">
            <v>6</v>
          </cell>
        </row>
        <row r="229">
          <cell r="A229" t="str">
            <v>1050</v>
          </cell>
          <cell r="B229" t="str">
            <v>滋賀大学</v>
          </cell>
          <cell r="C229" t="str">
            <v>教育学研究科</v>
          </cell>
          <cell r="D229">
            <v>1</v>
          </cell>
        </row>
        <row r="230">
          <cell r="A230" t="str">
            <v>1050</v>
          </cell>
          <cell r="B230" t="str">
            <v>滋賀大学</v>
          </cell>
          <cell r="C230" t="str">
            <v>経済学研究科</v>
          </cell>
          <cell r="D230">
            <v>2</v>
          </cell>
        </row>
        <row r="231">
          <cell r="A231" t="str">
            <v>1051</v>
          </cell>
          <cell r="B231" t="str">
            <v>滋賀医科大学</v>
          </cell>
          <cell r="C231" t="str">
            <v>医学系研究科</v>
          </cell>
          <cell r="D231">
            <v>1</v>
          </cell>
        </row>
        <row r="232">
          <cell r="A232" t="str">
            <v>1052</v>
          </cell>
          <cell r="B232" t="str">
            <v>京都大学</v>
          </cell>
          <cell r="C232" t="str">
            <v>アジア・アフリカ地域研究研究科</v>
          </cell>
          <cell r="D232">
            <v>1</v>
          </cell>
        </row>
        <row r="233">
          <cell r="A233" t="str">
            <v>1052</v>
          </cell>
          <cell r="B233" t="str">
            <v>京都大学</v>
          </cell>
          <cell r="C233" t="str">
            <v>エネルギー科学研究科</v>
          </cell>
          <cell r="D233">
            <v>2</v>
          </cell>
        </row>
        <row r="234">
          <cell r="A234" t="str">
            <v>1052</v>
          </cell>
          <cell r="B234" t="str">
            <v>京都大学</v>
          </cell>
          <cell r="C234" t="str">
            <v>医学研究科</v>
          </cell>
          <cell r="D234">
            <v>3</v>
          </cell>
        </row>
        <row r="235">
          <cell r="A235" t="str">
            <v>1052</v>
          </cell>
          <cell r="B235" t="str">
            <v>京都大学</v>
          </cell>
          <cell r="C235" t="str">
            <v>教育学研究科</v>
          </cell>
          <cell r="D235">
            <v>4</v>
          </cell>
        </row>
        <row r="236">
          <cell r="A236" t="str">
            <v>1052</v>
          </cell>
          <cell r="B236" t="str">
            <v>京都大学</v>
          </cell>
          <cell r="C236" t="str">
            <v>経営管理教育部</v>
          </cell>
          <cell r="D236">
            <v>5</v>
          </cell>
        </row>
        <row r="237">
          <cell r="A237" t="str">
            <v>1052</v>
          </cell>
          <cell r="B237" t="str">
            <v>京都大学</v>
          </cell>
          <cell r="C237" t="str">
            <v>経済学研究科</v>
          </cell>
          <cell r="D237">
            <v>6</v>
          </cell>
        </row>
        <row r="238">
          <cell r="A238" t="str">
            <v>1052</v>
          </cell>
          <cell r="B238" t="str">
            <v>京都大学</v>
          </cell>
          <cell r="C238" t="str">
            <v>公共政策教育部</v>
          </cell>
          <cell r="D238">
            <v>7</v>
          </cell>
        </row>
        <row r="239">
          <cell r="A239" t="str">
            <v>1052</v>
          </cell>
          <cell r="B239" t="str">
            <v>京都大学</v>
          </cell>
          <cell r="C239" t="str">
            <v>工学研究科</v>
          </cell>
          <cell r="D239">
            <v>8</v>
          </cell>
        </row>
        <row r="240">
          <cell r="A240" t="str">
            <v>1052</v>
          </cell>
          <cell r="B240" t="str">
            <v>京都大学</v>
          </cell>
          <cell r="C240" t="str">
            <v>情報学研究科</v>
          </cell>
          <cell r="D240">
            <v>9</v>
          </cell>
        </row>
        <row r="241">
          <cell r="A241" t="str">
            <v>1052</v>
          </cell>
          <cell r="B241" t="str">
            <v>京都大学</v>
          </cell>
          <cell r="C241" t="str">
            <v>人間・環境学研究科</v>
          </cell>
          <cell r="D241">
            <v>10</v>
          </cell>
        </row>
        <row r="242">
          <cell r="A242" t="str">
            <v>1052</v>
          </cell>
          <cell r="B242" t="str">
            <v>京都大学</v>
          </cell>
          <cell r="C242" t="str">
            <v>生命科学研究科</v>
          </cell>
          <cell r="D242">
            <v>11</v>
          </cell>
        </row>
        <row r="243">
          <cell r="A243" t="str">
            <v>1052</v>
          </cell>
          <cell r="B243" t="str">
            <v>京都大学</v>
          </cell>
          <cell r="C243" t="str">
            <v>総合生存学館</v>
          </cell>
          <cell r="D243">
            <v>12</v>
          </cell>
        </row>
        <row r="244">
          <cell r="A244" t="str">
            <v>1052</v>
          </cell>
          <cell r="B244" t="str">
            <v>京都大学</v>
          </cell>
          <cell r="C244" t="str">
            <v>地球環境学舎</v>
          </cell>
          <cell r="D244">
            <v>13</v>
          </cell>
        </row>
        <row r="245">
          <cell r="A245" t="str">
            <v>1052</v>
          </cell>
          <cell r="B245" t="str">
            <v>京都大学</v>
          </cell>
          <cell r="C245" t="str">
            <v>農学研究科</v>
          </cell>
          <cell r="D245">
            <v>14</v>
          </cell>
        </row>
        <row r="246">
          <cell r="A246" t="str">
            <v>1052</v>
          </cell>
          <cell r="B246" t="str">
            <v>京都大学</v>
          </cell>
          <cell r="C246" t="str">
            <v>文学研究科</v>
          </cell>
          <cell r="D246">
            <v>15</v>
          </cell>
        </row>
        <row r="247">
          <cell r="A247" t="str">
            <v>1052</v>
          </cell>
          <cell r="B247" t="str">
            <v>京都大学</v>
          </cell>
          <cell r="C247" t="str">
            <v>法学研究科</v>
          </cell>
          <cell r="D247">
            <v>16</v>
          </cell>
        </row>
        <row r="248">
          <cell r="A248" t="str">
            <v>1052</v>
          </cell>
          <cell r="B248" t="str">
            <v>京都大学</v>
          </cell>
          <cell r="C248" t="str">
            <v>薬学研究科</v>
          </cell>
          <cell r="D248">
            <v>17</v>
          </cell>
        </row>
        <row r="249">
          <cell r="A249" t="str">
            <v>1052</v>
          </cell>
          <cell r="B249" t="str">
            <v>京都大学</v>
          </cell>
          <cell r="C249" t="str">
            <v>理学研究科</v>
          </cell>
          <cell r="D249">
            <v>18</v>
          </cell>
        </row>
        <row r="250">
          <cell r="A250" t="str">
            <v>1053</v>
          </cell>
          <cell r="B250" t="str">
            <v>京都教育大学</v>
          </cell>
          <cell r="C250" t="str">
            <v>教育学研究科</v>
          </cell>
          <cell r="D250">
            <v>1</v>
          </cell>
        </row>
        <row r="251">
          <cell r="A251" t="str">
            <v>1053</v>
          </cell>
          <cell r="B251" t="str">
            <v>京都教育大学</v>
          </cell>
          <cell r="C251" t="str">
            <v>連合教職実践研究科</v>
          </cell>
          <cell r="D251">
            <v>2</v>
          </cell>
        </row>
        <row r="252">
          <cell r="A252" t="str">
            <v>1054</v>
          </cell>
          <cell r="B252" t="str">
            <v>京都工芸繊維大学</v>
          </cell>
          <cell r="C252" t="str">
            <v>工芸科学研究科</v>
          </cell>
          <cell r="D252">
            <v>1</v>
          </cell>
        </row>
        <row r="253">
          <cell r="A253" t="str">
            <v>1055</v>
          </cell>
          <cell r="B253" t="str">
            <v>大阪大学</v>
          </cell>
          <cell r="C253" t="str">
            <v>医学系研究科</v>
          </cell>
          <cell r="D253">
            <v>1</v>
          </cell>
        </row>
        <row r="254">
          <cell r="A254" t="str">
            <v>1055</v>
          </cell>
          <cell r="B254" t="str">
            <v>大阪大学</v>
          </cell>
          <cell r="C254" t="str">
            <v>基礎工学研究科</v>
          </cell>
          <cell r="D254">
            <v>2</v>
          </cell>
        </row>
        <row r="255">
          <cell r="A255" t="str">
            <v>1055</v>
          </cell>
          <cell r="B255" t="str">
            <v>大阪大学</v>
          </cell>
          <cell r="C255" t="str">
            <v>経済学研究科</v>
          </cell>
          <cell r="D255">
            <v>3</v>
          </cell>
        </row>
        <row r="256">
          <cell r="A256" t="str">
            <v>1055</v>
          </cell>
          <cell r="B256" t="str">
            <v>大阪大学</v>
          </cell>
          <cell r="C256" t="str">
            <v>言語文化研究科</v>
          </cell>
          <cell r="D256">
            <v>4</v>
          </cell>
        </row>
        <row r="257">
          <cell r="A257" t="str">
            <v>1055</v>
          </cell>
          <cell r="B257" t="str">
            <v>大阪大学</v>
          </cell>
          <cell r="C257" t="str">
            <v>工学研究科</v>
          </cell>
          <cell r="D257">
            <v>5</v>
          </cell>
        </row>
        <row r="258">
          <cell r="A258" t="str">
            <v>1055</v>
          </cell>
          <cell r="B258" t="str">
            <v>大阪大学</v>
          </cell>
          <cell r="C258" t="str">
            <v>高等司法研究科</v>
          </cell>
          <cell r="D258">
            <v>6</v>
          </cell>
        </row>
        <row r="259">
          <cell r="A259" t="str">
            <v>1055</v>
          </cell>
          <cell r="B259" t="str">
            <v>大阪大学</v>
          </cell>
          <cell r="C259" t="str">
            <v>国際公共政策研究科</v>
          </cell>
          <cell r="D259">
            <v>7</v>
          </cell>
        </row>
        <row r="260">
          <cell r="A260" t="str">
            <v>1055</v>
          </cell>
          <cell r="B260" t="str">
            <v>大阪大学</v>
          </cell>
          <cell r="C260" t="str">
            <v>歯学研究科</v>
          </cell>
          <cell r="D260">
            <v>8</v>
          </cell>
        </row>
        <row r="261">
          <cell r="A261" t="str">
            <v>1055</v>
          </cell>
          <cell r="B261" t="str">
            <v>大阪大学</v>
          </cell>
          <cell r="C261" t="str">
            <v>情報科学研究科</v>
          </cell>
          <cell r="D261">
            <v>9</v>
          </cell>
        </row>
        <row r="262">
          <cell r="A262" t="str">
            <v>1055</v>
          </cell>
          <cell r="B262" t="str">
            <v>大阪大学</v>
          </cell>
          <cell r="C262" t="str">
            <v>人間科学研究科</v>
          </cell>
          <cell r="D262">
            <v>10</v>
          </cell>
        </row>
        <row r="263">
          <cell r="A263" t="str">
            <v>1055</v>
          </cell>
          <cell r="B263" t="str">
            <v>大阪大学</v>
          </cell>
          <cell r="C263" t="str">
            <v>生命機能研究科</v>
          </cell>
          <cell r="D263">
            <v>11</v>
          </cell>
        </row>
        <row r="264">
          <cell r="A264" t="str">
            <v>1055</v>
          </cell>
          <cell r="B264" t="str">
            <v>大阪大学</v>
          </cell>
          <cell r="C264" t="str">
            <v>大阪大学・金沢大学・浜松医科大学・千葉大学・福井大学連合小児発達学研究科</v>
          </cell>
          <cell r="D264">
            <v>12</v>
          </cell>
        </row>
        <row r="265">
          <cell r="A265" t="str">
            <v>1055</v>
          </cell>
          <cell r="B265" t="str">
            <v>大阪大学</v>
          </cell>
          <cell r="C265" t="str">
            <v>文学研究科</v>
          </cell>
          <cell r="D265">
            <v>13</v>
          </cell>
        </row>
        <row r="266">
          <cell r="A266" t="str">
            <v>1055</v>
          </cell>
          <cell r="B266" t="str">
            <v>大阪大学</v>
          </cell>
          <cell r="C266" t="str">
            <v>法学研究科</v>
          </cell>
          <cell r="D266">
            <v>14</v>
          </cell>
        </row>
        <row r="267">
          <cell r="A267" t="str">
            <v>1055</v>
          </cell>
          <cell r="B267" t="str">
            <v>大阪大学</v>
          </cell>
          <cell r="C267" t="str">
            <v>薬学研究科</v>
          </cell>
          <cell r="D267">
            <v>15</v>
          </cell>
        </row>
        <row r="268">
          <cell r="A268" t="str">
            <v>1055</v>
          </cell>
          <cell r="B268" t="str">
            <v>大阪大学</v>
          </cell>
          <cell r="C268" t="str">
            <v>理学研究科</v>
          </cell>
          <cell r="D268">
            <v>16</v>
          </cell>
        </row>
        <row r="269">
          <cell r="A269" t="str">
            <v>1056</v>
          </cell>
          <cell r="B269" t="str">
            <v>大阪教育大学</v>
          </cell>
          <cell r="C269" t="str">
            <v>教育学研究科</v>
          </cell>
          <cell r="D269">
            <v>1</v>
          </cell>
        </row>
        <row r="270">
          <cell r="A270" t="str">
            <v>1057</v>
          </cell>
          <cell r="B270" t="str">
            <v>兵庫教育大学</v>
          </cell>
          <cell r="C270" t="str">
            <v>学校教育研究科</v>
          </cell>
          <cell r="D270">
            <v>1</v>
          </cell>
        </row>
        <row r="271">
          <cell r="A271" t="str">
            <v>1057</v>
          </cell>
          <cell r="B271" t="str">
            <v>兵庫教育大学</v>
          </cell>
          <cell r="C271" t="str">
            <v>連合学校教育学研究科</v>
          </cell>
          <cell r="D271">
            <v>2</v>
          </cell>
        </row>
        <row r="272">
          <cell r="A272" t="str">
            <v>1058</v>
          </cell>
          <cell r="B272" t="str">
            <v>神戸大学</v>
          </cell>
          <cell r="C272" t="str">
            <v>システム情報学研究科</v>
          </cell>
          <cell r="D272">
            <v>1</v>
          </cell>
        </row>
        <row r="273">
          <cell r="A273" t="str">
            <v>1058</v>
          </cell>
          <cell r="B273" t="str">
            <v>神戸大学</v>
          </cell>
          <cell r="C273" t="str">
            <v>医学研究科</v>
          </cell>
          <cell r="D273">
            <v>2</v>
          </cell>
        </row>
        <row r="274">
          <cell r="A274" t="str">
            <v>1058</v>
          </cell>
          <cell r="B274" t="str">
            <v>神戸大学</v>
          </cell>
          <cell r="C274" t="str">
            <v>海事科学研究科</v>
          </cell>
          <cell r="D274">
            <v>3</v>
          </cell>
        </row>
        <row r="275">
          <cell r="A275" t="str">
            <v>1058</v>
          </cell>
          <cell r="B275" t="str">
            <v>神戸大学</v>
          </cell>
          <cell r="C275" t="str">
            <v>経営学研究科</v>
          </cell>
          <cell r="D275">
            <v>4</v>
          </cell>
        </row>
        <row r="276">
          <cell r="A276" t="str">
            <v>1058</v>
          </cell>
          <cell r="B276" t="str">
            <v>神戸大学</v>
          </cell>
          <cell r="C276" t="str">
            <v>経済学研究科</v>
          </cell>
          <cell r="D276">
            <v>5</v>
          </cell>
        </row>
        <row r="277">
          <cell r="A277" t="str">
            <v>1058</v>
          </cell>
          <cell r="B277" t="str">
            <v>神戸大学</v>
          </cell>
          <cell r="C277" t="str">
            <v>工学研究科</v>
          </cell>
          <cell r="D277">
            <v>6</v>
          </cell>
        </row>
        <row r="278">
          <cell r="A278" t="str">
            <v>1058</v>
          </cell>
          <cell r="B278" t="str">
            <v>神戸大学</v>
          </cell>
          <cell r="C278" t="str">
            <v>国際協力研究科</v>
          </cell>
          <cell r="D278">
            <v>7</v>
          </cell>
        </row>
        <row r="279">
          <cell r="A279" t="str">
            <v>1058</v>
          </cell>
          <cell r="B279" t="str">
            <v>神戸大学</v>
          </cell>
          <cell r="C279" t="str">
            <v>国際文化学研究科</v>
          </cell>
          <cell r="D279">
            <v>8</v>
          </cell>
        </row>
        <row r="280">
          <cell r="A280" t="str">
            <v>1058</v>
          </cell>
          <cell r="B280" t="str">
            <v>神戸大学</v>
          </cell>
          <cell r="C280" t="str">
            <v>人間発達環境学研究科</v>
          </cell>
          <cell r="D280">
            <v>9</v>
          </cell>
        </row>
        <row r="281">
          <cell r="A281" t="str">
            <v>1058</v>
          </cell>
          <cell r="B281" t="str">
            <v>神戸大学</v>
          </cell>
          <cell r="C281" t="str">
            <v>人文学研究科</v>
          </cell>
          <cell r="D281">
            <v>10</v>
          </cell>
        </row>
        <row r="282">
          <cell r="A282" t="str">
            <v>1058</v>
          </cell>
          <cell r="B282" t="str">
            <v>神戸大学</v>
          </cell>
          <cell r="C282" t="str">
            <v>農学研究科</v>
          </cell>
          <cell r="D282">
            <v>11</v>
          </cell>
        </row>
        <row r="283">
          <cell r="A283" t="str">
            <v>1058</v>
          </cell>
          <cell r="B283" t="str">
            <v>神戸大学</v>
          </cell>
          <cell r="C283" t="str">
            <v>保健学研究科</v>
          </cell>
          <cell r="D283">
            <v>12</v>
          </cell>
        </row>
        <row r="284">
          <cell r="A284" t="str">
            <v>1058</v>
          </cell>
          <cell r="B284" t="str">
            <v>神戸大学</v>
          </cell>
          <cell r="C284" t="str">
            <v>法学研究科</v>
          </cell>
          <cell r="D284">
            <v>13</v>
          </cell>
        </row>
        <row r="285">
          <cell r="A285" t="str">
            <v>1058</v>
          </cell>
          <cell r="B285" t="str">
            <v>神戸大学</v>
          </cell>
          <cell r="C285" t="str">
            <v>理学研究科</v>
          </cell>
          <cell r="D285">
            <v>14</v>
          </cell>
        </row>
        <row r="286">
          <cell r="A286" t="str">
            <v>1059</v>
          </cell>
          <cell r="B286" t="str">
            <v>奈良教育大学</v>
          </cell>
          <cell r="C286" t="str">
            <v>教育学研究科</v>
          </cell>
          <cell r="D286">
            <v>1</v>
          </cell>
        </row>
        <row r="287">
          <cell r="A287" t="str">
            <v>1060</v>
          </cell>
          <cell r="B287" t="str">
            <v>奈良女子大学</v>
          </cell>
          <cell r="C287" t="str">
            <v>人間文化研究科</v>
          </cell>
          <cell r="D287">
            <v>1</v>
          </cell>
        </row>
        <row r="288">
          <cell r="A288" t="str">
            <v>1061</v>
          </cell>
          <cell r="B288" t="str">
            <v>和歌山大学</v>
          </cell>
          <cell r="C288" t="str">
            <v>システム工学研究科</v>
          </cell>
          <cell r="D288">
            <v>1</v>
          </cell>
        </row>
        <row r="289">
          <cell r="A289" t="str">
            <v>1061</v>
          </cell>
          <cell r="B289" t="str">
            <v>和歌山大学</v>
          </cell>
          <cell r="C289" t="str">
            <v>観光学研究科</v>
          </cell>
          <cell r="D289">
            <v>2</v>
          </cell>
        </row>
        <row r="290">
          <cell r="A290" t="str">
            <v>1061</v>
          </cell>
          <cell r="B290" t="str">
            <v>和歌山大学</v>
          </cell>
          <cell r="C290" t="str">
            <v>教育学研究科</v>
          </cell>
          <cell r="D290">
            <v>3</v>
          </cell>
        </row>
        <row r="291">
          <cell r="A291" t="str">
            <v>1061</v>
          </cell>
          <cell r="B291" t="str">
            <v>和歌山大学</v>
          </cell>
          <cell r="C291" t="str">
            <v>経済学研究科</v>
          </cell>
          <cell r="D291">
            <v>4</v>
          </cell>
        </row>
        <row r="292">
          <cell r="A292" t="str">
            <v>1062</v>
          </cell>
          <cell r="B292" t="str">
            <v>鳥取大学</v>
          </cell>
          <cell r="C292" t="str">
            <v>医学系研究科</v>
          </cell>
          <cell r="D292">
            <v>1</v>
          </cell>
        </row>
        <row r="293">
          <cell r="A293" t="str">
            <v>1062</v>
          </cell>
          <cell r="B293" t="str">
            <v>鳥取大学</v>
          </cell>
          <cell r="C293" t="str">
            <v>工学研究科</v>
          </cell>
          <cell r="D293">
            <v>2</v>
          </cell>
        </row>
        <row r="294">
          <cell r="A294" t="str">
            <v>1062</v>
          </cell>
          <cell r="B294" t="str">
            <v>鳥取大学</v>
          </cell>
          <cell r="C294" t="str">
            <v>地域学研究科</v>
          </cell>
          <cell r="D294">
            <v>3</v>
          </cell>
        </row>
        <row r="295">
          <cell r="A295" t="str">
            <v>1062</v>
          </cell>
          <cell r="B295" t="str">
            <v>鳥取大学</v>
          </cell>
          <cell r="C295" t="str">
            <v>農学研究科</v>
          </cell>
          <cell r="D295">
            <v>4</v>
          </cell>
        </row>
        <row r="296">
          <cell r="A296" t="str">
            <v>1062</v>
          </cell>
          <cell r="B296" t="str">
            <v>鳥取大学</v>
          </cell>
          <cell r="C296" t="str">
            <v>連合農学研究科</v>
          </cell>
          <cell r="D296">
            <v>5</v>
          </cell>
        </row>
        <row r="297">
          <cell r="A297" t="str">
            <v>1063</v>
          </cell>
          <cell r="B297" t="str">
            <v>島根大学</v>
          </cell>
          <cell r="C297" t="str">
            <v>医学系研究科</v>
          </cell>
          <cell r="D297">
            <v>1</v>
          </cell>
        </row>
        <row r="298">
          <cell r="A298" t="str">
            <v>1063</v>
          </cell>
          <cell r="B298" t="str">
            <v>島根大学</v>
          </cell>
          <cell r="C298" t="str">
            <v>教育学研究科</v>
          </cell>
          <cell r="D298">
            <v>2</v>
          </cell>
        </row>
        <row r="299">
          <cell r="A299" t="str">
            <v>1063</v>
          </cell>
          <cell r="B299" t="str">
            <v>島根大学</v>
          </cell>
          <cell r="C299" t="str">
            <v>人文社会科学研究科</v>
          </cell>
          <cell r="D299">
            <v>3</v>
          </cell>
        </row>
        <row r="300">
          <cell r="A300" t="str">
            <v>1063</v>
          </cell>
          <cell r="B300" t="str">
            <v>島根大学</v>
          </cell>
          <cell r="C300" t="str">
            <v>生物資源科学研究科</v>
          </cell>
          <cell r="D300">
            <v>4</v>
          </cell>
        </row>
        <row r="301">
          <cell r="A301" t="str">
            <v>1063</v>
          </cell>
          <cell r="B301" t="str">
            <v>島根大学</v>
          </cell>
          <cell r="C301" t="str">
            <v>総合理工学研究科</v>
          </cell>
          <cell r="D301">
            <v>5</v>
          </cell>
        </row>
        <row r="302">
          <cell r="A302" t="str">
            <v>1063</v>
          </cell>
          <cell r="B302" t="str">
            <v>島根大学</v>
          </cell>
          <cell r="C302" t="str">
            <v>法務研究科</v>
          </cell>
          <cell r="D302">
            <v>6</v>
          </cell>
        </row>
        <row r="303">
          <cell r="A303" t="str">
            <v>1064</v>
          </cell>
          <cell r="B303" t="str">
            <v>岡山大学</v>
          </cell>
          <cell r="C303" t="str">
            <v>医歯薬学総合研究科</v>
          </cell>
          <cell r="D303">
            <v>1</v>
          </cell>
        </row>
        <row r="304">
          <cell r="A304" t="str">
            <v>1064</v>
          </cell>
          <cell r="B304" t="str">
            <v>岡山大学</v>
          </cell>
          <cell r="C304" t="str">
            <v>環境生命科学研究科</v>
          </cell>
          <cell r="D304">
            <v>2</v>
          </cell>
        </row>
        <row r="305">
          <cell r="A305" t="str">
            <v>1064</v>
          </cell>
          <cell r="B305" t="str">
            <v>岡山大学</v>
          </cell>
          <cell r="C305" t="str">
            <v>教育学研究科</v>
          </cell>
          <cell r="D305">
            <v>3</v>
          </cell>
        </row>
        <row r="306">
          <cell r="A306" t="str">
            <v>1064</v>
          </cell>
          <cell r="B306" t="str">
            <v>岡山大学</v>
          </cell>
          <cell r="C306" t="str">
            <v>自然科学研究科</v>
          </cell>
          <cell r="D306">
            <v>4</v>
          </cell>
        </row>
        <row r="307">
          <cell r="A307" t="str">
            <v>1064</v>
          </cell>
          <cell r="B307" t="str">
            <v>岡山大学</v>
          </cell>
          <cell r="C307" t="str">
            <v>社会文化科学研究科</v>
          </cell>
          <cell r="D307">
            <v>5</v>
          </cell>
        </row>
        <row r="308">
          <cell r="A308" t="str">
            <v>1064</v>
          </cell>
          <cell r="B308" t="str">
            <v>岡山大学</v>
          </cell>
          <cell r="C308" t="str">
            <v>保健学研究科</v>
          </cell>
          <cell r="D308">
            <v>6</v>
          </cell>
        </row>
        <row r="309">
          <cell r="A309" t="str">
            <v>1064</v>
          </cell>
          <cell r="B309" t="str">
            <v>岡山大学</v>
          </cell>
          <cell r="C309" t="str">
            <v>法務研究科</v>
          </cell>
          <cell r="D309">
            <v>7</v>
          </cell>
        </row>
        <row r="310">
          <cell r="A310" t="str">
            <v>1065</v>
          </cell>
          <cell r="B310" t="str">
            <v>広島大学</v>
          </cell>
          <cell r="C310" t="str">
            <v>医歯薬保健学研究科</v>
          </cell>
          <cell r="D310">
            <v>1</v>
          </cell>
        </row>
        <row r="311">
          <cell r="A311" t="str">
            <v>1065</v>
          </cell>
          <cell r="B311" t="str">
            <v>広島大学</v>
          </cell>
          <cell r="C311" t="str">
            <v>教育学研究科</v>
          </cell>
          <cell r="D311">
            <v>2</v>
          </cell>
        </row>
        <row r="312">
          <cell r="A312" t="str">
            <v>1065</v>
          </cell>
          <cell r="B312" t="str">
            <v>広島大学</v>
          </cell>
          <cell r="C312" t="str">
            <v>工学研究科</v>
          </cell>
          <cell r="D312">
            <v>3</v>
          </cell>
        </row>
        <row r="313">
          <cell r="A313" t="str">
            <v>1065</v>
          </cell>
          <cell r="B313" t="str">
            <v>広島大学</v>
          </cell>
          <cell r="C313" t="str">
            <v>国際協力研究科</v>
          </cell>
          <cell r="D313">
            <v>4</v>
          </cell>
        </row>
        <row r="314">
          <cell r="A314" t="str">
            <v>1065</v>
          </cell>
          <cell r="B314" t="str">
            <v>広島大学</v>
          </cell>
          <cell r="C314" t="str">
            <v>社会科学研究科</v>
          </cell>
          <cell r="D314">
            <v>5</v>
          </cell>
        </row>
        <row r="315">
          <cell r="A315" t="str">
            <v>1065</v>
          </cell>
          <cell r="B315" t="str">
            <v>広島大学</v>
          </cell>
          <cell r="C315" t="str">
            <v>生物圏科学研究科</v>
          </cell>
          <cell r="D315">
            <v>6</v>
          </cell>
        </row>
        <row r="316">
          <cell r="A316" t="str">
            <v>1065</v>
          </cell>
          <cell r="B316" t="str">
            <v>広島大学</v>
          </cell>
          <cell r="C316" t="str">
            <v>先端物質科学研究科</v>
          </cell>
          <cell r="D316">
            <v>7</v>
          </cell>
        </row>
        <row r="317">
          <cell r="A317" t="str">
            <v>1065</v>
          </cell>
          <cell r="B317" t="str">
            <v>広島大学</v>
          </cell>
          <cell r="C317" t="str">
            <v>総合科学研究科</v>
          </cell>
          <cell r="D317">
            <v>8</v>
          </cell>
        </row>
        <row r="318">
          <cell r="A318" t="str">
            <v>1065</v>
          </cell>
          <cell r="B318" t="str">
            <v>広島大学</v>
          </cell>
          <cell r="C318" t="str">
            <v>文学研究科</v>
          </cell>
          <cell r="D318">
            <v>9</v>
          </cell>
        </row>
        <row r="319">
          <cell r="A319" t="str">
            <v>1065</v>
          </cell>
          <cell r="B319" t="str">
            <v>広島大学</v>
          </cell>
          <cell r="C319" t="str">
            <v>法務研究科</v>
          </cell>
          <cell r="D319">
            <v>10</v>
          </cell>
        </row>
        <row r="320">
          <cell r="A320" t="str">
            <v>1065</v>
          </cell>
          <cell r="B320" t="str">
            <v>広島大学</v>
          </cell>
          <cell r="C320" t="str">
            <v>理学研究科</v>
          </cell>
          <cell r="D320">
            <v>11</v>
          </cell>
        </row>
        <row r="321">
          <cell r="A321" t="str">
            <v>1066</v>
          </cell>
          <cell r="B321" t="str">
            <v>山口大学</v>
          </cell>
          <cell r="C321" t="str">
            <v>医学系研究科</v>
          </cell>
          <cell r="D321">
            <v>1</v>
          </cell>
        </row>
        <row r="322">
          <cell r="A322" t="str">
            <v>1066</v>
          </cell>
          <cell r="B322" t="str">
            <v>山口大学</v>
          </cell>
          <cell r="C322" t="str">
            <v>技術経営研究科</v>
          </cell>
          <cell r="D322">
            <v>2</v>
          </cell>
        </row>
        <row r="323">
          <cell r="A323" t="str">
            <v>1066</v>
          </cell>
          <cell r="B323" t="str">
            <v>山口大学</v>
          </cell>
          <cell r="C323" t="str">
            <v>教育学研究科</v>
          </cell>
          <cell r="D323">
            <v>3</v>
          </cell>
        </row>
        <row r="324">
          <cell r="A324" t="str">
            <v>1066</v>
          </cell>
          <cell r="B324" t="str">
            <v>山口大学</v>
          </cell>
          <cell r="C324" t="str">
            <v>経済学研究科</v>
          </cell>
          <cell r="D324">
            <v>4</v>
          </cell>
        </row>
        <row r="325">
          <cell r="A325" t="str">
            <v>1066</v>
          </cell>
          <cell r="B325" t="str">
            <v>山口大学</v>
          </cell>
          <cell r="C325" t="str">
            <v>人文科学研究科</v>
          </cell>
          <cell r="D325">
            <v>5</v>
          </cell>
        </row>
        <row r="326">
          <cell r="A326" t="str">
            <v>1066</v>
          </cell>
          <cell r="B326" t="str">
            <v>山口大学</v>
          </cell>
          <cell r="C326" t="str">
            <v>東アジア研究科</v>
          </cell>
          <cell r="D326">
            <v>6</v>
          </cell>
        </row>
        <row r="327">
          <cell r="A327" t="str">
            <v>1066</v>
          </cell>
          <cell r="B327" t="str">
            <v>山口大学</v>
          </cell>
          <cell r="C327" t="str">
            <v>農学研究科</v>
          </cell>
          <cell r="D327">
            <v>7</v>
          </cell>
        </row>
        <row r="328">
          <cell r="A328" t="str">
            <v>1066</v>
          </cell>
          <cell r="B328" t="str">
            <v>山口大学</v>
          </cell>
          <cell r="C328" t="str">
            <v>理工学研究科</v>
          </cell>
          <cell r="D328">
            <v>8</v>
          </cell>
        </row>
        <row r="329">
          <cell r="A329" t="str">
            <v>1066</v>
          </cell>
          <cell r="B329" t="str">
            <v>山口大学</v>
          </cell>
          <cell r="C329" t="str">
            <v>連合獣医学研究科</v>
          </cell>
          <cell r="D329">
            <v>9</v>
          </cell>
        </row>
        <row r="330">
          <cell r="A330" t="str">
            <v>1067</v>
          </cell>
          <cell r="B330" t="str">
            <v>徳島大学</v>
          </cell>
          <cell r="C330" t="str">
            <v>医科学教育部</v>
          </cell>
          <cell r="D330">
            <v>1</v>
          </cell>
        </row>
        <row r="331">
          <cell r="A331" t="str">
            <v>1067</v>
          </cell>
          <cell r="B331" t="str">
            <v>徳島大学</v>
          </cell>
          <cell r="C331" t="str">
            <v>栄養生命科学教育部</v>
          </cell>
          <cell r="D331">
            <v>2</v>
          </cell>
        </row>
        <row r="332">
          <cell r="A332" t="str">
            <v>1067</v>
          </cell>
          <cell r="B332" t="str">
            <v>徳島大学</v>
          </cell>
          <cell r="C332" t="str">
            <v>口腔科学教育部</v>
          </cell>
          <cell r="D332">
            <v>3</v>
          </cell>
        </row>
        <row r="333">
          <cell r="A333" t="str">
            <v>1067</v>
          </cell>
          <cell r="B333" t="str">
            <v>徳島大学</v>
          </cell>
          <cell r="C333" t="str">
            <v>先端技術科学教育部</v>
          </cell>
          <cell r="D333">
            <v>4</v>
          </cell>
        </row>
        <row r="334">
          <cell r="A334" t="str">
            <v>1067</v>
          </cell>
          <cell r="B334" t="str">
            <v>徳島大学</v>
          </cell>
          <cell r="C334" t="str">
            <v>総合科学教育部</v>
          </cell>
          <cell r="D334">
            <v>5</v>
          </cell>
        </row>
        <row r="335">
          <cell r="A335" t="str">
            <v>1067</v>
          </cell>
          <cell r="B335" t="str">
            <v>徳島大学</v>
          </cell>
          <cell r="C335" t="str">
            <v>保健科学教育部</v>
          </cell>
          <cell r="D335">
            <v>6</v>
          </cell>
        </row>
        <row r="336">
          <cell r="A336" t="str">
            <v>1067</v>
          </cell>
          <cell r="B336" t="str">
            <v>徳島大学</v>
          </cell>
          <cell r="C336" t="str">
            <v>薬科学教育部</v>
          </cell>
          <cell r="D336">
            <v>7</v>
          </cell>
        </row>
        <row r="337">
          <cell r="A337" t="str">
            <v>1068</v>
          </cell>
          <cell r="B337" t="str">
            <v>鳴門教育大学</v>
          </cell>
          <cell r="C337" t="str">
            <v>学校教育研究科</v>
          </cell>
          <cell r="D337">
            <v>1</v>
          </cell>
        </row>
        <row r="338">
          <cell r="A338" t="str">
            <v>1069</v>
          </cell>
          <cell r="B338" t="str">
            <v>香川大学</v>
          </cell>
          <cell r="C338" t="str">
            <v>医学系研究科</v>
          </cell>
          <cell r="D338">
            <v>1</v>
          </cell>
        </row>
        <row r="339">
          <cell r="A339" t="str">
            <v>1069</v>
          </cell>
          <cell r="B339" t="str">
            <v>香川大学</v>
          </cell>
          <cell r="C339" t="str">
            <v>教育学研究科</v>
          </cell>
          <cell r="D339">
            <v>2</v>
          </cell>
        </row>
        <row r="340">
          <cell r="A340" t="str">
            <v>1069</v>
          </cell>
          <cell r="B340" t="str">
            <v>香川大学</v>
          </cell>
          <cell r="C340" t="str">
            <v>経済学研究科</v>
          </cell>
          <cell r="D340">
            <v>3</v>
          </cell>
        </row>
        <row r="341">
          <cell r="A341" t="str">
            <v>1069</v>
          </cell>
          <cell r="B341" t="str">
            <v>香川大学</v>
          </cell>
          <cell r="C341" t="str">
            <v>工学研究科</v>
          </cell>
          <cell r="D341">
            <v>4</v>
          </cell>
        </row>
        <row r="342">
          <cell r="A342" t="str">
            <v>1069</v>
          </cell>
          <cell r="B342" t="str">
            <v>香川大学</v>
          </cell>
          <cell r="C342" t="str">
            <v>香川大学・愛媛大学連合法務研究科</v>
          </cell>
          <cell r="D342">
            <v>5</v>
          </cell>
        </row>
        <row r="343">
          <cell r="A343" t="str">
            <v>1069</v>
          </cell>
          <cell r="B343" t="str">
            <v>香川大学</v>
          </cell>
          <cell r="C343" t="str">
            <v>地域マネジメント研究科</v>
          </cell>
          <cell r="D343">
            <v>6</v>
          </cell>
        </row>
        <row r="344">
          <cell r="A344" t="str">
            <v>1069</v>
          </cell>
          <cell r="B344" t="str">
            <v>香川大学</v>
          </cell>
          <cell r="C344" t="str">
            <v>農学研究科</v>
          </cell>
          <cell r="D344">
            <v>7</v>
          </cell>
        </row>
        <row r="345">
          <cell r="A345" t="str">
            <v>1069</v>
          </cell>
          <cell r="B345" t="str">
            <v>香川大学</v>
          </cell>
          <cell r="C345" t="str">
            <v>法学研究科</v>
          </cell>
          <cell r="D345">
            <v>8</v>
          </cell>
        </row>
        <row r="346">
          <cell r="A346" t="str">
            <v>1070</v>
          </cell>
          <cell r="B346" t="str">
            <v>愛媛大学</v>
          </cell>
          <cell r="C346" t="str">
            <v>医学系研究科</v>
          </cell>
          <cell r="D346">
            <v>1</v>
          </cell>
        </row>
        <row r="347">
          <cell r="A347" t="str">
            <v>1070</v>
          </cell>
          <cell r="B347" t="str">
            <v>愛媛大学</v>
          </cell>
          <cell r="C347" t="str">
            <v>教育学研究科</v>
          </cell>
          <cell r="D347">
            <v>2</v>
          </cell>
        </row>
        <row r="348">
          <cell r="A348" t="str">
            <v>1070</v>
          </cell>
          <cell r="B348" t="str">
            <v>愛媛大学</v>
          </cell>
          <cell r="C348" t="str">
            <v>農学研究科</v>
          </cell>
          <cell r="D348">
            <v>3</v>
          </cell>
        </row>
        <row r="349">
          <cell r="A349" t="str">
            <v>1070</v>
          </cell>
          <cell r="B349" t="str">
            <v>愛媛大学</v>
          </cell>
          <cell r="C349" t="str">
            <v>法文学研究科</v>
          </cell>
          <cell r="D349">
            <v>4</v>
          </cell>
        </row>
        <row r="350">
          <cell r="A350" t="str">
            <v>1070</v>
          </cell>
          <cell r="B350" t="str">
            <v>愛媛大学</v>
          </cell>
          <cell r="C350" t="str">
            <v>理工学研究科</v>
          </cell>
          <cell r="D350">
            <v>5</v>
          </cell>
        </row>
        <row r="351">
          <cell r="A351" t="str">
            <v>1070</v>
          </cell>
          <cell r="B351" t="str">
            <v>愛媛大学</v>
          </cell>
          <cell r="C351" t="str">
            <v>連合農学研究科</v>
          </cell>
          <cell r="D351">
            <v>6</v>
          </cell>
        </row>
        <row r="352">
          <cell r="A352" t="str">
            <v>1071</v>
          </cell>
          <cell r="B352" t="str">
            <v>高知大学</v>
          </cell>
          <cell r="C352" t="str">
            <v>総合人間自然科学研究科</v>
          </cell>
          <cell r="D352">
            <v>1</v>
          </cell>
        </row>
        <row r="353">
          <cell r="A353" t="str">
            <v>1072</v>
          </cell>
          <cell r="B353" t="str">
            <v>福岡教育大学</v>
          </cell>
          <cell r="C353" t="str">
            <v>教育学研究科</v>
          </cell>
          <cell r="D353">
            <v>1</v>
          </cell>
        </row>
        <row r="354">
          <cell r="A354" t="str">
            <v>1073</v>
          </cell>
          <cell r="B354" t="str">
            <v>九州大学</v>
          </cell>
          <cell r="C354" t="str">
            <v>システム情報科学府</v>
          </cell>
          <cell r="D354">
            <v>1</v>
          </cell>
        </row>
        <row r="355">
          <cell r="A355" t="str">
            <v>1073</v>
          </cell>
          <cell r="B355" t="str">
            <v>九州大学</v>
          </cell>
          <cell r="C355" t="str">
            <v>システム生命科学府</v>
          </cell>
          <cell r="D355">
            <v>2</v>
          </cell>
        </row>
        <row r="356">
          <cell r="A356" t="str">
            <v>1073</v>
          </cell>
          <cell r="B356" t="str">
            <v>九州大学</v>
          </cell>
          <cell r="C356" t="str">
            <v>医学系学府</v>
          </cell>
          <cell r="D356">
            <v>3</v>
          </cell>
        </row>
        <row r="357">
          <cell r="A357" t="str">
            <v>1073</v>
          </cell>
          <cell r="B357" t="str">
            <v>九州大学</v>
          </cell>
          <cell r="C357" t="str">
            <v>経済学府</v>
          </cell>
          <cell r="D357">
            <v>4</v>
          </cell>
        </row>
        <row r="358">
          <cell r="A358" t="str">
            <v>1073</v>
          </cell>
          <cell r="B358" t="str">
            <v>九州大学</v>
          </cell>
          <cell r="C358" t="str">
            <v>芸術工学府</v>
          </cell>
          <cell r="D358">
            <v>5</v>
          </cell>
        </row>
        <row r="359">
          <cell r="A359" t="str">
            <v>1073</v>
          </cell>
          <cell r="B359" t="str">
            <v>九州大学</v>
          </cell>
          <cell r="C359" t="str">
            <v>工学府</v>
          </cell>
          <cell r="D359">
            <v>6</v>
          </cell>
        </row>
        <row r="360">
          <cell r="A360" t="str">
            <v>1073</v>
          </cell>
          <cell r="B360" t="str">
            <v>九州大学</v>
          </cell>
          <cell r="C360" t="str">
            <v>歯学府</v>
          </cell>
          <cell r="D360">
            <v>7</v>
          </cell>
        </row>
        <row r="361">
          <cell r="A361" t="str">
            <v>1073</v>
          </cell>
          <cell r="B361" t="str">
            <v>九州大学</v>
          </cell>
          <cell r="C361" t="str">
            <v>人間環境学府</v>
          </cell>
          <cell r="D361">
            <v>8</v>
          </cell>
        </row>
        <row r="362">
          <cell r="A362" t="str">
            <v>1073</v>
          </cell>
          <cell r="B362" t="str">
            <v>九州大学</v>
          </cell>
          <cell r="C362" t="str">
            <v>人文科学府</v>
          </cell>
          <cell r="D362">
            <v>9</v>
          </cell>
        </row>
        <row r="363">
          <cell r="A363" t="str">
            <v>1073</v>
          </cell>
          <cell r="B363" t="str">
            <v>九州大学</v>
          </cell>
          <cell r="C363" t="str">
            <v>数理学府</v>
          </cell>
          <cell r="D363">
            <v>10</v>
          </cell>
        </row>
        <row r="364">
          <cell r="A364" t="str">
            <v>1073</v>
          </cell>
          <cell r="B364" t="str">
            <v>九州大学</v>
          </cell>
          <cell r="C364" t="str">
            <v>生物資源環境科学府</v>
          </cell>
          <cell r="D364">
            <v>11</v>
          </cell>
        </row>
        <row r="365">
          <cell r="A365" t="str">
            <v>1073</v>
          </cell>
          <cell r="B365" t="str">
            <v>九州大学</v>
          </cell>
          <cell r="C365" t="str">
            <v>総合理工学府</v>
          </cell>
          <cell r="D365">
            <v>12</v>
          </cell>
        </row>
        <row r="366">
          <cell r="A366" t="str">
            <v>1073</v>
          </cell>
          <cell r="B366" t="str">
            <v>九州大学</v>
          </cell>
          <cell r="C366" t="str">
            <v>地球社会統合科学府</v>
          </cell>
          <cell r="D366">
            <v>13</v>
          </cell>
        </row>
        <row r="367">
          <cell r="A367" t="str">
            <v>1073</v>
          </cell>
          <cell r="B367" t="str">
            <v>九州大学</v>
          </cell>
          <cell r="C367" t="str">
            <v>統合新領域学府</v>
          </cell>
          <cell r="D367">
            <v>14</v>
          </cell>
        </row>
        <row r="368">
          <cell r="A368" t="str">
            <v>1073</v>
          </cell>
          <cell r="B368" t="str">
            <v>九州大学</v>
          </cell>
          <cell r="C368" t="str">
            <v>法学府</v>
          </cell>
          <cell r="D368">
            <v>15</v>
          </cell>
        </row>
        <row r="369">
          <cell r="A369" t="str">
            <v>1073</v>
          </cell>
          <cell r="B369" t="str">
            <v>九州大学</v>
          </cell>
          <cell r="C369" t="str">
            <v>法務学府</v>
          </cell>
          <cell r="D369">
            <v>16</v>
          </cell>
        </row>
        <row r="370">
          <cell r="A370" t="str">
            <v>1073</v>
          </cell>
          <cell r="B370" t="str">
            <v>九州大学</v>
          </cell>
          <cell r="C370" t="str">
            <v>薬学府</v>
          </cell>
          <cell r="D370">
            <v>17</v>
          </cell>
        </row>
        <row r="371">
          <cell r="A371" t="str">
            <v>1073</v>
          </cell>
          <cell r="B371" t="str">
            <v>九州大学</v>
          </cell>
          <cell r="C371" t="str">
            <v>理学府</v>
          </cell>
          <cell r="D371">
            <v>18</v>
          </cell>
        </row>
        <row r="372">
          <cell r="A372" t="str">
            <v>1074</v>
          </cell>
          <cell r="B372" t="str">
            <v>九州工業大学</v>
          </cell>
          <cell r="C372" t="str">
            <v>工学府</v>
          </cell>
          <cell r="D372">
            <v>1</v>
          </cell>
        </row>
        <row r="373">
          <cell r="A373" t="str">
            <v>1074</v>
          </cell>
          <cell r="B373" t="str">
            <v>九州工業大学</v>
          </cell>
          <cell r="C373" t="str">
            <v>情報工学府</v>
          </cell>
          <cell r="D373">
            <v>2</v>
          </cell>
        </row>
        <row r="374">
          <cell r="A374" t="str">
            <v>1074</v>
          </cell>
          <cell r="B374" t="str">
            <v>九州工業大学</v>
          </cell>
          <cell r="C374" t="str">
            <v>生命体工学研究科</v>
          </cell>
          <cell r="D374">
            <v>3</v>
          </cell>
        </row>
        <row r="375">
          <cell r="A375" t="str">
            <v>1075</v>
          </cell>
          <cell r="B375" t="str">
            <v>佐賀大学</v>
          </cell>
          <cell r="C375" t="str">
            <v>医学系研究科</v>
          </cell>
          <cell r="D375">
            <v>1</v>
          </cell>
        </row>
        <row r="376">
          <cell r="A376" t="str">
            <v>1075</v>
          </cell>
          <cell r="B376" t="str">
            <v>佐賀大学</v>
          </cell>
          <cell r="C376" t="str">
            <v>教育学研究科</v>
          </cell>
          <cell r="D376">
            <v>2</v>
          </cell>
        </row>
        <row r="377">
          <cell r="A377" t="str">
            <v>1075</v>
          </cell>
          <cell r="B377" t="str">
            <v>佐賀大学</v>
          </cell>
          <cell r="C377" t="str">
            <v>経済学研究科</v>
          </cell>
          <cell r="D377">
            <v>3</v>
          </cell>
        </row>
        <row r="378">
          <cell r="A378" t="str">
            <v>1075</v>
          </cell>
          <cell r="B378" t="str">
            <v>佐賀大学</v>
          </cell>
          <cell r="C378" t="str">
            <v>工学系研究科</v>
          </cell>
          <cell r="D378">
            <v>4</v>
          </cell>
        </row>
        <row r="379">
          <cell r="A379" t="str">
            <v>1075</v>
          </cell>
          <cell r="B379" t="str">
            <v>佐賀大学</v>
          </cell>
          <cell r="C379" t="str">
            <v>農学研究科</v>
          </cell>
          <cell r="D379">
            <v>5</v>
          </cell>
        </row>
        <row r="380">
          <cell r="A380" t="str">
            <v>1076</v>
          </cell>
          <cell r="B380" t="str">
            <v>長崎大学</v>
          </cell>
          <cell r="C380" t="str">
            <v>医歯薬学総合研究科</v>
          </cell>
          <cell r="D380">
            <v>1</v>
          </cell>
        </row>
        <row r="381">
          <cell r="A381" t="str">
            <v>1076</v>
          </cell>
          <cell r="B381" t="str">
            <v>長崎大学</v>
          </cell>
          <cell r="C381" t="str">
            <v>教育学研究科</v>
          </cell>
          <cell r="D381">
            <v>2</v>
          </cell>
        </row>
        <row r="382">
          <cell r="A382" t="str">
            <v>1076</v>
          </cell>
          <cell r="B382" t="str">
            <v>長崎大学</v>
          </cell>
          <cell r="C382" t="str">
            <v>経済学研究科</v>
          </cell>
          <cell r="D382">
            <v>3</v>
          </cell>
        </row>
        <row r="383">
          <cell r="A383" t="str">
            <v>1076</v>
          </cell>
          <cell r="B383" t="str">
            <v>長崎大学</v>
          </cell>
          <cell r="C383" t="str">
            <v>工学研究科</v>
          </cell>
          <cell r="D383">
            <v>4</v>
          </cell>
        </row>
        <row r="384">
          <cell r="A384" t="str">
            <v>1076</v>
          </cell>
          <cell r="B384" t="str">
            <v>長崎大学</v>
          </cell>
          <cell r="C384" t="str">
            <v>国際健康開発研究科</v>
          </cell>
          <cell r="D384">
            <v>5</v>
          </cell>
        </row>
        <row r="385">
          <cell r="A385" t="str">
            <v>1076</v>
          </cell>
          <cell r="B385" t="str">
            <v>長崎大学</v>
          </cell>
          <cell r="C385" t="str">
            <v>水産・環境科学総合研究科</v>
          </cell>
          <cell r="D385">
            <v>6</v>
          </cell>
        </row>
        <row r="386">
          <cell r="A386" t="str">
            <v>1077</v>
          </cell>
          <cell r="B386" t="str">
            <v>熊本大学</v>
          </cell>
          <cell r="C386" t="str">
            <v>医学教育部</v>
          </cell>
          <cell r="D386">
            <v>1</v>
          </cell>
        </row>
        <row r="387">
          <cell r="A387" t="str">
            <v>1077</v>
          </cell>
          <cell r="B387" t="str">
            <v>熊本大学</v>
          </cell>
          <cell r="C387" t="str">
            <v>教育学研究科</v>
          </cell>
          <cell r="D387">
            <v>2</v>
          </cell>
        </row>
        <row r="388">
          <cell r="A388" t="str">
            <v>1077</v>
          </cell>
          <cell r="B388" t="str">
            <v>熊本大学</v>
          </cell>
          <cell r="C388" t="str">
            <v>自然科学研究科</v>
          </cell>
          <cell r="D388">
            <v>3</v>
          </cell>
        </row>
        <row r="389">
          <cell r="A389" t="str">
            <v>1077</v>
          </cell>
          <cell r="B389" t="str">
            <v>熊本大学</v>
          </cell>
          <cell r="C389" t="str">
            <v>社会文化科学研究科</v>
          </cell>
          <cell r="D389">
            <v>4</v>
          </cell>
        </row>
        <row r="390">
          <cell r="A390" t="str">
            <v>1077</v>
          </cell>
          <cell r="B390" t="str">
            <v>熊本大学</v>
          </cell>
          <cell r="C390" t="str">
            <v>保健学教育部</v>
          </cell>
          <cell r="D390">
            <v>5</v>
          </cell>
        </row>
        <row r="391">
          <cell r="A391" t="str">
            <v>1077</v>
          </cell>
          <cell r="B391" t="str">
            <v>熊本大学</v>
          </cell>
          <cell r="C391" t="str">
            <v>法曹養成研究科</v>
          </cell>
          <cell r="D391">
            <v>6</v>
          </cell>
        </row>
        <row r="392">
          <cell r="A392" t="str">
            <v>1077</v>
          </cell>
          <cell r="B392" t="str">
            <v>熊本大学</v>
          </cell>
          <cell r="C392" t="str">
            <v>薬学教育部</v>
          </cell>
          <cell r="D392">
            <v>7</v>
          </cell>
        </row>
        <row r="393">
          <cell r="A393" t="str">
            <v>1078</v>
          </cell>
          <cell r="B393" t="str">
            <v>大分大学</v>
          </cell>
          <cell r="C393" t="str">
            <v>医学系研究科</v>
          </cell>
          <cell r="D393">
            <v>1</v>
          </cell>
        </row>
        <row r="394">
          <cell r="A394" t="str">
            <v>1078</v>
          </cell>
          <cell r="B394" t="str">
            <v>大分大学</v>
          </cell>
          <cell r="C394" t="str">
            <v>教育学研究科</v>
          </cell>
          <cell r="D394">
            <v>2</v>
          </cell>
        </row>
        <row r="395">
          <cell r="A395" t="str">
            <v>1078</v>
          </cell>
          <cell r="B395" t="str">
            <v>大分大学</v>
          </cell>
          <cell r="C395" t="str">
            <v>経済学研究科</v>
          </cell>
          <cell r="D395">
            <v>3</v>
          </cell>
        </row>
        <row r="396">
          <cell r="A396" t="str">
            <v>1078</v>
          </cell>
          <cell r="B396" t="str">
            <v>大分大学</v>
          </cell>
          <cell r="C396" t="str">
            <v>工学研究科</v>
          </cell>
          <cell r="D396">
            <v>4</v>
          </cell>
        </row>
        <row r="397">
          <cell r="A397" t="str">
            <v>1078</v>
          </cell>
          <cell r="B397" t="str">
            <v>大分大学</v>
          </cell>
          <cell r="C397" t="str">
            <v>福祉社会科学研究科</v>
          </cell>
          <cell r="D397">
            <v>5</v>
          </cell>
        </row>
        <row r="398">
          <cell r="A398" t="str">
            <v>1079</v>
          </cell>
          <cell r="B398" t="str">
            <v>宮崎大学</v>
          </cell>
          <cell r="C398" t="str">
            <v>医学獣医学総合研究科</v>
          </cell>
          <cell r="D398">
            <v>1</v>
          </cell>
        </row>
        <row r="399">
          <cell r="A399" t="str">
            <v>1079</v>
          </cell>
          <cell r="B399" t="str">
            <v>宮崎大学</v>
          </cell>
          <cell r="C399" t="str">
            <v>看護学研究科</v>
          </cell>
          <cell r="D399">
            <v>2</v>
          </cell>
        </row>
        <row r="400">
          <cell r="A400" t="str">
            <v>1079</v>
          </cell>
          <cell r="B400" t="str">
            <v>宮崎大学</v>
          </cell>
          <cell r="C400" t="str">
            <v>教育学研究科</v>
          </cell>
          <cell r="D400">
            <v>3</v>
          </cell>
        </row>
        <row r="401">
          <cell r="A401" t="str">
            <v>1079</v>
          </cell>
          <cell r="B401" t="str">
            <v>宮崎大学</v>
          </cell>
          <cell r="C401" t="str">
            <v>工学研究科</v>
          </cell>
          <cell r="D401">
            <v>4</v>
          </cell>
        </row>
        <row r="402">
          <cell r="A402" t="str">
            <v>1079</v>
          </cell>
          <cell r="B402" t="str">
            <v>宮崎大学</v>
          </cell>
          <cell r="C402" t="str">
            <v>農学研究科</v>
          </cell>
          <cell r="D402">
            <v>5</v>
          </cell>
        </row>
        <row r="403">
          <cell r="A403" t="str">
            <v>1079</v>
          </cell>
          <cell r="B403" t="str">
            <v>宮崎大学</v>
          </cell>
          <cell r="C403" t="str">
            <v>農学工学総合研究科</v>
          </cell>
          <cell r="D403">
            <v>6</v>
          </cell>
        </row>
        <row r="404">
          <cell r="A404" t="str">
            <v>1080</v>
          </cell>
          <cell r="B404" t="str">
            <v>鹿児島大学</v>
          </cell>
          <cell r="C404" t="str">
            <v>医歯学総合研究科</v>
          </cell>
          <cell r="D404">
            <v>1</v>
          </cell>
        </row>
        <row r="405">
          <cell r="A405" t="str">
            <v>1080</v>
          </cell>
          <cell r="B405" t="str">
            <v>鹿児島大学</v>
          </cell>
          <cell r="C405" t="str">
            <v>教育学研究科</v>
          </cell>
          <cell r="D405">
            <v>2</v>
          </cell>
        </row>
        <row r="406">
          <cell r="A406" t="str">
            <v>1080</v>
          </cell>
          <cell r="B406" t="str">
            <v>鹿児島大学</v>
          </cell>
          <cell r="C406" t="str">
            <v>司法政策研究科</v>
          </cell>
          <cell r="D406">
            <v>3</v>
          </cell>
        </row>
        <row r="407">
          <cell r="A407" t="str">
            <v>1080</v>
          </cell>
          <cell r="B407" t="str">
            <v>鹿児島大学</v>
          </cell>
          <cell r="C407" t="str">
            <v>人文社会科学研究科</v>
          </cell>
          <cell r="D407">
            <v>4</v>
          </cell>
        </row>
        <row r="408">
          <cell r="A408" t="str">
            <v>1080</v>
          </cell>
          <cell r="B408" t="str">
            <v>鹿児島大学</v>
          </cell>
          <cell r="C408" t="str">
            <v>水産学研究科</v>
          </cell>
          <cell r="D408">
            <v>5</v>
          </cell>
        </row>
        <row r="409">
          <cell r="A409" t="str">
            <v>1080</v>
          </cell>
          <cell r="B409" t="str">
            <v>鹿児島大学</v>
          </cell>
          <cell r="C409" t="str">
            <v>農学研究科</v>
          </cell>
          <cell r="D409">
            <v>6</v>
          </cell>
        </row>
        <row r="410">
          <cell r="A410" t="str">
            <v>1080</v>
          </cell>
          <cell r="B410" t="str">
            <v>鹿児島大学</v>
          </cell>
          <cell r="C410" t="str">
            <v>保健学研究科</v>
          </cell>
          <cell r="D410">
            <v>7</v>
          </cell>
        </row>
        <row r="411">
          <cell r="A411" t="str">
            <v>1080</v>
          </cell>
          <cell r="B411" t="str">
            <v>鹿児島大学</v>
          </cell>
          <cell r="C411" t="str">
            <v>理工学研究科</v>
          </cell>
          <cell r="D411">
            <v>8</v>
          </cell>
        </row>
        <row r="412">
          <cell r="A412" t="str">
            <v>1080</v>
          </cell>
          <cell r="B412" t="str">
            <v>鹿児島大学</v>
          </cell>
          <cell r="C412" t="str">
            <v>臨床心理学研究科</v>
          </cell>
          <cell r="D412">
            <v>9</v>
          </cell>
        </row>
        <row r="413">
          <cell r="A413" t="str">
            <v>1080</v>
          </cell>
          <cell r="B413" t="str">
            <v>鹿児島大学</v>
          </cell>
          <cell r="C413" t="str">
            <v>連合農学研究科</v>
          </cell>
          <cell r="D413">
            <v>10</v>
          </cell>
        </row>
        <row r="414">
          <cell r="A414" t="str">
            <v>1081</v>
          </cell>
          <cell r="B414" t="str">
            <v>鹿屋体育大学</v>
          </cell>
          <cell r="C414" t="str">
            <v>体育学研究科</v>
          </cell>
          <cell r="D414">
            <v>1</v>
          </cell>
        </row>
        <row r="415">
          <cell r="A415" t="str">
            <v>1082</v>
          </cell>
          <cell r="B415" t="str">
            <v>琉球大学</v>
          </cell>
          <cell r="C415" t="str">
            <v>医学研究科</v>
          </cell>
          <cell r="D415">
            <v>1</v>
          </cell>
        </row>
        <row r="416">
          <cell r="A416" t="str">
            <v>1082</v>
          </cell>
          <cell r="B416" t="str">
            <v>琉球大学</v>
          </cell>
          <cell r="C416" t="str">
            <v>観光科学研究科</v>
          </cell>
          <cell r="D416">
            <v>2</v>
          </cell>
        </row>
        <row r="417">
          <cell r="A417" t="str">
            <v>1082</v>
          </cell>
          <cell r="B417" t="str">
            <v>琉球大学</v>
          </cell>
          <cell r="C417" t="str">
            <v>教育学研究科</v>
          </cell>
          <cell r="D417">
            <v>3</v>
          </cell>
        </row>
        <row r="418">
          <cell r="A418" t="str">
            <v>1082</v>
          </cell>
          <cell r="B418" t="str">
            <v>琉球大学</v>
          </cell>
          <cell r="C418" t="str">
            <v>人文社会科学研究科</v>
          </cell>
          <cell r="D418">
            <v>4</v>
          </cell>
        </row>
        <row r="419">
          <cell r="A419" t="str">
            <v>1082</v>
          </cell>
          <cell r="B419" t="str">
            <v>琉球大学</v>
          </cell>
          <cell r="C419" t="str">
            <v>農学研究科</v>
          </cell>
          <cell r="D419">
            <v>5</v>
          </cell>
        </row>
        <row r="420">
          <cell r="A420" t="str">
            <v>1082</v>
          </cell>
          <cell r="B420" t="str">
            <v>琉球大学</v>
          </cell>
          <cell r="C420" t="str">
            <v>保健学研究科</v>
          </cell>
          <cell r="D420">
            <v>6</v>
          </cell>
        </row>
        <row r="421">
          <cell r="A421" t="str">
            <v>1082</v>
          </cell>
          <cell r="B421" t="str">
            <v>琉球大学</v>
          </cell>
          <cell r="C421" t="str">
            <v>法務研究科</v>
          </cell>
          <cell r="D421">
            <v>7</v>
          </cell>
        </row>
        <row r="422">
          <cell r="A422" t="str">
            <v>1082</v>
          </cell>
          <cell r="B422" t="str">
            <v>琉球大学</v>
          </cell>
          <cell r="C422" t="str">
            <v>理工学研究科</v>
          </cell>
          <cell r="D422">
            <v>8</v>
          </cell>
        </row>
        <row r="423">
          <cell r="A423" t="str">
            <v>1083</v>
          </cell>
          <cell r="B423" t="str">
            <v>政策研究大学院大学</v>
          </cell>
          <cell r="C423" t="str">
            <v>政策研究科</v>
          </cell>
          <cell r="D423">
            <v>1</v>
          </cell>
        </row>
        <row r="424">
          <cell r="A424" t="str">
            <v>1084</v>
          </cell>
          <cell r="B424" t="str">
            <v>総合研究大学院大学</v>
          </cell>
          <cell r="C424" t="str">
            <v>高エネルギー加速器科学研究科</v>
          </cell>
          <cell r="D424">
            <v>1</v>
          </cell>
        </row>
        <row r="425">
          <cell r="A425" t="str">
            <v>1084</v>
          </cell>
          <cell r="B425" t="str">
            <v>総合研究大学院大学</v>
          </cell>
          <cell r="C425" t="str">
            <v>生命科学研究科</v>
          </cell>
          <cell r="D425">
            <v>2</v>
          </cell>
        </row>
        <row r="426">
          <cell r="A426" t="str">
            <v>1084</v>
          </cell>
          <cell r="B426" t="str">
            <v>総合研究大学院大学</v>
          </cell>
          <cell r="C426" t="str">
            <v>先導科学研究科</v>
          </cell>
          <cell r="D426">
            <v>3</v>
          </cell>
        </row>
        <row r="427">
          <cell r="A427" t="str">
            <v>1084</v>
          </cell>
          <cell r="B427" t="str">
            <v>総合研究大学院大学</v>
          </cell>
          <cell r="C427" t="str">
            <v>複合科学研究科</v>
          </cell>
          <cell r="D427">
            <v>4</v>
          </cell>
        </row>
        <row r="428">
          <cell r="A428" t="str">
            <v>1084</v>
          </cell>
          <cell r="B428" t="str">
            <v>総合研究大学院大学</v>
          </cell>
          <cell r="C428" t="str">
            <v>物理科学研究科</v>
          </cell>
          <cell r="D428">
            <v>5</v>
          </cell>
        </row>
        <row r="429">
          <cell r="A429" t="str">
            <v>1084</v>
          </cell>
          <cell r="B429" t="str">
            <v>総合研究大学院大学</v>
          </cell>
          <cell r="C429" t="str">
            <v>文化科学研究科</v>
          </cell>
          <cell r="D429">
            <v>6</v>
          </cell>
        </row>
        <row r="430">
          <cell r="A430" t="str">
            <v>1085</v>
          </cell>
          <cell r="B430" t="str">
            <v>北陸先端科学技術大学院大学</v>
          </cell>
          <cell r="C430" t="str">
            <v>マテリアルサイエンス研究科</v>
          </cell>
          <cell r="D430">
            <v>1</v>
          </cell>
        </row>
        <row r="431">
          <cell r="A431" t="str">
            <v>1085</v>
          </cell>
          <cell r="B431" t="str">
            <v>北陸先端科学技術大学院大学</v>
          </cell>
          <cell r="C431" t="str">
            <v>情報科学研究科</v>
          </cell>
          <cell r="D431">
            <v>2</v>
          </cell>
        </row>
        <row r="432">
          <cell r="A432" t="str">
            <v>1085</v>
          </cell>
          <cell r="B432" t="str">
            <v>北陸先端科学技術大学院大学</v>
          </cell>
          <cell r="C432" t="str">
            <v>知識科学研究科</v>
          </cell>
          <cell r="D432">
            <v>3</v>
          </cell>
        </row>
        <row r="433">
          <cell r="A433" t="str">
            <v>1086</v>
          </cell>
          <cell r="B433" t="str">
            <v>奈良先端科学技術大学院大学</v>
          </cell>
          <cell r="C433" t="str">
            <v>バイオサイエンス研究科</v>
          </cell>
          <cell r="D433">
            <v>1</v>
          </cell>
        </row>
        <row r="434">
          <cell r="A434" t="str">
            <v>1086</v>
          </cell>
          <cell r="B434" t="str">
            <v>奈良先端科学技術大学院大学</v>
          </cell>
          <cell r="C434" t="str">
            <v>情報科学研究科</v>
          </cell>
          <cell r="D434">
            <v>2</v>
          </cell>
        </row>
        <row r="435">
          <cell r="A435" t="str">
            <v>1086</v>
          </cell>
          <cell r="B435" t="str">
            <v>奈良先端科学技術大学院大学</v>
          </cell>
          <cell r="C435" t="str">
            <v>物質創成科学研究科</v>
          </cell>
          <cell r="D435">
            <v>3</v>
          </cell>
        </row>
        <row r="436">
          <cell r="A436" t="str">
            <v>2002</v>
          </cell>
          <cell r="B436" t="str">
            <v>公立はこだて未来大学</v>
          </cell>
          <cell r="C436" t="str">
            <v>システム情報科学研究科</v>
          </cell>
          <cell r="D436">
            <v>1</v>
          </cell>
        </row>
        <row r="437">
          <cell r="A437" t="str">
            <v>2003</v>
          </cell>
          <cell r="B437" t="str">
            <v>札幌医科大学</v>
          </cell>
          <cell r="C437" t="str">
            <v>医学研究科</v>
          </cell>
          <cell r="D437">
            <v>1</v>
          </cell>
        </row>
        <row r="438">
          <cell r="A438" t="str">
            <v>2003</v>
          </cell>
          <cell r="B438" t="str">
            <v>札幌医科大学</v>
          </cell>
          <cell r="C438" t="str">
            <v>保健医療学研究科</v>
          </cell>
          <cell r="D438">
            <v>2</v>
          </cell>
        </row>
        <row r="439">
          <cell r="A439" t="str">
            <v>2004</v>
          </cell>
          <cell r="B439" t="str">
            <v>札幌市立大学</v>
          </cell>
          <cell r="C439" t="str">
            <v>デザイン研究科</v>
          </cell>
          <cell r="D439">
            <v>1</v>
          </cell>
        </row>
        <row r="440">
          <cell r="A440" t="str">
            <v>2004</v>
          </cell>
          <cell r="B440" t="str">
            <v>札幌市立大学</v>
          </cell>
          <cell r="C440" t="str">
            <v>看護学研究科</v>
          </cell>
          <cell r="D440">
            <v>2</v>
          </cell>
        </row>
        <row r="441">
          <cell r="A441" t="str">
            <v>2006</v>
          </cell>
          <cell r="B441" t="str">
            <v>青森県立保健大学</v>
          </cell>
          <cell r="C441" t="str">
            <v>健康科学研究科</v>
          </cell>
          <cell r="D441">
            <v>1</v>
          </cell>
        </row>
        <row r="442">
          <cell r="A442" t="str">
            <v>2007</v>
          </cell>
          <cell r="B442" t="str">
            <v>青森公立大学</v>
          </cell>
          <cell r="C442" t="str">
            <v>経営経済学研究科</v>
          </cell>
          <cell r="D442">
            <v>1</v>
          </cell>
        </row>
        <row r="443">
          <cell r="A443" t="str">
            <v>2008</v>
          </cell>
          <cell r="B443" t="str">
            <v>岩手県立大学</v>
          </cell>
          <cell r="C443" t="str">
            <v>ソフトウェア情報学研究科</v>
          </cell>
          <cell r="D443">
            <v>1</v>
          </cell>
        </row>
        <row r="444">
          <cell r="A444" t="str">
            <v>2008</v>
          </cell>
          <cell r="B444" t="str">
            <v>岩手県立大学</v>
          </cell>
          <cell r="C444" t="str">
            <v>看護学研究科</v>
          </cell>
          <cell r="D444">
            <v>2</v>
          </cell>
        </row>
        <row r="445">
          <cell r="A445" t="str">
            <v>2008</v>
          </cell>
          <cell r="B445" t="str">
            <v>岩手県立大学</v>
          </cell>
          <cell r="C445" t="str">
            <v>社会福祉学研究科</v>
          </cell>
          <cell r="D445">
            <v>3</v>
          </cell>
        </row>
        <row r="446">
          <cell r="A446" t="str">
            <v>2008</v>
          </cell>
          <cell r="B446" t="str">
            <v>岩手県立大学</v>
          </cell>
          <cell r="C446" t="str">
            <v>総合政策研究科</v>
          </cell>
          <cell r="D446">
            <v>4</v>
          </cell>
        </row>
        <row r="447">
          <cell r="A447" t="str">
            <v>2009</v>
          </cell>
          <cell r="B447" t="str">
            <v>宮城大学</v>
          </cell>
          <cell r="C447" t="str">
            <v>看護学研究科</v>
          </cell>
          <cell r="D447">
            <v>1</v>
          </cell>
        </row>
        <row r="448">
          <cell r="A448" t="str">
            <v>2009</v>
          </cell>
          <cell r="B448" t="str">
            <v>宮城大学</v>
          </cell>
          <cell r="C448" t="str">
            <v>事業構想学研究科</v>
          </cell>
          <cell r="D448">
            <v>2</v>
          </cell>
        </row>
        <row r="449">
          <cell r="A449" t="str">
            <v>2009</v>
          </cell>
          <cell r="B449" t="str">
            <v>宮城大学</v>
          </cell>
          <cell r="C449" t="str">
            <v>食産業学研究科</v>
          </cell>
          <cell r="D449">
            <v>3</v>
          </cell>
        </row>
        <row r="450">
          <cell r="A450" t="str">
            <v>2010</v>
          </cell>
          <cell r="B450" t="str">
            <v>秋田県立大学</v>
          </cell>
          <cell r="C450" t="str">
            <v>システム科学技術研究科</v>
          </cell>
          <cell r="D450">
            <v>1</v>
          </cell>
        </row>
        <row r="451">
          <cell r="A451" t="str">
            <v>2010</v>
          </cell>
          <cell r="B451" t="str">
            <v>秋田県立大学</v>
          </cell>
          <cell r="C451" t="str">
            <v>生物資源科学研究科</v>
          </cell>
          <cell r="D451">
            <v>2</v>
          </cell>
        </row>
        <row r="452">
          <cell r="A452" t="str">
            <v>2012</v>
          </cell>
          <cell r="B452" t="str">
            <v>国際教養大学</v>
          </cell>
          <cell r="C452" t="str">
            <v>グローバル・コミュニケーション実践研究科</v>
          </cell>
          <cell r="D452">
            <v>1</v>
          </cell>
        </row>
        <row r="453">
          <cell r="A453" t="str">
            <v>2013</v>
          </cell>
          <cell r="B453" t="str">
            <v>山形県立保健医療大学</v>
          </cell>
          <cell r="C453" t="str">
            <v>保健医療学研究科</v>
          </cell>
          <cell r="D453">
            <v>1</v>
          </cell>
        </row>
        <row r="454">
          <cell r="A454" t="str">
            <v>2015</v>
          </cell>
          <cell r="B454" t="str">
            <v>会津大学</v>
          </cell>
          <cell r="C454" t="str">
            <v>コンピュータ理工学研究科</v>
          </cell>
          <cell r="D454">
            <v>1</v>
          </cell>
        </row>
        <row r="455">
          <cell r="A455" t="str">
            <v>2016</v>
          </cell>
          <cell r="B455" t="str">
            <v>福島県立医科大学</v>
          </cell>
          <cell r="C455" t="str">
            <v>医学研究科</v>
          </cell>
          <cell r="D455">
            <v>1</v>
          </cell>
        </row>
        <row r="456">
          <cell r="A456" t="str">
            <v>2016</v>
          </cell>
          <cell r="B456" t="str">
            <v>福島県立医科大学</v>
          </cell>
          <cell r="C456" t="str">
            <v>看護学研究科</v>
          </cell>
          <cell r="D456">
            <v>2</v>
          </cell>
        </row>
        <row r="457">
          <cell r="A457" t="str">
            <v>2017</v>
          </cell>
          <cell r="B457" t="str">
            <v>茨城県立医療大学</v>
          </cell>
          <cell r="C457" t="str">
            <v>保健医療科学研究科</v>
          </cell>
          <cell r="D457">
            <v>1</v>
          </cell>
        </row>
        <row r="458">
          <cell r="A458" t="str">
            <v>2018</v>
          </cell>
          <cell r="B458" t="str">
            <v>群馬県立県民健康科学大学</v>
          </cell>
          <cell r="C458" t="str">
            <v>看護学研究科</v>
          </cell>
          <cell r="D458">
            <v>1</v>
          </cell>
        </row>
        <row r="459">
          <cell r="A459" t="str">
            <v>2018</v>
          </cell>
          <cell r="B459" t="str">
            <v>群馬県立県民健康科学大学</v>
          </cell>
          <cell r="C459" t="str">
            <v>診療放射線学研究科</v>
          </cell>
          <cell r="D459">
            <v>2</v>
          </cell>
        </row>
        <row r="460">
          <cell r="A460" t="str">
            <v>2019</v>
          </cell>
          <cell r="B460" t="str">
            <v>群馬県立女子大学</v>
          </cell>
          <cell r="C460" t="str">
            <v>国際コミュニケーション研究科</v>
          </cell>
          <cell r="D460">
            <v>1</v>
          </cell>
        </row>
        <row r="461">
          <cell r="A461" t="str">
            <v>2019</v>
          </cell>
          <cell r="B461" t="str">
            <v>群馬県立女子大学</v>
          </cell>
          <cell r="C461" t="str">
            <v>文学研究科</v>
          </cell>
          <cell r="D461">
            <v>2</v>
          </cell>
        </row>
        <row r="462">
          <cell r="A462" t="str">
            <v>2020</v>
          </cell>
          <cell r="B462" t="str">
            <v>高崎経済大学</v>
          </cell>
          <cell r="C462" t="str">
            <v>経済・経営研究科</v>
          </cell>
          <cell r="D462">
            <v>1</v>
          </cell>
        </row>
        <row r="463">
          <cell r="A463" t="str">
            <v>2020</v>
          </cell>
          <cell r="B463" t="str">
            <v>高崎経済大学</v>
          </cell>
          <cell r="C463" t="str">
            <v>地域政策研究科</v>
          </cell>
          <cell r="D463">
            <v>2</v>
          </cell>
        </row>
        <row r="464">
          <cell r="A464" t="str">
            <v>2021</v>
          </cell>
          <cell r="B464" t="str">
            <v>前橋工科大学</v>
          </cell>
          <cell r="C464" t="str">
            <v>工学研究科</v>
          </cell>
          <cell r="D464">
            <v>1</v>
          </cell>
        </row>
        <row r="465">
          <cell r="A465" t="str">
            <v>2022</v>
          </cell>
          <cell r="B465" t="str">
            <v>埼玉県立大学</v>
          </cell>
          <cell r="C465" t="str">
            <v>保健医療福祉学研究科</v>
          </cell>
          <cell r="D465">
            <v>1</v>
          </cell>
        </row>
        <row r="466">
          <cell r="A466" t="str">
            <v>2024</v>
          </cell>
          <cell r="B466" t="str">
            <v>産業技術大学院大学</v>
          </cell>
          <cell r="C466" t="str">
            <v>産業技術研究科</v>
          </cell>
          <cell r="D466">
            <v>1</v>
          </cell>
        </row>
        <row r="467">
          <cell r="A467" t="str">
            <v>2025</v>
          </cell>
          <cell r="B467" t="str">
            <v>首都大学東京</v>
          </cell>
          <cell r="C467" t="str">
            <v>システムデザイン研究科</v>
          </cell>
          <cell r="D467">
            <v>1</v>
          </cell>
        </row>
        <row r="468">
          <cell r="A468" t="str">
            <v>2025</v>
          </cell>
          <cell r="B468" t="str">
            <v>首都大学東京</v>
          </cell>
          <cell r="C468" t="str">
            <v>社会科学研究科</v>
          </cell>
          <cell r="D468">
            <v>2</v>
          </cell>
        </row>
        <row r="469">
          <cell r="A469" t="str">
            <v>2025</v>
          </cell>
          <cell r="B469" t="str">
            <v>首都大学東京</v>
          </cell>
          <cell r="C469" t="str">
            <v>人間健康科学研究科</v>
          </cell>
          <cell r="D469">
            <v>3</v>
          </cell>
        </row>
        <row r="470">
          <cell r="A470" t="str">
            <v>2025</v>
          </cell>
          <cell r="B470" t="str">
            <v>首都大学東京</v>
          </cell>
          <cell r="C470" t="str">
            <v>人文科学研究科</v>
          </cell>
          <cell r="D470">
            <v>4</v>
          </cell>
        </row>
        <row r="471">
          <cell r="A471" t="str">
            <v>2025</v>
          </cell>
          <cell r="B471" t="str">
            <v>首都大学東京</v>
          </cell>
          <cell r="C471" t="str">
            <v>都市環境科学研究科</v>
          </cell>
          <cell r="D471">
            <v>5</v>
          </cell>
        </row>
        <row r="472">
          <cell r="A472" t="str">
            <v>2025</v>
          </cell>
          <cell r="B472" t="str">
            <v>首都大学東京</v>
          </cell>
          <cell r="C472" t="str">
            <v>理工学研究科</v>
          </cell>
          <cell r="D472">
            <v>6</v>
          </cell>
        </row>
        <row r="473">
          <cell r="A473" t="str">
            <v>2026</v>
          </cell>
          <cell r="B473" t="str">
            <v>神奈川県立保健福祉大学</v>
          </cell>
          <cell r="C473" t="str">
            <v>保健福祉学研究科</v>
          </cell>
          <cell r="D473">
            <v>1</v>
          </cell>
        </row>
        <row r="474">
          <cell r="A474" t="str">
            <v>2027</v>
          </cell>
          <cell r="B474" t="str">
            <v>横浜市立大学</v>
          </cell>
          <cell r="C474" t="str">
            <v>医学研究科</v>
          </cell>
          <cell r="D474">
            <v>1</v>
          </cell>
        </row>
        <row r="475">
          <cell r="A475" t="str">
            <v>2027</v>
          </cell>
          <cell r="B475" t="str">
            <v>横浜市立大学</v>
          </cell>
          <cell r="C475" t="str">
            <v>国際マネジメント研究科</v>
          </cell>
          <cell r="D475">
            <v>2</v>
          </cell>
        </row>
        <row r="476">
          <cell r="A476" t="str">
            <v>2027</v>
          </cell>
          <cell r="B476" t="str">
            <v>横浜市立大学</v>
          </cell>
          <cell r="C476" t="str">
            <v>生命ナノシステム科学研究科</v>
          </cell>
          <cell r="D476">
            <v>3</v>
          </cell>
        </row>
        <row r="477">
          <cell r="A477" t="str">
            <v>2027</v>
          </cell>
          <cell r="B477" t="str">
            <v>横浜市立大学</v>
          </cell>
          <cell r="C477" t="str">
            <v>生命医科学研究科</v>
          </cell>
          <cell r="D477">
            <v>4</v>
          </cell>
        </row>
        <row r="478">
          <cell r="A478" t="str">
            <v>2027</v>
          </cell>
          <cell r="B478" t="str">
            <v>横浜市立大学</v>
          </cell>
          <cell r="C478" t="str">
            <v>都市社会文化研究科</v>
          </cell>
          <cell r="D478">
            <v>5</v>
          </cell>
        </row>
        <row r="479">
          <cell r="A479" t="str">
            <v>2028</v>
          </cell>
          <cell r="B479" t="str">
            <v>長岡造形大学</v>
          </cell>
          <cell r="C479" t="str">
            <v>造形研究科</v>
          </cell>
          <cell r="D479">
            <v>1</v>
          </cell>
        </row>
        <row r="480">
          <cell r="A480" t="str">
            <v>2030</v>
          </cell>
          <cell r="B480" t="str">
            <v>新潟県立看護大学</v>
          </cell>
          <cell r="C480" t="str">
            <v>看護学研究科</v>
          </cell>
          <cell r="D480">
            <v>1</v>
          </cell>
        </row>
        <row r="481">
          <cell r="A481" t="str">
            <v>2031</v>
          </cell>
          <cell r="B481" t="str">
            <v>富山県立大学</v>
          </cell>
          <cell r="C481" t="str">
            <v>工学研究科</v>
          </cell>
          <cell r="D481">
            <v>1</v>
          </cell>
        </row>
        <row r="482">
          <cell r="A482" t="str">
            <v>2032</v>
          </cell>
          <cell r="B482" t="str">
            <v>石川県立大学</v>
          </cell>
          <cell r="C482" t="str">
            <v>生物資源環境学研究科</v>
          </cell>
          <cell r="D482">
            <v>1</v>
          </cell>
        </row>
        <row r="483">
          <cell r="A483" t="str">
            <v>2033</v>
          </cell>
          <cell r="B483" t="str">
            <v>石川県立看護大学</v>
          </cell>
          <cell r="C483" t="str">
            <v>看護学研究科</v>
          </cell>
          <cell r="D483">
            <v>1</v>
          </cell>
        </row>
        <row r="484">
          <cell r="A484" t="str">
            <v>2034</v>
          </cell>
          <cell r="B484" t="str">
            <v>金沢美術工芸大学</v>
          </cell>
          <cell r="C484" t="str">
            <v>美術工芸研究科</v>
          </cell>
          <cell r="D484">
            <v>1</v>
          </cell>
        </row>
        <row r="485">
          <cell r="A485" t="str">
            <v>2036</v>
          </cell>
          <cell r="B485" t="str">
            <v>福井県立大学</v>
          </cell>
          <cell r="C485" t="str">
            <v>看護福祉学研究科</v>
          </cell>
          <cell r="D485">
            <v>1</v>
          </cell>
        </row>
        <row r="486">
          <cell r="A486" t="str">
            <v>2036</v>
          </cell>
          <cell r="B486" t="str">
            <v>福井県立大学</v>
          </cell>
          <cell r="C486" t="str">
            <v>経済・経営学研究科</v>
          </cell>
          <cell r="D486">
            <v>2</v>
          </cell>
        </row>
        <row r="487">
          <cell r="A487" t="str">
            <v>2036</v>
          </cell>
          <cell r="B487" t="str">
            <v>福井県立大学</v>
          </cell>
          <cell r="C487" t="str">
            <v>生物資源学研究科</v>
          </cell>
          <cell r="D487">
            <v>3</v>
          </cell>
        </row>
        <row r="488">
          <cell r="A488" t="str">
            <v>2037</v>
          </cell>
          <cell r="B488" t="str">
            <v>都留文科大学</v>
          </cell>
          <cell r="C488" t="str">
            <v>文学研究科</v>
          </cell>
          <cell r="D488">
            <v>1</v>
          </cell>
        </row>
        <row r="489">
          <cell r="A489" t="str">
            <v>2038</v>
          </cell>
          <cell r="B489" t="str">
            <v>山梨県立大学</v>
          </cell>
          <cell r="C489" t="str">
            <v>看護学研究科</v>
          </cell>
          <cell r="D489">
            <v>1</v>
          </cell>
        </row>
        <row r="490">
          <cell r="A490" t="str">
            <v>2039</v>
          </cell>
          <cell r="B490" t="str">
            <v>長野県看護大学</v>
          </cell>
          <cell r="C490" t="str">
            <v>看護学研究科</v>
          </cell>
          <cell r="D490">
            <v>1</v>
          </cell>
        </row>
        <row r="491">
          <cell r="A491" t="str">
            <v>2040</v>
          </cell>
          <cell r="B491" t="str">
            <v>岐阜県立看護大学</v>
          </cell>
          <cell r="C491" t="str">
            <v>看護学研究科</v>
          </cell>
          <cell r="D491">
            <v>1</v>
          </cell>
        </row>
        <row r="492">
          <cell r="A492" t="str">
            <v>2041</v>
          </cell>
          <cell r="B492" t="str">
            <v>岐阜薬科大学</v>
          </cell>
          <cell r="C492" t="str">
            <v>薬学研究科</v>
          </cell>
          <cell r="D492">
            <v>1</v>
          </cell>
        </row>
        <row r="493">
          <cell r="A493" t="str">
            <v>2042</v>
          </cell>
          <cell r="B493" t="str">
            <v>情報科学芸術大学院大学</v>
          </cell>
          <cell r="C493" t="str">
            <v>メディア表現研究科</v>
          </cell>
          <cell r="D493">
            <v>1</v>
          </cell>
        </row>
        <row r="494">
          <cell r="A494" t="str">
            <v>2043</v>
          </cell>
          <cell r="B494" t="str">
            <v>静岡県立大学</v>
          </cell>
          <cell r="C494" t="str">
            <v>看護学研究科</v>
          </cell>
          <cell r="D494">
            <v>1</v>
          </cell>
        </row>
        <row r="495">
          <cell r="A495" t="str">
            <v>2043</v>
          </cell>
          <cell r="B495" t="str">
            <v>静岡県立大学</v>
          </cell>
          <cell r="C495" t="str">
            <v>経営情報イノベーション研究科</v>
          </cell>
          <cell r="D495">
            <v>2</v>
          </cell>
        </row>
        <row r="496">
          <cell r="A496" t="str">
            <v>2043</v>
          </cell>
          <cell r="B496" t="str">
            <v>静岡県立大学</v>
          </cell>
          <cell r="C496" t="str">
            <v>国際関係学研究科</v>
          </cell>
          <cell r="D496">
            <v>3</v>
          </cell>
        </row>
        <row r="497">
          <cell r="A497" t="str">
            <v>2043</v>
          </cell>
          <cell r="B497" t="str">
            <v>静岡県立大学</v>
          </cell>
          <cell r="C497" t="str">
            <v>薬食生命科学総合学府</v>
          </cell>
          <cell r="D497">
            <v>4</v>
          </cell>
        </row>
        <row r="498">
          <cell r="A498" t="str">
            <v>2044</v>
          </cell>
          <cell r="B498" t="str">
            <v>静岡文化芸術大学</v>
          </cell>
          <cell r="C498" t="str">
            <v>デザイン研究科</v>
          </cell>
          <cell r="D498">
            <v>1</v>
          </cell>
        </row>
        <row r="499">
          <cell r="A499" t="str">
            <v>2044</v>
          </cell>
          <cell r="B499" t="str">
            <v>静岡文化芸術大学</v>
          </cell>
          <cell r="C499" t="str">
            <v>文化政策研究科</v>
          </cell>
          <cell r="D499">
            <v>2</v>
          </cell>
        </row>
        <row r="500">
          <cell r="A500" t="str">
            <v>2045</v>
          </cell>
          <cell r="B500" t="str">
            <v>愛知県立大学</v>
          </cell>
          <cell r="C500" t="str">
            <v>看護学研究科</v>
          </cell>
          <cell r="D500">
            <v>1</v>
          </cell>
        </row>
        <row r="501">
          <cell r="A501" t="str">
            <v>2045</v>
          </cell>
          <cell r="B501" t="str">
            <v>愛知県立大学</v>
          </cell>
          <cell r="C501" t="str">
            <v>国際文化研究科</v>
          </cell>
          <cell r="D501">
            <v>2</v>
          </cell>
        </row>
        <row r="502">
          <cell r="A502" t="str">
            <v>2045</v>
          </cell>
          <cell r="B502" t="str">
            <v>愛知県立大学</v>
          </cell>
          <cell r="C502" t="str">
            <v>情報科学研究科</v>
          </cell>
          <cell r="D502">
            <v>3</v>
          </cell>
        </row>
        <row r="503">
          <cell r="A503" t="str">
            <v>2045</v>
          </cell>
          <cell r="B503" t="str">
            <v>愛知県立大学</v>
          </cell>
          <cell r="C503" t="str">
            <v>人間発達学研究科</v>
          </cell>
          <cell r="D503">
            <v>4</v>
          </cell>
        </row>
        <row r="504">
          <cell r="A504" t="str">
            <v>2046</v>
          </cell>
          <cell r="B504" t="str">
            <v>愛知県立芸術大学</v>
          </cell>
          <cell r="C504" t="str">
            <v>音楽研究科</v>
          </cell>
          <cell r="D504">
            <v>1</v>
          </cell>
        </row>
        <row r="505">
          <cell r="A505" t="str">
            <v>2046</v>
          </cell>
          <cell r="B505" t="str">
            <v>愛知県立芸術大学</v>
          </cell>
          <cell r="C505" t="str">
            <v>美術研究科</v>
          </cell>
          <cell r="D505">
            <v>2</v>
          </cell>
        </row>
        <row r="506">
          <cell r="A506" t="str">
            <v>2047</v>
          </cell>
          <cell r="B506" t="str">
            <v>名古屋市立大学</v>
          </cell>
          <cell r="C506" t="str">
            <v>システム自然科学研究科</v>
          </cell>
          <cell r="D506">
            <v>1</v>
          </cell>
        </row>
        <row r="507">
          <cell r="A507" t="str">
            <v>2047</v>
          </cell>
          <cell r="B507" t="str">
            <v>名古屋市立大学</v>
          </cell>
          <cell r="C507" t="str">
            <v>医学研究科</v>
          </cell>
          <cell r="D507">
            <v>2</v>
          </cell>
        </row>
        <row r="508">
          <cell r="A508" t="str">
            <v>2047</v>
          </cell>
          <cell r="B508" t="str">
            <v>名古屋市立大学</v>
          </cell>
          <cell r="C508" t="str">
            <v>看護学研究科</v>
          </cell>
          <cell r="D508">
            <v>3</v>
          </cell>
        </row>
        <row r="509">
          <cell r="A509" t="str">
            <v>2047</v>
          </cell>
          <cell r="B509" t="str">
            <v>名古屋市立大学</v>
          </cell>
          <cell r="C509" t="str">
            <v>経済学研究科</v>
          </cell>
          <cell r="D509">
            <v>4</v>
          </cell>
        </row>
        <row r="510">
          <cell r="A510" t="str">
            <v>2047</v>
          </cell>
          <cell r="B510" t="str">
            <v>名古屋市立大学</v>
          </cell>
          <cell r="C510" t="str">
            <v>芸術工学研究科</v>
          </cell>
          <cell r="D510">
            <v>5</v>
          </cell>
        </row>
        <row r="511">
          <cell r="A511" t="str">
            <v>2047</v>
          </cell>
          <cell r="B511" t="str">
            <v>名古屋市立大学</v>
          </cell>
          <cell r="C511" t="str">
            <v>人間文化研究科</v>
          </cell>
          <cell r="D511">
            <v>6</v>
          </cell>
        </row>
        <row r="512">
          <cell r="A512" t="str">
            <v>2047</v>
          </cell>
          <cell r="B512" t="str">
            <v>名古屋市立大学</v>
          </cell>
          <cell r="C512" t="str">
            <v>薬学研究科</v>
          </cell>
          <cell r="D512">
            <v>7</v>
          </cell>
        </row>
        <row r="513">
          <cell r="A513" t="str">
            <v>2048</v>
          </cell>
          <cell r="B513" t="str">
            <v>三重県立看護大学</v>
          </cell>
          <cell r="C513" t="str">
            <v>看護学研究科</v>
          </cell>
          <cell r="D513">
            <v>1</v>
          </cell>
        </row>
        <row r="514">
          <cell r="A514" t="str">
            <v>2049</v>
          </cell>
          <cell r="B514" t="str">
            <v>滋賀県立大学</v>
          </cell>
          <cell r="C514" t="str">
            <v>環境科学研究科</v>
          </cell>
          <cell r="D514">
            <v>1</v>
          </cell>
        </row>
        <row r="515">
          <cell r="A515" t="str">
            <v>2049</v>
          </cell>
          <cell r="B515" t="str">
            <v>滋賀県立大学</v>
          </cell>
          <cell r="C515" t="str">
            <v>工学研究科</v>
          </cell>
          <cell r="D515">
            <v>2</v>
          </cell>
        </row>
        <row r="516">
          <cell r="A516" t="str">
            <v>2049</v>
          </cell>
          <cell r="B516" t="str">
            <v>滋賀県立大学</v>
          </cell>
          <cell r="C516" t="str">
            <v>人間看護学研究科</v>
          </cell>
          <cell r="D516">
            <v>3</v>
          </cell>
        </row>
        <row r="517">
          <cell r="A517" t="str">
            <v>2049</v>
          </cell>
          <cell r="B517" t="str">
            <v>滋賀県立大学</v>
          </cell>
          <cell r="C517" t="str">
            <v>人間文化学研究科</v>
          </cell>
          <cell r="D517">
            <v>4</v>
          </cell>
        </row>
        <row r="518">
          <cell r="A518" t="str">
            <v>2050</v>
          </cell>
          <cell r="B518" t="str">
            <v>京都市立芸術大学</v>
          </cell>
          <cell r="C518" t="str">
            <v>音楽研究科</v>
          </cell>
          <cell r="D518">
            <v>1</v>
          </cell>
        </row>
        <row r="519">
          <cell r="A519" t="str">
            <v>2050</v>
          </cell>
          <cell r="B519" t="str">
            <v>京都市立芸術大学</v>
          </cell>
          <cell r="C519" t="str">
            <v>美術研究科</v>
          </cell>
          <cell r="D519">
            <v>2</v>
          </cell>
        </row>
        <row r="520">
          <cell r="A520" t="str">
            <v>2051</v>
          </cell>
          <cell r="B520" t="str">
            <v>京都府立大学</v>
          </cell>
          <cell r="C520" t="str">
            <v>公共政策学研究科</v>
          </cell>
          <cell r="D520">
            <v>1</v>
          </cell>
        </row>
        <row r="521">
          <cell r="A521" t="str">
            <v>2051</v>
          </cell>
          <cell r="B521" t="str">
            <v>京都府立大学</v>
          </cell>
          <cell r="C521" t="str">
            <v>生命環境科学研究科</v>
          </cell>
          <cell r="D521">
            <v>2</v>
          </cell>
        </row>
        <row r="522">
          <cell r="A522" t="str">
            <v>2051</v>
          </cell>
          <cell r="B522" t="str">
            <v>京都府立大学</v>
          </cell>
          <cell r="C522" t="str">
            <v>文学研究科</v>
          </cell>
          <cell r="D522">
            <v>3</v>
          </cell>
        </row>
        <row r="523">
          <cell r="A523" t="str">
            <v>2052</v>
          </cell>
          <cell r="B523" t="str">
            <v>京都府立医科大学</v>
          </cell>
          <cell r="C523" t="str">
            <v>医学研究科</v>
          </cell>
          <cell r="D523">
            <v>1</v>
          </cell>
        </row>
        <row r="524">
          <cell r="A524" t="str">
            <v>2052</v>
          </cell>
          <cell r="B524" t="str">
            <v>京都府立医科大学</v>
          </cell>
          <cell r="C524" t="str">
            <v>保健看護研究科</v>
          </cell>
          <cell r="D524">
            <v>2</v>
          </cell>
        </row>
        <row r="525">
          <cell r="A525" t="str">
            <v>2053</v>
          </cell>
          <cell r="B525" t="str">
            <v>大阪市立大学</v>
          </cell>
          <cell r="C525" t="str">
            <v>医学研究科</v>
          </cell>
          <cell r="D525">
            <v>1</v>
          </cell>
        </row>
        <row r="526">
          <cell r="A526" t="str">
            <v>2053</v>
          </cell>
          <cell r="B526" t="str">
            <v>大阪市立大学</v>
          </cell>
          <cell r="C526" t="str">
            <v>看護学研究科</v>
          </cell>
          <cell r="D526">
            <v>2</v>
          </cell>
        </row>
        <row r="527">
          <cell r="A527" t="str">
            <v>2053</v>
          </cell>
          <cell r="B527" t="str">
            <v>大阪市立大学</v>
          </cell>
          <cell r="C527" t="str">
            <v>経営学研究科</v>
          </cell>
          <cell r="D527">
            <v>3</v>
          </cell>
        </row>
        <row r="528">
          <cell r="A528" t="str">
            <v>2053</v>
          </cell>
          <cell r="B528" t="str">
            <v>大阪市立大学</v>
          </cell>
          <cell r="C528" t="str">
            <v>経済学研究科</v>
          </cell>
          <cell r="D528">
            <v>4</v>
          </cell>
        </row>
        <row r="529">
          <cell r="A529" t="str">
            <v>2053</v>
          </cell>
          <cell r="B529" t="str">
            <v>大阪市立大学</v>
          </cell>
          <cell r="C529" t="str">
            <v>工学研究科</v>
          </cell>
          <cell r="D529">
            <v>5</v>
          </cell>
        </row>
        <row r="530">
          <cell r="A530" t="str">
            <v>2053</v>
          </cell>
          <cell r="B530" t="str">
            <v>大阪市立大学</v>
          </cell>
          <cell r="C530" t="str">
            <v>生活科学研究科</v>
          </cell>
          <cell r="D530">
            <v>6</v>
          </cell>
        </row>
        <row r="531">
          <cell r="A531" t="str">
            <v>2053</v>
          </cell>
          <cell r="B531" t="str">
            <v>大阪市立大学</v>
          </cell>
          <cell r="C531" t="str">
            <v>創造都市研究科</v>
          </cell>
          <cell r="D531">
            <v>7</v>
          </cell>
        </row>
        <row r="532">
          <cell r="A532" t="str">
            <v>2053</v>
          </cell>
          <cell r="B532" t="str">
            <v>大阪市立大学</v>
          </cell>
          <cell r="C532" t="str">
            <v>文学研究科</v>
          </cell>
          <cell r="D532">
            <v>8</v>
          </cell>
        </row>
        <row r="533">
          <cell r="A533" t="str">
            <v>2053</v>
          </cell>
          <cell r="B533" t="str">
            <v>大阪市立大学</v>
          </cell>
          <cell r="C533" t="str">
            <v>法学研究科</v>
          </cell>
          <cell r="D533">
            <v>9</v>
          </cell>
        </row>
        <row r="534">
          <cell r="A534" t="str">
            <v>2053</v>
          </cell>
          <cell r="B534" t="str">
            <v>大阪市立大学</v>
          </cell>
          <cell r="C534" t="str">
            <v>理学研究科</v>
          </cell>
          <cell r="D534">
            <v>10</v>
          </cell>
        </row>
        <row r="535">
          <cell r="A535" t="str">
            <v>2054</v>
          </cell>
          <cell r="B535" t="str">
            <v>大阪府立大学</v>
          </cell>
          <cell r="C535" t="str">
            <v>看護学研究科</v>
          </cell>
          <cell r="D535">
            <v>1</v>
          </cell>
        </row>
        <row r="536">
          <cell r="A536" t="str">
            <v>2054</v>
          </cell>
          <cell r="B536" t="str">
            <v>大阪府立大学</v>
          </cell>
          <cell r="C536" t="str">
            <v>経済学研究科</v>
          </cell>
          <cell r="D536">
            <v>2</v>
          </cell>
        </row>
        <row r="537">
          <cell r="A537" t="str">
            <v>2054</v>
          </cell>
          <cell r="B537" t="str">
            <v>大阪府立大学</v>
          </cell>
          <cell r="C537" t="str">
            <v>工学研究科</v>
          </cell>
          <cell r="D537">
            <v>3</v>
          </cell>
        </row>
        <row r="538">
          <cell r="A538" t="str">
            <v>2054</v>
          </cell>
          <cell r="B538" t="str">
            <v>大阪府立大学</v>
          </cell>
          <cell r="C538" t="str">
            <v>人間社会学研究科</v>
          </cell>
          <cell r="D538">
            <v>4</v>
          </cell>
        </row>
        <row r="539">
          <cell r="A539" t="str">
            <v>2054</v>
          </cell>
          <cell r="B539" t="str">
            <v>大阪府立大学</v>
          </cell>
          <cell r="C539" t="str">
            <v>生命環境科学研究科</v>
          </cell>
          <cell r="D539">
            <v>5</v>
          </cell>
        </row>
        <row r="540">
          <cell r="A540" t="str">
            <v>2054</v>
          </cell>
          <cell r="B540" t="str">
            <v>大阪府立大学</v>
          </cell>
          <cell r="C540" t="str">
            <v>総合リハビリテーション学研究科</v>
          </cell>
          <cell r="D540">
            <v>6</v>
          </cell>
        </row>
        <row r="541">
          <cell r="A541" t="str">
            <v>2054</v>
          </cell>
          <cell r="B541" t="str">
            <v>大阪府立大学</v>
          </cell>
          <cell r="C541" t="str">
            <v>理学系研究科</v>
          </cell>
          <cell r="D541">
            <v>7</v>
          </cell>
        </row>
        <row r="542">
          <cell r="A542" t="str">
            <v>2055</v>
          </cell>
          <cell r="B542" t="str">
            <v>神戸市外国語大学</v>
          </cell>
          <cell r="C542" t="str">
            <v>外国語学研究科</v>
          </cell>
          <cell r="D542">
            <v>1</v>
          </cell>
        </row>
        <row r="543">
          <cell r="A543" t="str">
            <v>2056</v>
          </cell>
          <cell r="B543" t="str">
            <v>神戸市看護大学</v>
          </cell>
          <cell r="C543" t="str">
            <v>看護学研究科</v>
          </cell>
          <cell r="D543">
            <v>1</v>
          </cell>
        </row>
        <row r="544">
          <cell r="A544" t="str">
            <v>2057</v>
          </cell>
          <cell r="B544" t="str">
            <v>兵庫県立大学</v>
          </cell>
          <cell r="C544" t="str">
            <v>シミュレーション学研究科</v>
          </cell>
          <cell r="D544">
            <v>1</v>
          </cell>
        </row>
        <row r="545">
          <cell r="A545" t="str">
            <v>2057</v>
          </cell>
          <cell r="B545" t="str">
            <v>兵庫県立大学</v>
          </cell>
          <cell r="C545" t="str">
            <v>応用情報科学研究科</v>
          </cell>
          <cell r="D545">
            <v>2</v>
          </cell>
        </row>
        <row r="546">
          <cell r="A546" t="str">
            <v>2057</v>
          </cell>
          <cell r="B546" t="str">
            <v>兵庫県立大学</v>
          </cell>
          <cell r="C546" t="str">
            <v>会計研究科</v>
          </cell>
          <cell r="D546">
            <v>3</v>
          </cell>
        </row>
        <row r="547">
          <cell r="A547" t="str">
            <v>2057</v>
          </cell>
          <cell r="B547" t="str">
            <v>兵庫県立大学</v>
          </cell>
          <cell r="C547" t="str">
            <v>環境人間学研究科</v>
          </cell>
          <cell r="D547">
            <v>4</v>
          </cell>
        </row>
        <row r="548">
          <cell r="A548" t="str">
            <v>2057</v>
          </cell>
          <cell r="B548" t="str">
            <v>兵庫県立大学</v>
          </cell>
          <cell r="C548" t="str">
            <v>看護学研究科</v>
          </cell>
          <cell r="D548">
            <v>5</v>
          </cell>
        </row>
        <row r="549">
          <cell r="A549" t="str">
            <v>2057</v>
          </cell>
          <cell r="B549" t="str">
            <v>兵庫県立大学</v>
          </cell>
          <cell r="C549" t="str">
            <v>経営学研究科</v>
          </cell>
          <cell r="D549">
            <v>6</v>
          </cell>
        </row>
        <row r="550">
          <cell r="A550" t="str">
            <v>2057</v>
          </cell>
          <cell r="B550" t="str">
            <v>兵庫県立大学</v>
          </cell>
          <cell r="C550" t="str">
            <v>経営研究科</v>
          </cell>
          <cell r="D550">
            <v>7</v>
          </cell>
        </row>
        <row r="551">
          <cell r="A551" t="str">
            <v>2057</v>
          </cell>
          <cell r="B551" t="str">
            <v>兵庫県立大学</v>
          </cell>
          <cell r="C551" t="str">
            <v>経済学研究科</v>
          </cell>
          <cell r="D551">
            <v>8</v>
          </cell>
        </row>
        <row r="552">
          <cell r="A552" t="str">
            <v>2057</v>
          </cell>
          <cell r="B552" t="str">
            <v>兵庫県立大学</v>
          </cell>
          <cell r="C552" t="str">
            <v>工学研究科</v>
          </cell>
          <cell r="D552">
            <v>9</v>
          </cell>
        </row>
        <row r="553">
          <cell r="A553" t="str">
            <v>2057</v>
          </cell>
          <cell r="B553" t="str">
            <v>兵庫県立大学</v>
          </cell>
          <cell r="C553" t="str">
            <v>生命理学研究科</v>
          </cell>
          <cell r="D553">
            <v>10</v>
          </cell>
        </row>
        <row r="554">
          <cell r="A554" t="str">
            <v>2057</v>
          </cell>
          <cell r="B554" t="str">
            <v>兵庫県立大学</v>
          </cell>
          <cell r="C554" t="str">
            <v>地域資源マネジメント研究科</v>
          </cell>
          <cell r="D554">
            <v>11</v>
          </cell>
        </row>
        <row r="555">
          <cell r="A555" t="str">
            <v>2057</v>
          </cell>
          <cell r="B555" t="str">
            <v>兵庫県立大学</v>
          </cell>
          <cell r="C555" t="str">
            <v>物質理学研究科</v>
          </cell>
          <cell r="D555">
            <v>12</v>
          </cell>
        </row>
        <row r="556">
          <cell r="A556" t="str">
            <v>2057</v>
          </cell>
          <cell r="B556" t="str">
            <v>兵庫県立大学</v>
          </cell>
          <cell r="C556" t="str">
            <v>緑環境景観マネジメント研究科</v>
          </cell>
          <cell r="D556">
            <v>13</v>
          </cell>
        </row>
        <row r="557">
          <cell r="A557" t="str">
            <v>2059</v>
          </cell>
          <cell r="B557" t="str">
            <v>奈良県立医科大学</v>
          </cell>
          <cell r="C557" t="str">
            <v>医学研究科</v>
          </cell>
          <cell r="D557">
            <v>1</v>
          </cell>
        </row>
        <row r="558">
          <cell r="A558" t="str">
            <v>2059</v>
          </cell>
          <cell r="B558" t="str">
            <v>奈良県立医科大学</v>
          </cell>
          <cell r="C558" t="str">
            <v>看護学研究科</v>
          </cell>
          <cell r="D558">
            <v>2</v>
          </cell>
        </row>
        <row r="559">
          <cell r="A559" t="str">
            <v>2060</v>
          </cell>
          <cell r="B559" t="str">
            <v>和歌山県立医科大学</v>
          </cell>
          <cell r="C559" t="str">
            <v>医学研究科</v>
          </cell>
          <cell r="D559">
            <v>1</v>
          </cell>
        </row>
        <row r="560">
          <cell r="A560" t="str">
            <v>2060</v>
          </cell>
          <cell r="B560" t="str">
            <v>和歌山県立医科大学</v>
          </cell>
          <cell r="C560" t="str">
            <v>保健看護学研究科</v>
          </cell>
          <cell r="D560">
            <v>2</v>
          </cell>
        </row>
        <row r="561">
          <cell r="A561" t="str">
            <v>2061</v>
          </cell>
          <cell r="B561" t="str">
            <v>鳥取環境大学</v>
          </cell>
          <cell r="C561" t="str">
            <v>環境情報学研究科</v>
          </cell>
          <cell r="D561">
            <v>1</v>
          </cell>
        </row>
        <row r="562">
          <cell r="A562" t="str">
            <v>2062</v>
          </cell>
          <cell r="B562" t="str">
            <v>島根県立大学</v>
          </cell>
          <cell r="C562" t="str">
            <v>北東アジア開発研究科</v>
          </cell>
          <cell r="D562">
            <v>1</v>
          </cell>
        </row>
        <row r="563">
          <cell r="A563" t="str">
            <v>2063</v>
          </cell>
          <cell r="B563" t="str">
            <v>岡山県立大学</v>
          </cell>
          <cell r="C563" t="str">
            <v>デザイン学研究科</v>
          </cell>
          <cell r="D563">
            <v>1</v>
          </cell>
        </row>
        <row r="564">
          <cell r="A564" t="str">
            <v>2063</v>
          </cell>
          <cell r="B564" t="str">
            <v>岡山県立大学</v>
          </cell>
          <cell r="C564" t="str">
            <v>情報系工学研究科</v>
          </cell>
          <cell r="D564">
            <v>2</v>
          </cell>
        </row>
        <row r="565">
          <cell r="A565" t="str">
            <v>2063</v>
          </cell>
          <cell r="B565" t="str">
            <v>岡山県立大学</v>
          </cell>
          <cell r="C565" t="str">
            <v>保健福祉学研究科</v>
          </cell>
          <cell r="D565">
            <v>3</v>
          </cell>
        </row>
        <row r="566">
          <cell r="A566" t="str">
            <v>2064</v>
          </cell>
          <cell r="B566" t="str">
            <v>新見公立大学</v>
          </cell>
          <cell r="C566" t="str">
            <v>看護学研究科</v>
          </cell>
          <cell r="D566">
            <v>1</v>
          </cell>
        </row>
        <row r="567">
          <cell r="A567" t="str">
            <v>2065</v>
          </cell>
          <cell r="B567" t="str">
            <v>尾道市立大学</v>
          </cell>
          <cell r="C567" t="str">
            <v>経済情報研究科</v>
          </cell>
          <cell r="D567">
            <v>1</v>
          </cell>
        </row>
        <row r="568">
          <cell r="A568" t="str">
            <v>2065</v>
          </cell>
          <cell r="B568" t="str">
            <v>尾道市立大学</v>
          </cell>
          <cell r="C568" t="str">
            <v>日本文学研究科</v>
          </cell>
          <cell r="D568">
            <v>2</v>
          </cell>
        </row>
        <row r="569">
          <cell r="A569" t="str">
            <v>2065</v>
          </cell>
          <cell r="B569" t="str">
            <v>尾道市立大学</v>
          </cell>
          <cell r="C569" t="str">
            <v>美術研究科</v>
          </cell>
          <cell r="D569">
            <v>3</v>
          </cell>
        </row>
        <row r="570">
          <cell r="A570" t="str">
            <v>2066</v>
          </cell>
          <cell r="B570" t="str">
            <v>県立広島大学</v>
          </cell>
          <cell r="C570" t="str">
            <v>総合学術研究科</v>
          </cell>
          <cell r="D570">
            <v>1</v>
          </cell>
        </row>
        <row r="571">
          <cell r="A571" t="str">
            <v>2067</v>
          </cell>
          <cell r="B571" t="str">
            <v>広島市立大学</v>
          </cell>
          <cell r="C571" t="str">
            <v>芸術学研究科</v>
          </cell>
          <cell r="D571">
            <v>1</v>
          </cell>
        </row>
        <row r="572">
          <cell r="A572" t="str">
            <v>2067</v>
          </cell>
          <cell r="B572" t="str">
            <v>広島市立大学</v>
          </cell>
          <cell r="C572" t="str">
            <v>国際学研究科</v>
          </cell>
          <cell r="D572">
            <v>2</v>
          </cell>
        </row>
        <row r="573">
          <cell r="A573" t="str">
            <v>2067</v>
          </cell>
          <cell r="B573" t="str">
            <v>広島市立大学</v>
          </cell>
          <cell r="C573" t="str">
            <v>情報科学研究科</v>
          </cell>
          <cell r="D573">
            <v>3</v>
          </cell>
        </row>
        <row r="574">
          <cell r="A574" t="str">
            <v>2069</v>
          </cell>
          <cell r="B574" t="str">
            <v>下関市立大学</v>
          </cell>
          <cell r="C574" t="str">
            <v>経済学研究科</v>
          </cell>
          <cell r="D574">
            <v>1</v>
          </cell>
        </row>
        <row r="575">
          <cell r="A575" t="str">
            <v>2070</v>
          </cell>
          <cell r="B575" t="str">
            <v>山口県立大学</v>
          </cell>
          <cell r="C575" t="str">
            <v>健康福祉学研究科</v>
          </cell>
          <cell r="D575">
            <v>1</v>
          </cell>
        </row>
        <row r="576">
          <cell r="A576" t="str">
            <v>2070</v>
          </cell>
          <cell r="B576" t="str">
            <v>山口県立大学</v>
          </cell>
          <cell r="C576" t="str">
            <v>国際文化学研究科</v>
          </cell>
          <cell r="D576">
            <v>2</v>
          </cell>
        </row>
        <row r="577">
          <cell r="A577" t="str">
            <v>2071</v>
          </cell>
          <cell r="B577" t="str">
            <v>香川県立保健医療大学</v>
          </cell>
          <cell r="C577" t="str">
            <v>保健医療学研究科</v>
          </cell>
          <cell r="D577">
            <v>1</v>
          </cell>
        </row>
        <row r="578">
          <cell r="A578" t="str">
            <v>2072</v>
          </cell>
          <cell r="B578" t="str">
            <v>愛媛県立医療技術大学</v>
          </cell>
          <cell r="C578" t="str">
            <v>保健医療学研究科</v>
          </cell>
          <cell r="D578">
            <v>1</v>
          </cell>
        </row>
        <row r="579">
          <cell r="A579" t="str">
            <v>2073</v>
          </cell>
          <cell r="B579" t="str">
            <v>高知県立大学</v>
          </cell>
          <cell r="C579" t="str">
            <v>看護学研究科</v>
          </cell>
          <cell r="D579">
            <v>1</v>
          </cell>
        </row>
        <row r="580">
          <cell r="A580" t="str">
            <v>2073</v>
          </cell>
          <cell r="B580" t="str">
            <v>高知県立大学</v>
          </cell>
          <cell r="C580" t="str">
            <v>人間生活学研究科</v>
          </cell>
          <cell r="D580">
            <v>2</v>
          </cell>
        </row>
        <row r="581">
          <cell r="A581" t="str">
            <v>2074</v>
          </cell>
          <cell r="B581" t="str">
            <v>高知工科大学</v>
          </cell>
          <cell r="C581" t="str">
            <v>工学研究科</v>
          </cell>
          <cell r="D581">
            <v>1</v>
          </cell>
        </row>
        <row r="582">
          <cell r="A582" t="str">
            <v>2075</v>
          </cell>
          <cell r="B582" t="str">
            <v>北九州市立大学</v>
          </cell>
          <cell r="C582" t="str">
            <v>マネジメント研究科</v>
          </cell>
          <cell r="D582">
            <v>1</v>
          </cell>
        </row>
        <row r="583">
          <cell r="A583" t="str">
            <v>2075</v>
          </cell>
          <cell r="B583" t="str">
            <v>北九州市立大学</v>
          </cell>
          <cell r="C583" t="str">
            <v>国際環境工学研究科</v>
          </cell>
          <cell r="D583">
            <v>2</v>
          </cell>
        </row>
        <row r="584">
          <cell r="A584" t="str">
            <v>2075</v>
          </cell>
          <cell r="B584" t="str">
            <v>北九州市立大学</v>
          </cell>
          <cell r="C584" t="str">
            <v>社会システム研究科</v>
          </cell>
          <cell r="D584">
            <v>3</v>
          </cell>
        </row>
        <row r="585">
          <cell r="A585" t="str">
            <v>2075</v>
          </cell>
          <cell r="B585" t="str">
            <v>北九州市立大学</v>
          </cell>
          <cell r="C585" t="str">
            <v>法学研究科</v>
          </cell>
          <cell r="D585">
            <v>4</v>
          </cell>
        </row>
        <row r="586">
          <cell r="A586" t="str">
            <v>2076</v>
          </cell>
          <cell r="B586" t="str">
            <v>九州歯科大学</v>
          </cell>
          <cell r="C586" t="str">
            <v>歯学研究科</v>
          </cell>
          <cell r="D586">
            <v>1</v>
          </cell>
        </row>
        <row r="587">
          <cell r="A587" t="str">
            <v>2077</v>
          </cell>
          <cell r="B587" t="str">
            <v>福岡県立大学</v>
          </cell>
          <cell r="C587" t="str">
            <v>看護学研究科</v>
          </cell>
          <cell r="D587">
            <v>1</v>
          </cell>
        </row>
        <row r="588">
          <cell r="A588" t="str">
            <v>2077</v>
          </cell>
          <cell r="B588" t="str">
            <v>福岡県立大学</v>
          </cell>
          <cell r="C588" t="str">
            <v>人間社会学研究科</v>
          </cell>
          <cell r="D588">
            <v>2</v>
          </cell>
        </row>
        <row r="589">
          <cell r="A589" t="str">
            <v>2078</v>
          </cell>
          <cell r="B589" t="str">
            <v>福岡女子大学</v>
          </cell>
          <cell r="C589" t="str">
            <v>人間環境学研究科</v>
          </cell>
          <cell r="D589">
            <v>1</v>
          </cell>
        </row>
        <row r="590">
          <cell r="A590" t="str">
            <v>2078</v>
          </cell>
          <cell r="B590" t="str">
            <v>福岡女子大学</v>
          </cell>
          <cell r="C590" t="str">
            <v>文学研究科</v>
          </cell>
          <cell r="D590">
            <v>2</v>
          </cell>
        </row>
        <row r="591">
          <cell r="A591" t="str">
            <v>2079</v>
          </cell>
          <cell r="B591" t="str">
            <v>長崎県立大学</v>
          </cell>
          <cell r="C591" t="str">
            <v>経済学研究科</v>
          </cell>
          <cell r="D591">
            <v>1</v>
          </cell>
        </row>
        <row r="592">
          <cell r="A592" t="str">
            <v>2079</v>
          </cell>
          <cell r="B592" t="str">
            <v>長崎県立大学</v>
          </cell>
          <cell r="C592" t="str">
            <v>国際情報学研究科</v>
          </cell>
          <cell r="D592">
            <v>2</v>
          </cell>
        </row>
        <row r="593">
          <cell r="A593" t="str">
            <v>2079</v>
          </cell>
          <cell r="B593" t="str">
            <v>長崎県立大学</v>
          </cell>
          <cell r="C593" t="str">
            <v>人間健康科学研究科</v>
          </cell>
          <cell r="D593">
            <v>3</v>
          </cell>
        </row>
        <row r="594">
          <cell r="A594" t="str">
            <v>2080</v>
          </cell>
          <cell r="B594" t="str">
            <v>熊本県立大学</v>
          </cell>
          <cell r="C594" t="str">
            <v>アドミニストレーション研究科</v>
          </cell>
          <cell r="D594">
            <v>1</v>
          </cell>
        </row>
        <row r="595">
          <cell r="A595" t="str">
            <v>2080</v>
          </cell>
          <cell r="B595" t="str">
            <v>熊本県立大学</v>
          </cell>
          <cell r="C595" t="str">
            <v>環境共生学研究科</v>
          </cell>
          <cell r="D595">
            <v>2</v>
          </cell>
        </row>
        <row r="596">
          <cell r="A596" t="str">
            <v>2080</v>
          </cell>
          <cell r="B596" t="str">
            <v>熊本県立大学</v>
          </cell>
          <cell r="C596" t="str">
            <v>文学研究科</v>
          </cell>
          <cell r="D596">
            <v>3</v>
          </cell>
        </row>
        <row r="597">
          <cell r="A597" t="str">
            <v>2081</v>
          </cell>
          <cell r="B597" t="str">
            <v>大分県立看護科学大学</v>
          </cell>
          <cell r="C597" t="str">
            <v>看護学研究科</v>
          </cell>
          <cell r="D597">
            <v>1</v>
          </cell>
        </row>
        <row r="598">
          <cell r="A598" t="str">
            <v>2082</v>
          </cell>
          <cell r="B598" t="str">
            <v>宮崎県立看護大学</v>
          </cell>
          <cell r="C598" t="str">
            <v>看護学研究科</v>
          </cell>
          <cell r="D598">
            <v>1</v>
          </cell>
        </row>
        <row r="599">
          <cell r="A599" t="str">
            <v>2084</v>
          </cell>
          <cell r="B599" t="str">
            <v>沖縄県立看護大学</v>
          </cell>
          <cell r="C599" t="str">
            <v>保健看護学研究科</v>
          </cell>
          <cell r="D599">
            <v>1</v>
          </cell>
        </row>
        <row r="600">
          <cell r="A600" t="str">
            <v>2085</v>
          </cell>
          <cell r="B600" t="str">
            <v>沖縄県立芸術大学</v>
          </cell>
          <cell r="C600" t="str">
            <v>音楽芸術研究科</v>
          </cell>
          <cell r="D600">
            <v>1</v>
          </cell>
        </row>
        <row r="601">
          <cell r="A601" t="str">
            <v>2085</v>
          </cell>
          <cell r="B601" t="str">
            <v>沖縄県立芸術大学</v>
          </cell>
          <cell r="C601" t="str">
            <v>芸術文化学研究科</v>
          </cell>
          <cell r="D601">
            <v>2</v>
          </cell>
        </row>
        <row r="602">
          <cell r="A602" t="str">
            <v>2085</v>
          </cell>
          <cell r="B602" t="str">
            <v>沖縄県立芸術大学</v>
          </cell>
          <cell r="C602" t="str">
            <v>造形芸術研究科</v>
          </cell>
          <cell r="D602">
            <v>3</v>
          </cell>
        </row>
        <row r="603">
          <cell r="A603" t="str">
            <v>2086</v>
          </cell>
          <cell r="B603" t="str">
            <v>名桜大学</v>
          </cell>
          <cell r="C603" t="str">
            <v>看護学研究科</v>
          </cell>
          <cell r="D603">
            <v>1</v>
          </cell>
        </row>
        <row r="604">
          <cell r="A604" t="str">
            <v>2086</v>
          </cell>
          <cell r="B604" t="str">
            <v>名桜大学</v>
          </cell>
          <cell r="C604" t="str">
            <v>国際文化研究科</v>
          </cell>
          <cell r="D604">
            <v>2</v>
          </cell>
        </row>
        <row r="605">
          <cell r="A605" t="str">
            <v>3001</v>
          </cell>
          <cell r="B605" t="str">
            <v>旭川大学</v>
          </cell>
          <cell r="C605" t="str">
            <v>経済学研究科</v>
          </cell>
          <cell r="D605">
            <v>1</v>
          </cell>
        </row>
        <row r="606">
          <cell r="A606" t="str">
            <v>3002</v>
          </cell>
          <cell r="B606" t="str">
            <v>札幌大学</v>
          </cell>
          <cell r="C606" t="str">
            <v>外国語学研究科</v>
          </cell>
          <cell r="D606">
            <v>1</v>
          </cell>
        </row>
        <row r="607">
          <cell r="A607" t="str">
            <v>3002</v>
          </cell>
          <cell r="B607" t="str">
            <v>札幌大学</v>
          </cell>
          <cell r="C607" t="str">
            <v>経営学研究科</v>
          </cell>
          <cell r="D607">
            <v>2</v>
          </cell>
        </row>
        <row r="608">
          <cell r="A608" t="str">
            <v>3002</v>
          </cell>
          <cell r="B608" t="str">
            <v>札幌大学</v>
          </cell>
          <cell r="C608" t="str">
            <v>経済学研究科</v>
          </cell>
          <cell r="D608">
            <v>3</v>
          </cell>
        </row>
        <row r="609">
          <cell r="A609" t="str">
            <v>3002</v>
          </cell>
          <cell r="B609" t="str">
            <v>札幌大学</v>
          </cell>
          <cell r="C609" t="str">
            <v>文化学研究科</v>
          </cell>
          <cell r="D609">
            <v>4</v>
          </cell>
        </row>
        <row r="610">
          <cell r="A610" t="str">
            <v>3002</v>
          </cell>
          <cell r="B610" t="str">
            <v>札幌大学</v>
          </cell>
          <cell r="C610" t="str">
            <v>法学研究科</v>
          </cell>
          <cell r="D610">
            <v>5</v>
          </cell>
        </row>
        <row r="611">
          <cell r="A611" t="str">
            <v>3004</v>
          </cell>
          <cell r="B611" t="str">
            <v>札幌学院大学</v>
          </cell>
          <cell r="C611" t="str">
            <v>地域社会マネジメント研究科</v>
          </cell>
          <cell r="D611">
            <v>1</v>
          </cell>
        </row>
        <row r="612">
          <cell r="A612" t="str">
            <v>3004</v>
          </cell>
          <cell r="B612" t="str">
            <v>札幌学院大学</v>
          </cell>
          <cell r="C612" t="str">
            <v>法学研究科</v>
          </cell>
          <cell r="D612">
            <v>2</v>
          </cell>
        </row>
        <row r="613">
          <cell r="A613" t="str">
            <v>3004</v>
          </cell>
          <cell r="B613" t="str">
            <v>札幌学院大学</v>
          </cell>
          <cell r="C613" t="str">
            <v>臨床心理学研究科</v>
          </cell>
          <cell r="D613">
            <v>3</v>
          </cell>
        </row>
        <row r="614">
          <cell r="A614" t="str">
            <v>3005</v>
          </cell>
          <cell r="B614" t="str">
            <v>札幌国際大学</v>
          </cell>
          <cell r="C614" t="str">
            <v>観光学研究科</v>
          </cell>
          <cell r="D614">
            <v>1</v>
          </cell>
        </row>
        <row r="615">
          <cell r="A615" t="str">
            <v>3005</v>
          </cell>
          <cell r="B615" t="str">
            <v>札幌国際大学</v>
          </cell>
          <cell r="C615" t="str">
            <v>心理学研究科</v>
          </cell>
          <cell r="D615">
            <v>2</v>
          </cell>
        </row>
        <row r="616">
          <cell r="A616" t="str">
            <v>3007</v>
          </cell>
          <cell r="B616" t="str">
            <v>千歳科学技術大学</v>
          </cell>
          <cell r="C616" t="str">
            <v>光科学研究科</v>
          </cell>
          <cell r="D616">
            <v>1</v>
          </cell>
        </row>
        <row r="617">
          <cell r="A617" t="str">
            <v>3008</v>
          </cell>
          <cell r="B617" t="str">
            <v>天使大学</v>
          </cell>
          <cell r="C617" t="str">
            <v>看護栄養学研究科</v>
          </cell>
          <cell r="D617">
            <v>1</v>
          </cell>
        </row>
        <row r="618">
          <cell r="A618" t="str">
            <v>3008</v>
          </cell>
          <cell r="B618" t="str">
            <v>天使大学</v>
          </cell>
          <cell r="C618" t="str">
            <v>助産研究科</v>
          </cell>
          <cell r="D618">
            <v>2</v>
          </cell>
        </row>
        <row r="619">
          <cell r="A619" t="str">
            <v>3012</v>
          </cell>
          <cell r="B619" t="str">
            <v>日本赤十字北海道看護大学</v>
          </cell>
          <cell r="C619" t="str">
            <v>看護学研究科</v>
          </cell>
          <cell r="D619">
            <v>1</v>
          </cell>
        </row>
        <row r="620">
          <cell r="A620" t="str">
            <v>3014</v>
          </cell>
          <cell r="B620" t="str">
            <v>藤女子大学</v>
          </cell>
          <cell r="C620" t="str">
            <v>人間生活学研究科</v>
          </cell>
          <cell r="D620">
            <v>1</v>
          </cell>
        </row>
        <row r="621">
          <cell r="A621" t="str">
            <v>3015</v>
          </cell>
          <cell r="B621" t="str">
            <v>北翔大学</v>
          </cell>
          <cell r="C621" t="str">
            <v>人間福祉学研究科</v>
          </cell>
          <cell r="D621">
            <v>1</v>
          </cell>
        </row>
        <row r="622">
          <cell r="A622" t="str">
            <v>3015</v>
          </cell>
          <cell r="B622" t="str">
            <v>北翔大学</v>
          </cell>
          <cell r="C622" t="str">
            <v>生涯スポーツ学研究科</v>
          </cell>
          <cell r="D622">
            <v>2</v>
          </cell>
        </row>
        <row r="623">
          <cell r="A623" t="str">
            <v>3015</v>
          </cell>
          <cell r="B623" t="str">
            <v>北翔大学</v>
          </cell>
          <cell r="C623" t="str">
            <v>生涯学習学研究科</v>
          </cell>
          <cell r="D623">
            <v>3</v>
          </cell>
        </row>
        <row r="624">
          <cell r="A624" t="str">
            <v>3016</v>
          </cell>
          <cell r="B624" t="str">
            <v>北星学園大学</v>
          </cell>
          <cell r="C624" t="str">
            <v>経済学研究科</v>
          </cell>
          <cell r="D624">
            <v>1</v>
          </cell>
        </row>
        <row r="625">
          <cell r="A625" t="str">
            <v>3016</v>
          </cell>
          <cell r="B625" t="str">
            <v>北星学園大学</v>
          </cell>
          <cell r="C625" t="str">
            <v>社会福祉学研究科</v>
          </cell>
          <cell r="D625">
            <v>2</v>
          </cell>
        </row>
        <row r="626">
          <cell r="A626" t="str">
            <v>3016</v>
          </cell>
          <cell r="B626" t="str">
            <v>北星学園大学</v>
          </cell>
          <cell r="C626" t="str">
            <v>文学研究科</v>
          </cell>
          <cell r="D626">
            <v>3</v>
          </cell>
        </row>
        <row r="627">
          <cell r="A627" t="str">
            <v>3017</v>
          </cell>
          <cell r="B627" t="str">
            <v>北海学園大学</v>
          </cell>
          <cell r="C627" t="str">
            <v>経営学研究科</v>
          </cell>
          <cell r="D627">
            <v>1</v>
          </cell>
        </row>
        <row r="628">
          <cell r="A628" t="str">
            <v>3017</v>
          </cell>
          <cell r="B628" t="str">
            <v>北海学園大学</v>
          </cell>
          <cell r="C628" t="str">
            <v>経済学研究科</v>
          </cell>
          <cell r="D628">
            <v>2</v>
          </cell>
        </row>
        <row r="629">
          <cell r="A629" t="str">
            <v>3017</v>
          </cell>
          <cell r="B629" t="str">
            <v>北海学園大学</v>
          </cell>
          <cell r="C629" t="str">
            <v>工学研究科</v>
          </cell>
          <cell r="D629">
            <v>3</v>
          </cell>
        </row>
        <row r="630">
          <cell r="A630" t="str">
            <v>3017</v>
          </cell>
          <cell r="B630" t="str">
            <v>北海学園大学</v>
          </cell>
          <cell r="C630" t="str">
            <v>文学研究科</v>
          </cell>
          <cell r="D630">
            <v>4</v>
          </cell>
        </row>
        <row r="631">
          <cell r="A631" t="str">
            <v>3017</v>
          </cell>
          <cell r="B631" t="str">
            <v>北海学園大学</v>
          </cell>
          <cell r="C631" t="str">
            <v>法学研究科</v>
          </cell>
          <cell r="D631">
            <v>5</v>
          </cell>
        </row>
        <row r="632">
          <cell r="A632" t="str">
            <v>3017</v>
          </cell>
          <cell r="B632" t="str">
            <v>北海学園大学</v>
          </cell>
          <cell r="C632" t="str">
            <v>法務研究科</v>
          </cell>
          <cell r="D632">
            <v>6</v>
          </cell>
        </row>
        <row r="633">
          <cell r="A633" t="str">
            <v>3018</v>
          </cell>
          <cell r="B633" t="str">
            <v>北海商科大学</v>
          </cell>
          <cell r="C633" t="str">
            <v>商学研究科</v>
          </cell>
          <cell r="D633">
            <v>1</v>
          </cell>
        </row>
        <row r="634">
          <cell r="A634" t="str">
            <v>3019</v>
          </cell>
          <cell r="B634" t="str">
            <v>北海道医療大学</v>
          </cell>
          <cell r="C634" t="str">
            <v>リハビリテーション科学研究科</v>
          </cell>
          <cell r="D634">
            <v>1</v>
          </cell>
        </row>
        <row r="635">
          <cell r="A635" t="str">
            <v>3019</v>
          </cell>
          <cell r="B635" t="str">
            <v>北海道医療大学</v>
          </cell>
          <cell r="C635" t="str">
            <v>看護福祉学研究科</v>
          </cell>
          <cell r="D635">
            <v>2</v>
          </cell>
        </row>
        <row r="636">
          <cell r="A636" t="str">
            <v>3019</v>
          </cell>
          <cell r="B636" t="str">
            <v>北海道医療大学</v>
          </cell>
          <cell r="C636" t="str">
            <v>歯学研究科</v>
          </cell>
          <cell r="D636">
            <v>3</v>
          </cell>
        </row>
        <row r="637">
          <cell r="A637" t="str">
            <v>3019</v>
          </cell>
          <cell r="B637" t="str">
            <v>北海道医療大学</v>
          </cell>
          <cell r="C637" t="str">
            <v>心理科学研究科</v>
          </cell>
          <cell r="D637">
            <v>4</v>
          </cell>
        </row>
        <row r="638">
          <cell r="A638" t="str">
            <v>3019</v>
          </cell>
          <cell r="B638" t="str">
            <v>北海道医療大学</v>
          </cell>
          <cell r="C638" t="str">
            <v>薬学研究科</v>
          </cell>
          <cell r="D638">
            <v>5</v>
          </cell>
        </row>
        <row r="639">
          <cell r="A639" t="str">
            <v>3020</v>
          </cell>
          <cell r="B639" t="str">
            <v>北海道科学大学</v>
          </cell>
          <cell r="C639" t="str">
            <v>工学研究科</v>
          </cell>
          <cell r="D639">
            <v>1</v>
          </cell>
        </row>
        <row r="640">
          <cell r="A640" t="str">
            <v>3021</v>
          </cell>
          <cell r="B640" t="str">
            <v>北海道情報大学</v>
          </cell>
          <cell r="C640" t="str">
            <v>経営情報学研究科</v>
          </cell>
          <cell r="D640">
            <v>1</v>
          </cell>
        </row>
        <row r="641">
          <cell r="A641" t="str">
            <v>3022</v>
          </cell>
          <cell r="B641" t="str">
            <v>北海道文教大学</v>
          </cell>
          <cell r="C641" t="str">
            <v>グローバルコミュニケーション研究科</v>
          </cell>
          <cell r="D641">
            <v>1</v>
          </cell>
        </row>
        <row r="642">
          <cell r="A642" t="str">
            <v>3023</v>
          </cell>
          <cell r="B642" t="str">
            <v>北海道薬科大学</v>
          </cell>
          <cell r="C642" t="str">
            <v>薬学研究科</v>
          </cell>
          <cell r="D642">
            <v>1</v>
          </cell>
        </row>
        <row r="643">
          <cell r="A643" t="str">
            <v>3024</v>
          </cell>
          <cell r="B643" t="str">
            <v>酪農学園大学</v>
          </cell>
          <cell r="C643" t="str">
            <v>獣医学研究科</v>
          </cell>
          <cell r="D643">
            <v>1</v>
          </cell>
        </row>
        <row r="644">
          <cell r="A644" t="str">
            <v>3024</v>
          </cell>
          <cell r="B644" t="str">
            <v>酪農学園大学</v>
          </cell>
          <cell r="C644" t="str">
            <v>酪農学研究科</v>
          </cell>
          <cell r="D644">
            <v>2</v>
          </cell>
        </row>
        <row r="645">
          <cell r="A645" t="str">
            <v>3027</v>
          </cell>
          <cell r="B645" t="str">
            <v>青森中央学院大学</v>
          </cell>
          <cell r="C645" t="str">
            <v>地域マネジメント研究科</v>
          </cell>
          <cell r="D645">
            <v>1</v>
          </cell>
        </row>
        <row r="646">
          <cell r="A646" t="str">
            <v>3030</v>
          </cell>
          <cell r="B646" t="str">
            <v>八戸工業大学</v>
          </cell>
          <cell r="C646" t="str">
            <v>工学研究科</v>
          </cell>
          <cell r="D646">
            <v>1</v>
          </cell>
        </row>
        <row r="647">
          <cell r="A647" t="str">
            <v>3032</v>
          </cell>
          <cell r="B647" t="str">
            <v>弘前学院大学</v>
          </cell>
          <cell r="C647" t="str">
            <v>社会福祉学研究科</v>
          </cell>
          <cell r="D647">
            <v>1</v>
          </cell>
        </row>
        <row r="648">
          <cell r="A648" t="str">
            <v>3032</v>
          </cell>
          <cell r="B648" t="str">
            <v>弘前学院大学</v>
          </cell>
          <cell r="C648" t="str">
            <v>文学研究科</v>
          </cell>
          <cell r="D648">
            <v>2</v>
          </cell>
        </row>
        <row r="649">
          <cell r="A649" t="str">
            <v>3033</v>
          </cell>
          <cell r="B649" t="str">
            <v>岩手医科大学</v>
          </cell>
          <cell r="C649" t="str">
            <v>医学研究科</v>
          </cell>
          <cell r="D649">
            <v>1</v>
          </cell>
        </row>
        <row r="650">
          <cell r="A650" t="str">
            <v>3033</v>
          </cell>
          <cell r="B650" t="str">
            <v>岩手医科大学</v>
          </cell>
          <cell r="C650" t="str">
            <v>歯学研究科</v>
          </cell>
          <cell r="D650">
            <v>2</v>
          </cell>
        </row>
        <row r="651">
          <cell r="A651" t="str">
            <v>3033</v>
          </cell>
          <cell r="B651" t="str">
            <v>岩手医科大学</v>
          </cell>
          <cell r="C651" t="str">
            <v>薬学研究科</v>
          </cell>
          <cell r="D651">
            <v>3</v>
          </cell>
        </row>
        <row r="652">
          <cell r="A652" t="str">
            <v>3034</v>
          </cell>
          <cell r="B652" t="str">
            <v>富士大学</v>
          </cell>
          <cell r="C652" t="str">
            <v>経済・経営システム研究科</v>
          </cell>
          <cell r="D652">
            <v>1</v>
          </cell>
        </row>
        <row r="653">
          <cell r="A653" t="str">
            <v>3036</v>
          </cell>
          <cell r="B653" t="str">
            <v>石巻専修大学</v>
          </cell>
          <cell r="C653" t="str">
            <v>経営学研究科</v>
          </cell>
          <cell r="D653">
            <v>1</v>
          </cell>
        </row>
        <row r="654">
          <cell r="A654" t="str">
            <v>3036</v>
          </cell>
          <cell r="B654" t="str">
            <v>石巻専修大学</v>
          </cell>
          <cell r="C654" t="str">
            <v>理工学研究科</v>
          </cell>
          <cell r="D654">
            <v>2</v>
          </cell>
        </row>
        <row r="655">
          <cell r="A655" t="str">
            <v>3037</v>
          </cell>
          <cell r="B655" t="str">
            <v>尚絅学院大学</v>
          </cell>
          <cell r="C655" t="str">
            <v>総合人間科学研究科</v>
          </cell>
          <cell r="D655">
            <v>1</v>
          </cell>
        </row>
        <row r="656">
          <cell r="A656" t="str">
            <v>3038</v>
          </cell>
          <cell r="B656" t="str">
            <v>仙台大学</v>
          </cell>
          <cell r="C656" t="str">
            <v>スポーツ科学研究科</v>
          </cell>
          <cell r="D656">
            <v>1</v>
          </cell>
        </row>
        <row r="657">
          <cell r="A657" t="str">
            <v>3040</v>
          </cell>
          <cell r="B657" t="str">
            <v>東北学院大学</v>
          </cell>
          <cell r="C657" t="str">
            <v>経営学研究科</v>
          </cell>
          <cell r="D657">
            <v>1</v>
          </cell>
        </row>
        <row r="658">
          <cell r="A658" t="str">
            <v>3040</v>
          </cell>
          <cell r="B658" t="str">
            <v>東北学院大学</v>
          </cell>
          <cell r="C658" t="str">
            <v>経済学研究科</v>
          </cell>
          <cell r="D658">
            <v>2</v>
          </cell>
        </row>
        <row r="659">
          <cell r="A659" t="str">
            <v>3040</v>
          </cell>
          <cell r="B659" t="str">
            <v>東北学院大学</v>
          </cell>
          <cell r="C659" t="str">
            <v>工学研究科</v>
          </cell>
          <cell r="D659">
            <v>3</v>
          </cell>
        </row>
        <row r="660">
          <cell r="A660" t="str">
            <v>3040</v>
          </cell>
          <cell r="B660" t="str">
            <v>東北学院大学</v>
          </cell>
          <cell r="C660" t="str">
            <v>人間情報学研究科</v>
          </cell>
          <cell r="D660">
            <v>4</v>
          </cell>
        </row>
        <row r="661">
          <cell r="A661" t="str">
            <v>3040</v>
          </cell>
          <cell r="B661" t="str">
            <v>東北学院大学</v>
          </cell>
          <cell r="C661" t="str">
            <v>文学研究科</v>
          </cell>
          <cell r="D661">
            <v>5</v>
          </cell>
        </row>
        <row r="662">
          <cell r="A662" t="str">
            <v>3040</v>
          </cell>
          <cell r="B662" t="str">
            <v>東北学院大学</v>
          </cell>
          <cell r="C662" t="str">
            <v>法学研究科</v>
          </cell>
          <cell r="D662">
            <v>6</v>
          </cell>
        </row>
        <row r="663">
          <cell r="A663" t="str">
            <v>3041</v>
          </cell>
          <cell r="B663" t="str">
            <v>東北工業大学</v>
          </cell>
          <cell r="C663" t="str">
            <v>ライフデザイン学研究科</v>
          </cell>
          <cell r="D663">
            <v>1</v>
          </cell>
        </row>
        <row r="664">
          <cell r="A664" t="str">
            <v>3041</v>
          </cell>
          <cell r="B664" t="str">
            <v>東北工業大学</v>
          </cell>
          <cell r="C664" t="str">
            <v>工学研究科</v>
          </cell>
          <cell r="D664">
            <v>2</v>
          </cell>
        </row>
        <row r="665">
          <cell r="A665" t="str">
            <v>3043</v>
          </cell>
          <cell r="B665" t="str">
            <v>東北福祉大学</v>
          </cell>
          <cell r="C665" t="str">
            <v>総合福祉学研究科</v>
          </cell>
          <cell r="D665">
            <v>1</v>
          </cell>
        </row>
        <row r="666">
          <cell r="A666" t="str">
            <v>3043</v>
          </cell>
          <cell r="B666" t="str">
            <v>東北福祉大学</v>
          </cell>
          <cell r="C666" t="str">
            <v>総合福祉学研究科（通信）</v>
          </cell>
          <cell r="D666">
            <v>2</v>
          </cell>
        </row>
        <row r="667">
          <cell r="A667" t="str">
            <v>3044</v>
          </cell>
          <cell r="B667" t="str">
            <v>東北文化学園大学</v>
          </cell>
          <cell r="C667" t="str">
            <v>健康社会システム研究科</v>
          </cell>
          <cell r="D667">
            <v>1</v>
          </cell>
        </row>
        <row r="668">
          <cell r="A668" t="str">
            <v>3045</v>
          </cell>
          <cell r="B668" t="str">
            <v>東北薬科大学</v>
          </cell>
          <cell r="C668" t="str">
            <v>薬学研究科</v>
          </cell>
          <cell r="D668">
            <v>1</v>
          </cell>
        </row>
        <row r="669">
          <cell r="A669" t="str">
            <v>3046</v>
          </cell>
          <cell r="B669" t="str">
            <v>宮城学院女子大学</v>
          </cell>
          <cell r="C669" t="str">
            <v>健康栄養学研究科</v>
          </cell>
          <cell r="D669">
            <v>1</v>
          </cell>
        </row>
        <row r="670">
          <cell r="A670" t="str">
            <v>3046</v>
          </cell>
          <cell r="B670" t="str">
            <v>宮城学院女子大学</v>
          </cell>
          <cell r="C670" t="str">
            <v>人文科学研究科</v>
          </cell>
          <cell r="D670">
            <v>2</v>
          </cell>
        </row>
        <row r="671">
          <cell r="A671" t="str">
            <v>3048</v>
          </cell>
          <cell r="B671" t="str">
            <v>日本赤十字秋田看護大学</v>
          </cell>
          <cell r="C671" t="str">
            <v>看護学研究科</v>
          </cell>
          <cell r="D671">
            <v>1</v>
          </cell>
        </row>
        <row r="672">
          <cell r="A672" t="str">
            <v>3050</v>
          </cell>
          <cell r="B672" t="str">
            <v>東北芸術工科大学</v>
          </cell>
          <cell r="C672" t="str">
            <v>芸術工学研究科</v>
          </cell>
          <cell r="D672">
            <v>1</v>
          </cell>
        </row>
        <row r="673">
          <cell r="A673" t="str">
            <v>3051</v>
          </cell>
          <cell r="B673" t="str">
            <v>東北公益文科大学</v>
          </cell>
          <cell r="C673" t="str">
            <v>公益学研究科</v>
          </cell>
          <cell r="D673">
            <v>1</v>
          </cell>
        </row>
        <row r="674">
          <cell r="A674" t="str">
            <v>3053</v>
          </cell>
          <cell r="B674" t="str">
            <v>いわき明星大学</v>
          </cell>
          <cell r="C674" t="str">
            <v>人文学研究科</v>
          </cell>
          <cell r="D674">
            <v>1</v>
          </cell>
        </row>
        <row r="675">
          <cell r="A675" t="str">
            <v>3053</v>
          </cell>
          <cell r="B675" t="str">
            <v>いわき明星大学</v>
          </cell>
          <cell r="C675" t="str">
            <v>理工学研究科</v>
          </cell>
          <cell r="D675">
            <v>2</v>
          </cell>
        </row>
        <row r="676">
          <cell r="A676" t="str">
            <v>3054</v>
          </cell>
          <cell r="B676" t="str">
            <v>奥羽大学</v>
          </cell>
          <cell r="C676" t="str">
            <v>歯学研究科</v>
          </cell>
          <cell r="D676">
            <v>1</v>
          </cell>
        </row>
        <row r="677">
          <cell r="A677" t="str">
            <v>3055</v>
          </cell>
          <cell r="B677" t="str">
            <v>郡山女子大学</v>
          </cell>
          <cell r="C677" t="str">
            <v>人間生活学研究科</v>
          </cell>
          <cell r="D677">
            <v>1</v>
          </cell>
        </row>
        <row r="678">
          <cell r="A678" t="str">
            <v>3057</v>
          </cell>
          <cell r="B678" t="str">
            <v>福島学院大学</v>
          </cell>
          <cell r="C678" t="str">
            <v>心理学研究科</v>
          </cell>
          <cell r="D678">
            <v>1</v>
          </cell>
        </row>
        <row r="679">
          <cell r="A679" t="str">
            <v>3058</v>
          </cell>
          <cell r="B679" t="str">
            <v>茨城キリスト教大学</v>
          </cell>
          <cell r="C679" t="str">
            <v>看護学研究科</v>
          </cell>
          <cell r="D679">
            <v>1</v>
          </cell>
        </row>
        <row r="680">
          <cell r="A680" t="str">
            <v>3058</v>
          </cell>
          <cell r="B680" t="str">
            <v>茨城キリスト教大学</v>
          </cell>
          <cell r="C680" t="str">
            <v>生活科学研究科</v>
          </cell>
          <cell r="D680">
            <v>2</v>
          </cell>
        </row>
        <row r="681">
          <cell r="A681" t="str">
            <v>3058</v>
          </cell>
          <cell r="B681" t="str">
            <v>茨城キリスト教大学</v>
          </cell>
          <cell r="C681" t="str">
            <v>文学研究科</v>
          </cell>
          <cell r="D681">
            <v>3</v>
          </cell>
        </row>
        <row r="682">
          <cell r="A682" t="str">
            <v>3061</v>
          </cell>
          <cell r="B682" t="str">
            <v>常磐大学</v>
          </cell>
          <cell r="C682" t="str">
            <v>コミュニティ振興学研究科</v>
          </cell>
          <cell r="D682">
            <v>1</v>
          </cell>
        </row>
        <row r="683">
          <cell r="A683" t="str">
            <v>3061</v>
          </cell>
          <cell r="B683" t="str">
            <v>常磐大学</v>
          </cell>
          <cell r="C683" t="str">
            <v>人間科学研究科</v>
          </cell>
          <cell r="D683">
            <v>2</v>
          </cell>
        </row>
        <row r="684">
          <cell r="A684" t="str">
            <v>3061</v>
          </cell>
          <cell r="B684" t="str">
            <v>常磐大学</v>
          </cell>
          <cell r="C684" t="str">
            <v>被害者学研究科</v>
          </cell>
          <cell r="D684">
            <v>3</v>
          </cell>
        </row>
        <row r="685">
          <cell r="A685" t="str">
            <v>3063</v>
          </cell>
          <cell r="B685" t="str">
            <v>流通経済大学</v>
          </cell>
          <cell r="C685" t="str">
            <v>スポーツ健康科学研究科</v>
          </cell>
          <cell r="D685">
            <v>1</v>
          </cell>
        </row>
        <row r="686">
          <cell r="A686" t="str">
            <v>3063</v>
          </cell>
          <cell r="B686" t="str">
            <v>流通経済大学</v>
          </cell>
          <cell r="C686" t="str">
            <v>経済学研究科</v>
          </cell>
          <cell r="D686">
            <v>2</v>
          </cell>
        </row>
        <row r="687">
          <cell r="A687" t="str">
            <v>3063</v>
          </cell>
          <cell r="B687" t="str">
            <v>流通経済大学</v>
          </cell>
          <cell r="C687" t="str">
            <v>社会学研究科</v>
          </cell>
          <cell r="D687">
            <v>3</v>
          </cell>
        </row>
        <row r="688">
          <cell r="A688" t="str">
            <v>3063</v>
          </cell>
          <cell r="B688" t="str">
            <v>流通経済大学</v>
          </cell>
          <cell r="C688" t="str">
            <v>物流情報学研究科</v>
          </cell>
          <cell r="D688">
            <v>4</v>
          </cell>
        </row>
        <row r="689">
          <cell r="A689" t="str">
            <v>3063</v>
          </cell>
          <cell r="B689" t="str">
            <v>流通経済大学</v>
          </cell>
          <cell r="C689" t="str">
            <v>法学研究科</v>
          </cell>
          <cell r="D689">
            <v>5</v>
          </cell>
        </row>
        <row r="690">
          <cell r="A690" t="str">
            <v>3064</v>
          </cell>
          <cell r="B690" t="str">
            <v>足利工業大学</v>
          </cell>
          <cell r="C690" t="str">
            <v>工学研究科</v>
          </cell>
          <cell r="D690">
            <v>1</v>
          </cell>
        </row>
        <row r="691">
          <cell r="A691" t="str">
            <v>3066</v>
          </cell>
          <cell r="B691" t="str">
            <v>国際医療福祉大学</v>
          </cell>
          <cell r="C691" t="str">
            <v>医療福祉学研究科</v>
          </cell>
          <cell r="D691">
            <v>1</v>
          </cell>
        </row>
        <row r="692">
          <cell r="A692" t="str">
            <v>3066</v>
          </cell>
          <cell r="B692" t="str">
            <v>国際医療福祉大学</v>
          </cell>
          <cell r="C692" t="str">
            <v>薬科学研究科</v>
          </cell>
          <cell r="D692">
            <v>2</v>
          </cell>
        </row>
        <row r="693">
          <cell r="A693" t="str">
            <v>3066</v>
          </cell>
          <cell r="B693" t="str">
            <v>国際医療福祉大学</v>
          </cell>
          <cell r="C693" t="str">
            <v>薬学研究科</v>
          </cell>
          <cell r="D693">
            <v>3</v>
          </cell>
        </row>
        <row r="694">
          <cell r="A694" t="str">
            <v>3067</v>
          </cell>
          <cell r="B694" t="str">
            <v>作新学院大学</v>
          </cell>
          <cell r="C694" t="str">
            <v>経営学研究科</v>
          </cell>
          <cell r="D694">
            <v>1</v>
          </cell>
        </row>
        <row r="695">
          <cell r="A695" t="str">
            <v>3067</v>
          </cell>
          <cell r="B695" t="str">
            <v>作新学院大学</v>
          </cell>
          <cell r="C695" t="str">
            <v>心理学研究科</v>
          </cell>
          <cell r="D695">
            <v>2</v>
          </cell>
        </row>
        <row r="696">
          <cell r="A696" t="str">
            <v>3068</v>
          </cell>
          <cell r="B696" t="str">
            <v>自治医科大学</v>
          </cell>
          <cell r="C696" t="str">
            <v>医学研究科</v>
          </cell>
          <cell r="D696">
            <v>1</v>
          </cell>
        </row>
        <row r="697">
          <cell r="A697" t="str">
            <v>3068</v>
          </cell>
          <cell r="B697" t="str">
            <v>自治医科大学</v>
          </cell>
          <cell r="C697" t="str">
            <v>看護学研究科</v>
          </cell>
          <cell r="D697">
            <v>2</v>
          </cell>
        </row>
        <row r="698">
          <cell r="A698" t="str">
            <v>3069</v>
          </cell>
          <cell r="B698" t="str">
            <v>獨協医科大学</v>
          </cell>
          <cell r="C698" t="str">
            <v>医学研究科</v>
          </cell>
          <cell r="D698">
            <v>1</v>
          </cell>
        </row>
        <row r="699">
          <cell r="A699" t="str">
            <v>3069</v>
          </cell>
          <cell r="B699" t="str">
            <v>獨協医科大学</v>
          </cell>
          <cell r="C699" t="str">
            <v>看護学研究科</v>
          </cell>
          <cell r="D699">
            <v>2</v>
          </cell>
        </row>
        <row r="700">
          <cell r="A700" t="str">
            <v>3070</v>
          </cell>
          <cell r="B700" t="str">
            <v>白鷗大学</v>
          </cell>
          <cell r="C700" t="str">
            <v>経営学研究科</v>
          </cell>
          <cell r="D700">
            <v>1</v>
          </cell>
        </row>
        <row r="701">
          <cell r="A701" t="str">
            <v>3070</v>
          </cell>
          <cell r="B701" t="str">
            <v>白鷗大学</v>
          </cell>
          <cell r="C701" t="str">
            <v>法学研究科</v>
          </cell>
          <cell r="D701">
            <v>2</v>
          </cell>
        </row>
        <row r="702">
          <cell r="A702" t="str">
            <v>3070</v>
          </cell>
          <cell r="B702" t="str">
            <v>白鷗大学</v>
          </cell>
          <cell r="C702" t="str">
            <v>法務研究科</v>
          </cell>
          <cell r="D702">
            <v>3</v>
          </cell>
        </row>
        <row r="703">
          <cell r="A703" t="str">
            <v>3071</v>
          </cell>
          <cell r="B703" t="str">
            <v>文星芸術大学</v>
          </cell>
          <cell r="C703" t="str">
            <v>芸術研究科</v>
          </cell>
          <cell r="D703">
            <v>1</v>
          </cell>
        </row>
        <row r="704">
          <cell r="A704" t="str">
            <v>3075</v>
          </cell>
          <cell r="B704" t="str">
            <v>群馬医療福祉大学</v>
          </cell>
          <cell r="C704" t="str">
            <v>社会福祉学研究科</v>
          </cell>
          <cell r="D704">
            <v>1</v>
          </cell>
        </row>
        <row r="705">
          <cell r="A705" t="str">
            <v>3076</v>
          </cell>
          <cell r="B705" t="str">
            <v>群馬パース大学</v>
          </cell>
          <cell r="C705" t="str">
            <v>保健科学研究科</v>
          </cell>
          <cell r="D705">
            <v>1</v>
          </cell>
        </row>
        <row r="706">
          <cell r="A706" t="str">
            <v>3077</v>
          </cell>
          <cell r="B706" t="str">
            <v>上武大学</v>
          </cell>
          <cell r="C706" t="str">
            <v>経営管理研究科</v>
          </cell>
          <cell r="D706">
            <v>1</v>
          </cell>
        </row>
        <row r="707">
          <cell r="A707" t="str">
            <v>3078</v>
          </cell>
          <cell r="B707" t="str">
            <v>高崎健康福祉大学</v>
          </cell>
          <cell r="C707" t="str">
            <v>健康福祉学研究科</v>
          </cell>
          <cell r="D707">
            <v>1</v>
          </cell>
        </row>
        <row r="708">
          <cell r="A708" t="str">
            <v>3078</v>
          </cell>
          <cell r="B708" t="str">
            <v>高崎健康福祉大学</v>
          </cell>
          <cell r="C708" t="str">
            <v>保健医療学研究科</v>
          </cell>
          <cell r="D708">
            <v>2</v>
          </cell>
        </row>
        <row r="709">
          <cell r="A709" t="str">
            <v>3078</v>
          </cell>
          <cell r="B709" t="str">
            <v>高崎健康福祉大学</v>
          </cell>
          <cell r="C709" t="str">
            <v>薬学研究科</v>
          </cell>
          <cell r="D709">
            <v>3</v>
          </cell>
        </row>
        <row r="710">
          <cell r="A710" t="str">
            <v>3079</v>
          </cell>
          <cell r="B710" t="str">
            <v>高崎商科大学</v>
          </cell>
          <cell r="C710" t="str">
            <v>商学研究科</v>
          </cell>
          <cell r="D710">
            <v>1</v>
          </cell>
        </row>
        <row r="711">
          <cell r="A711" t="str">
            <v>3080</v>
          </cell>
          <cell r="B711" t="str">
            <v>東京福祉大学</v>
          </cell>
          <cell r="C711" t="str">
            <v>教育学研究科</v>
          </cell>
          <cell r="D711">
            <v>1</v>
          </cell>
        </row>
        <row r="712">
          <cell r="A712" t="str">
            <v>3080</v>
          </cell>
          <cell r="B712" t="str">
            <v>東京福祉大学</v>
          </cell>
          <cell r="C712" t="str">
            <v>社会福祉学研究科</v>
          </cell>
          <cell r="D712">
            <v>2</v>
          </cell>
        </row>
        <row r="713">
          <cell r="A713" t="str">
            <v>3080</v>
          </cell>
          <cell r="B713" t="str">
            <v>東京福祉大学</v>
          </cell>
          <cell r="C713" t="str">
            <v>社会福祉学研究科（通信）</v>
          </cell>
          <cell r="D713">
            <v>3</v>
          </cell>
        </row>
        <row r="714">
          <cell r="A714" t="str">
            <v>3080</v>
          </cell>
          <cell r="B714" t="str">
            <v>東京福祉大学</v>
          </cell>
          <cell r="C714" t="str">
            <v>心理学研究科</v>
          </cell>
          <cell r="D714">
            <v>4</v>
          </cell>
        </row>
        <row r="715">
          <cell r="A715" t="str">
            <v>3080</v>
          </cell>
          <cell r="B715" t="str">
            <v>東京福祉大学</v>
          </cell>
          <cell r="C715" t="str">
            <v>心理学研究科（通信）</v>
          </cell>
          <cell r="D715">
            <v>5</v>
          </cell>
        </row>
        <row r="716">
          <cell r="A716" t="str">
            <v>3083</v>
          </cell>
          <cell r="B716" t="str">
            <v>埼玉医科大学</v>
          </cell>
          <cell r="C716" t="str">
            <v>医学研究科</v>
          </cell>
          <cell r="D716">
            <v>1</v>
          </cell>
        </row>
        <row r="717">
          <cell r="A717" t="str">
            <v>3083</v>
          </cell>
          <cell r="B717" t="str">
            <v>埼玉医科大学</v>
          </cell>
          <cell r="C717" t="str">
            <v>看護学研究科</v>
          </cell>
          <cell r="D717">
            <v>2</v>
          </cell>
        </row>
        <row r="718">
          <cell r="A718" t="str">
            <v>3084</v>
          </cell>
          <cell r="B718" t="str">
            <v>埼玉学園大学</v>
          </cell>
          <cell r="C718" t="str">
            <v>経営学研究科</v>
          </cell>
          <cell r="D718">
            <v>1</v>
          </cell>
        </row>
        <row r="719">
          <cell r="A719" t="str">
            <v>3084</v>
          </cell>
          <cell r="B719" t="str">
            <v>埼玉学園大学</v>
          </cell>
          <cell r="C719" t="str">
            <v>心理学研究科</v>
          </cell>
          <cell r="D719">
            <v>2</v>
          </cell>
        </row>
        <row r="720">
          <cell r="A720" t="str">
            <v>3085</v>
          </cell>
          <cell r="B720" t="str">
            <v>埼玉工業大学</v>
          </cell>
          <cell r="C720" t="str">
            <v>工学研究科</v>
          </cell>
          <cell r="D720">
            <v>1</v>
          </cell>
        </row>
        <row r="721">
          <cell r="A721" t="str">
            <v>3085</v>
          </cell>
          <cell r="B721" t="str">
            <v>埼玉工業大学</v>
          </cell>
          <cell r="C721" t="str">
            <v>人間社会研究科</v>
          </cell>
          <cell r="D721">
            <v>2</v>
          </cell>
        </row>
        <row r="722">
          <cell r="A722" t="str">
            <v>3086</v>
          </cell>
          <cell r="B722" t="str">
            <v>十文字学園女子大学</v>
          </cell>
          <cell r="C722" t="str">
            <v>人間生活学研究科</v>
          </cell>
          <cell r="D722">
            <v>1</v>
          </cell>
        </row>
        <row r="723">
          <cell r="A723" t="str">
            <v>3087</v>
          </cell>
          <cell r="B723" t="str">
            <v>城西大学</v>
          </cell>
          <cell r="C723" t="str">
            <v>経営学研究科</v>
          </cell>
          <cell r="D723">
            <v>1</v>
          </cell>
        </row>
        <row r="724">
          <cell r="A724" t="str">
            <v>3087</v>
          </cell>
          <cell r="B724" t="str">
            <v>城西大学</v>
          </cell>
          <cell r="C724" t="str">
            <v>経済学研究科</v>
          </cell>
          <cell r="D724">
            <v>2</v>
          </cell>
        </row>
        <row r="725">
          <cell r="A725" t="str">
            <v>3087</v>
          </cell>
          <cell r="B725" t="str">
            <v>城西大学</v>
          </cell>
          <cell r="C725" t="str">
            <v>薬学研究科</v>
          </cell>
          <cell r="D725">
            <v>3</v>
          </cell>
        </row>
        <row r="726">
          <cell r="A726" t="str">
            <v>3087</v>
          </cell>
          <cell r="B726" t="str">
            <v>城西大学</v>
          </cell>
          <cell r="C726" t="str">
            <v>理学研究科</v>
          </cell>
          <cell r="D726">
            <v>4</v>
          </cell>
        </row>
        <row r="727">
          <cell r="A727" t="str">
            <v>3088</v>
          </cell>
          <cell r="B727" t="str">
            <v>尚美学園大学</v>
          </cell>
          <cell r="C727" t="str">
            <v>芸術情報研究科</v>
          </cell>
          <cell r="D727">
            <v>1</v>
          </cell>
        </row>
        <row r="728">
          <cell r="A728" t="str">
            <v>3088</v>
          </cell>
          <cell r="B728" t="str">
            <v>尚美学園大学</v>
          </cell>
          <cell r="C728" t="str">
            <v>総合政策研究科</v>
          </cell>
          <cell r="D728">
            <v>2</v>
          </cell>
        </row>
        <row r="729">
          <cell r="A729" t="str">
            <v>3089</v>
          </cell>
          <cell r="B729" t="str">
            <v>女子栄養大学</v>
          </cell>
          <cell r="C729" t="str">
            <v>栄養学研究科</v>
          </cell>
          <cell r="D729">
            <v>1</v>
          </cell>
        </row>
        <row r="730">
          <cell r="A730" t="str">
            <v>3090</v>
          </cell>
          <cell r="B730" t="str">
            <v>駿河台大学</v>
          </cell>
          <cell r="C730" t="str">
            <v>心理学研究科</v>
          </cell>
          <cell r="D730">
            <v>1</v>
          </cell>
        </row>
        <row r="731">
          <cell r="A731" t="str">
            <v>3090</v>
          </cell>
          <cell r="B731" t="str">
            <v>駿河台大学</v>
          </cell>
          <cell r="C731" t="str">
            <v>総合政策研究科</v>
          </cell>
          <cell r="D731">
            <v>2</v>
          </cell>
        </row>
        <row r="732">
          <cell r="A732" t="str">
            <v>3091</v>
          </cell>
          <cell r="B732" t="str">
            <v>聖学院大学</v>
          </cell>
          <cell r="C732" t="str">
            <v>アメリカ・ヨーロッパ文化学研究科</v>
          </cell>
          <cell r="D732">
            <v>1</v>
          </cell>
        </row>
        <row r="733">
          <cell r="A733" t="str">
            <v>3091</v>
          </cell>
          <cell r="B733" t="str">
            <v>聖学院大学</v>
          </cell>
          <cell r="C733" t="str">
            <v>人間福祉学研究科</v>
          </cell>
          <cell r="D733">
            <v>2</v>
          </cell>
        </row>
        <row r="734">
          <cell r="A734" t="str">
            <v>3091</v>
          </cell>
          <cell r="B734" t="str">
            <v>聖学院大学</v>
          </cell>
          <cell r="C734" t="str">
            <v>政治政策学研究科</v>
          </cell>
          <cell r="D734">
            <v>3</v>
          </cell>
        </row>
        <row r="735">
          <cell r="A735" t="str">
            <v>3093</v>
          </cell>
          <cell r="B735" t="str">
            <v>東京国際大学</v>
          </cell>
          <cell r="C735" t="str">
            <v>経済学研究科</v>
          </cell>
          <cell r="D735">
            <v>1</v>
          </cell>
        </row>
        <row r="736">
          <cell r="A736" t="str">
            <v>3093</v>
          </cell>
          <cell r="B736" t="str">
            <v>東京国際大学</v>
          </cell>
          <cell r="C736" t="str">
            <v>国際関係学研究科</v>
          </cell>
          <cell r="D736">
            <v>2</v>
          </cell>
        </row>
        <row r="737">
          <cell r="A737" t="str">
            <v>3093</v>
          </cell>
          <cell r="B737" t="str">
            <v>東京国際大学</v>
          </cell>
          <cell r="C737" t="str">
            <v>商学研究科</v>
          </cell>
          <cell r="D737">
            <v>3</v>
          </cell>
        </row>
        <row r="738">
          <cell r="A738" t="str">
            <v>3093</v>
          </cell>
          <cell r="B738" t="str">
            <v>東京国際大学</v>
          </cell>
          <cell r="C738" t="str">
            <v>臨床心理学研究科</v>
          </cell>
          <cell r="D738">
            <v>4</v>
          </cell>
        </row>
        <row r="739">
          <cell r="A739" t="str">
            <v>3095</v>
          </cell>
          <cell r="B739" t="str">
            <v>東邦音楽大学</v>
          </cell>
          <cell r="C739" t="str">
            <v>音楽研究科</v>
          </cell>
          <cell r="D739">
            <v>1</v>
          </cell>
        </row>
        <row r="740">
          <cell r="A740" t="str">
            <v>3096</v>
          </cell>
          <cell r="B740" t="str">
            <v>獨協大学</v>
          </cell>
          <cell r="C740" t="str">
            <v>外国語学研究科</v>
          </cell>
          <cell r="D740">
            <v>1</v>
          </cell>
        </row>
        <row r="741">
          <cell r="A741" t="str">
            <v>3096</v>
          </cell>
          <cell r="B741" t="str">
            <v>獨協大学</v>
          </cell>
          <cell r="C741" t="str">
            <v>経済学研究科</v>
          </cell>
          <cell r="D741">
            <v>2</v>
          </cell>
        </row>
        <row r="742">
          <cell r="A742" t="str">
            <v>3096</v>
          </cell>
          <cell r="B742" t="str">
            <v>獨協大学</v>
          </cell>
          <cell r="C742" t="str">
            <v>法学研究科</v>
          </cell>
          <cell r="D742">
            <v>3</v>
          </cell>
        </row>
        <row r="743">
          <cell r="A743" t="str">
            <v>3096</v>
          </cell>
          <cell r="B743" t="str">
            <v>獨協大学</v>
          </cell>
          <cell r="C743" t="str">
            <v>法務研究科</v>
          </cell>
          <cell r="D743">
            <v>4</v>
          </cell>
        </row>
        <row r="744">
          <cell r="A744" t="str">
            <v>3098</v>
          </cell>
          <cell r="B744" t="str">
            <v>日本工業大学</v>
          </cell>
          <cell r="C744" t="str">
            <v>技術経営研究科</v>
          </cell>
          <cell r="D744">
            <v>1</v>
          </cell>
        </row>
        <row r="745">
          <cell r="A745" t="str">
            <v>3098</v>
          </cell>
          <cell r="B745" t="str">
            <v>日本工業大学</v>
          </cell>
          <cell r="C745" t="str">
            <v>工学研究科</v>
          </cell>
          <cell r="D745">
            <v>2</v>
          </cell>
        </row>
        <row r="746">
          <cell r="A746" t="str">
            <v>3101</v>
          </cell>
          <cell r="B746" t="str">
            <v>人間総合科学大学</v>
          </cell>
          <cell r="C746" t="str">
            <v>人間総合科学研究科</v>
          </cell>
          <cell r="D746">
            <v>1</v>
          </cell>
        </row>
        <row r="747">
          <cell r="A747" t="str">
            <v>3101</v>
          </cell>
          <cell r="B747" t="str">
            <v>人間総合科学大学</v>
          </cell>
          <cell r="C747" t="str">
            <v>人間総合科学研究科（通信）</v>
          </cell>
          <cell r="D747">
            <v>2</v>
          </cell>
        </row>
        <row r="748">
          <cell r="A748" t="str">
            <v>3102</v>
          </cell>
          <cell r="B748" t="str">
            <v>文教大学</v>
          </cell>
          <cell r="C748" t="str">
            <v>教育学研究科</v>
          </cell>
          <cell r="D748">
            <v>1</v>
          </cell>
        </row>
        <row r="749">
          <cell r="A749" t="str">
            <v>3102</v>
          </cell>
          <cell r="B749" t="str">
            <v>文教大学</v>
          </cell>
          <cell r="C749" t="str">
            <v>言語文化研究科</v>
          </cell>
          <cell r="D749">
            <v>2</v>
          </cell>
        </row>
        <row r="750">
          <cell r="A750" t="str">
            <v>3102</v>
          </cell>
          <cell r="B750" t="str">
            <v>文教大学</v>
          </cell>
          <cell r="C750" t="str">
            <v>国際協力学研究科</v>
          </cell>
          <cell r="D750">
            <v>3</v>
          </cell>
        </row>
        <row r="751">
          <cell r="A751" t="str">
            <v>3102</v>
          </cell>
          <cell r="B751" t="str">
            <v>文教大学</v>
          </cell>
          <cell r="C751" t="str">
            <v>情報学研究科</v>
          </cell>
          <cell r="D751">
            <v>4</v>
          </cell>
        </row>
        <row r="752">
          <cell r="A752" t="str">
            <v>3102</v>
          </cell>
          <cell r="B752" t="str">
            <v>文教大学</v>
          </cell>
          <cell r="C752" t="str">
            <v>人間科学研究科</v>
          </cell>
          <cell r="D752">
            <v>5</v>
          </cell>
        </row>
        <row r="753">
          <cell r="A753" t="str">
            <v>3103</v>
          </cell>
          <cell r="B753" t="str">
            <v>平成国際大学</v>
          </cell>
          <cell r="C753" t="str">
            <v>法学研究科</v>
          </cell>
          <cell r="D753">
            <v>1</v>
          </cell>
        </row>
        <row r="754">
          <cell r="A754" t="str">
            <v>3104</v>
          </cell>
          <cell r="B754" t="str">
            <v>武蔵野学院大学</v>
          </cell>
          <cell r="C754" t="str">
            <v>国際コミュニケーション研究科</v>
          </cell>
          <cell r="D754">
            <v>1</v>
          </cell>
        </row>
        <row r="755">
          <cell r="A755" t="str">
            <v>3105</v>
          </cell>
          <cell r="B755" t="str">
            <v>明海大学</v>
          </cell>
          <cell r="C755" t="str">
            <v>応用言語学研究科</v>
          </cell>
          <cell r="D755">
            <v>1</v>
          </cell>
        </row>
        <row r="756">
          <cell r="A756" t="str">
            <v>3105</v>
          </cell>
          <cell r="B756" t="str">
            <v>明海大学</v>
          </cell>
          <cell r="C756" t="str">
            <v>経済学研究科</v>
          </cell>
          <cell r="D756">
            <v>2</v>
          </cell>
        </row>
        <row r="757">
          <cell r="A757" t="str">
            <v>3105</v>
          </cell>
          <cell r="B757" t="str">
            <v>明海大学</v>
          </cell>
          <cell r="C757" t="str">
            <v>歯学研究科</v>
          </cell>
          <cell r="D757">
            <v>3</v>
          </cell>
        </row>
        <row r="758">
          <cell r="A758" t="str">
            <v>3105</v>
          </cell>
          <cell r="B758" t="str">
            <v>明海大学</v>
          </cell>
          <cell r="C758" t="str">
            <v>不動産学研究科</v>
          </cell>
          <cell r="D758">
            <v>4</v>
          </cell>
        </row>
        <row r="759">
          <cell r="A759" t="str">
            <v>3106</v>
          </cell>
          <cell r="B759" t="str">
            <v>ものつくり大学</v>
          </cell>
          <cell r="C759" t="str">
            <v>ものつくり学研究科</v>
          </cell>
          <cell r="D759">
            <v>1</v>
          </cell>
        </row>
        <row r="760">
          <cell r="A760" t="str">
            <v>3111</v>
          </cell>
          <cell r="B760" t="str">
            <v>川村学園女子大学</v>
          </cell>
          <cell r="C760" t="str">
            <v>人文科学研究科</v>
          </cell>
          <cell r="D760">
            <v>1</v>
          </cell>
        </row>
        <row r="761">
          <cell r="A761" t="str">
            <v>3112</v>
          </cell>
          <cell r="B761" t="str">
            <v>神田外語大学</v>
          </cell>
          <cell r="C761" t="str">
            <v>言語科学研究科</v>
          </cell>
          <cell r="D761">
            <v>1</v>
          </cell>
        </row>
        <row r="762">
          <cell r="A762" t="str">
            <v>3114</v>
          </cell>
          <cell r="B762" t="str">
            <v>国際武道大学</v>
          </cell>
          <cell r="C762" t="str">
            <v>武道・スポーツ研究科</v>
          </cell>
          <cell r="D762">
            <v>1</v>
          </cell>
        </row>
        <row r="763">
          <cell r="A763" t="str">
            <v>3117</v>
          </cell>
          <cell r="B763" t="str">
            <v>淑徳大学</v>
          </cell>
          <cell r="C763" t="str">
            <v>総合福祉研究科</v>
          </cell>
          <cell r="D763">
            <v>1</v>
          </cell>
        </row>
        <row r="764">
          <cell r="A764" t="str">
            <v>3118</v>
          </cell>
          <cell r="B764" t="str">
            <v>城西国際大学</v>
          </cell>
          <cell r="C764" t="str">
            <v>ビジネスデザイン研究科</v>
          </cell>
          <cell r="D764">
            <v>1</v>
          </cell>
        </row>
        <row r="765">
          <cell r="A765" t="str">
            <v>3118</v>
          </cell>
          <cell r="B765" t="str">
            <v>城西国際大学</v>
          </cell>
          <cell r="C765" t="str">
            <v>経営情報学研究科</v>
          </cell>
          <cell r="D765">
            <v>2</v>
          </cell>
        </row>
        <row r="766">
          <cell r="A766" t="str">
            <v>3118</v>
          </cell>
          <cell r="B766" t="str">
            <v>城西国際大学</v>
          </cell>
          <cell r="C766" t="str">
            <v>国際アドミニストレーション研究科</v>
          </cell>
          <cell r="D766">
            <v>3</v>
          </cell>
        </row>
        <row r="767">
          <cell r="A767" t="str">
            <v>3118</v>
          </cell>
          <cell r="B767" t="str">
            <v>城西国際大学</v>
          </cell>
          <cell r="C767" t="str">
            <v>人文科学研究科</v>
          </cell>
          <cell r="D767">
            <v>4</v>
          </cell>
        </row>
        <row r="768">
          <cell r="A768" t="str">
            <v>3118</v>
          </cell>
          <cell r="B768" t="str">
            <v>城西国際大学</v>
          </cell>
          <cell r="C768" t="str">
            <v>福祉総合学研究科</v>
          </cell>
          <cell r="D768">
            <v>5</v>
          </cell>
        </row>
        <row r="769">
          <cell r="A769" t="str">
            <v>3118</v>
          </cell>
          <cell r="B769" t="str">
            <v>城西国際大学</v>
          </cell>
          <cell r="C769" t="str">
            <v>薬学研究科</v>
          </cell>
          <cell r="D769">
            <v>6</v>
          </cell>
        </row>
        <row r="770">
          <cell r="A770" t="str">
            <v>3119</v>
          </cell>
          <cell r="B770" t="str">
            <v>聖徳大学</v>
          </cell>
          <cell r="C770" t="str">
            <v>音楽文化研究科</v>
          </cell>
          <cell r="D770">
            <v>1</v>
          </cell>
        </row>
        <row r="771">
          <cell r="A771" t="str">
            <v>3119</v>
          </cell>
          <cell r="B771" t="str">
            <v>聖徳大学</v>
          </cell>
          <cell r="C771" t="str">
            <v>教職研究科</v>
          </cell>
          <cell r="D771">
            <v>2</v>
          </cell>
        </row>
        <row r="772">
          <cell r="A772" t="str">
            <v>3119</v>
          </cell>
          <cell r="B772" t="str">
            <v>聖徳大学</v>
          </cell>
          <cell r="C772" t="str">
            <v>言語文化研究科</v>
          </cell>
          <cell r="D772">
            <v>3</v>
          </cell>
        </row>
        <row r="773">
          <cell r="A773" t="str">
            <v>3119</v>
          </cell>
          <cell r="B773" t="str">
            <v>聖徳大学</v>
          </cell>
          <cell r="C773" t="str">
            <v>児童学研究科</v>
          </cell>
          <cell r="D773">
            <v>4</v>
          </cell>
        </row>
        <row r="774">
          <cell r="A774" t="str">
            <v>3119</v>
          </cell>
          <cell r="B774" t="str">
            <v>聖徳大学</v>
          </cell>
          <cell r="C774" t="str">
            <v>児童学研究科（通信）</v>
          </cell>
          <cell r="D774">
            <v>5</v>
          </cell>
        </row>
        <row r="775">
          <cell r="A775" t="str">
            <v>3119</v>
          </cell>
          <cell r="B775" t="str">
            <v>聖徳大学</v>
          </cell>
          <cell r="C775" t="str">
            <v>人間栄養学研究科</v>
          </cell>
          <cell r="D775">
            <v>6</v>
          </cell>
        </row>
        <row r="776">
          <cell r="A776" t="str">
            <v>3119</v>
          </cell>
          <cell r="B776" t="str">
            <v>聖徳大学</v>
          </cell>
          <cell r="C776" t="str">
            <v>臨床心理学研究科</v>
          </cell>
          <cell r="D776">
            <v>7</v>
          </cell>
        </row>
        <row r="777">
          <cell r="A777" t="str">
            <v>3121</v>
          </cell>
          <cell r="B777" t="str">
            <v>千葉科学大学</v>
          </cell>
          <cell r="C777" t="str">
            <v>危機管理学研究科</v>
          </cell>
          <cell r="D777">
            <v>1</v>
          </cell>
        </row>
        <row r="778">
          <cell r="A778" t="str">
            <v>3121</v>
          </cell>
          <cell r="B778" t="str">
            <v>千葉科学大学</v>
          </cell>
          <cell r="C778" t="str">
            <v>薬学研究科</v>
          </cell>
          <cell r="D778">
            <v>2</v>
          </cell>
        </row>
        <row r="779">
          <cell r="A779" t="str">
            <v>3122</v>
          </cell>
          <cell r="B779" t="str">
            <v>千葉経済大学</v>
          </cell>
          <cell r="C779" t="str">
            <v>経済学研究科</v>
          </cell>
          <cell r="D779">
            <v>1</v>
          </cell>
        </row>
        <row r="780">
          <cell r="A780" t="str">
            <v>3123</v>
          </cell>
          <cell r="B780" t="str">
            <v>千葉工業大学</v>
          </cell>
          <cell r="C780" t="str">
            <v>工学研究科</v>
          </cell>
          <cell r="D780">
            <v>1</v>
          </cell>
        </row>
        <row r="781">
          <cell r="A781" t="str">
            <v>3123</v>
          </cell>
          <cell r="B781" t="str">
            <v>千葉工業大学</v>
          </cell>
          <cell r="C781" t="str">
            <v>社会システム科学研究科</v>
          </cell>
          <cell r="D781">
            <v>2</v>
          </cell>
        </row>
        <row r="782">
          <cell r="A782" t="str">
            <v>3123</v>
          </cell>
          <cell r="B782" t="str">
            <v>千葉工業大学</v>
          </cell>
          <cell r="C782" t="str">
            <v>情報科学研究科</v>
          </cell>
          <cell r="D782">
            <v>3</v>
          </cell>
        </row>
        <row r="783">
          <cell r="A783" t="str">
            <v>3124</v>
          </cell>
          <cell r="B783" t="str">
            <v>千葉商科大学</v>
          </cell>
          <cell r="C783" t="str">
            <v>会計ファイナンス研究科</v>
          </cell>
          <cell r="D783">
            <v>1</v>
          </cell>
        </row>
        <row r="784">
          <cell r="A784" t="str">
            <v>3124</v>
          </cell>
          <cell r="B784" t="str">
            <v>千葉商科大学</v>
          </cell>
          <cell r="C784" t="str">
            <v>経済学研究科</v>
          </cell>
          <cell r="D784">
            <v>2</v>
          </cell>
        </row>
        <row r="785">
          <cell r="A785" t="str">
            <v>3124</v>
          </cell>
          <cell r="B785" t="str">
            <v>千葉商科大学</v>
          </cell>
          <cell r="C785" t="str">
            <v>商学研究科</v>
          </cell>
          <cell r="D785">
            <v>3</v>
          </cell>
        </row>
        <row r="786">
          <cell r="A786" t="str">
            <v>3124</v>
          </cell>
          <cell r="B786" t="str">
            <v>千葉商科大学</v>
          </cell>
          <cell r="C786" t="str">
            <v>政策研究科</v>
          </cell>
          <cell r="D786">
            <v>4</v>
          </cell>
        </row>
        <row r="787">
          <cell r="A787" t="str">
            <v>3124</v>
          </cell>
          <cell r="B787" t="str">
            <v>千葉商科大学</v>
          </cell>
          <cell r="C787" t="str">
            <v>政策情報学研究科</v>
          </cell>
          <cell r="D787">
            <v>5</v>
          </cell>
        </row>
        <row r="788">
          <cell r="A788" t="str">
            <v>3125</v>
          </cell>
          <cell r="B788" t="str">
            <v>中央学院大学</v>
          </cell>
          <cell r="C788" t="str">
            <v>商学研究科</v>
          </cell>
          <cell r="D788">
            <v>1</v>
          </cell>
        </row>
        <row r="789">
          <cell r="A789" t="str">
            <v>3126</v>
          </cell>
          <cell r="B789" t="str">
            <v>東京基督教大学</v>
          </cell>
          <cell r="C789" t="str">
            <v>神学研究科</v>
          </cell>
          <cell r="D789">
            <v>1</v>
          </cell>
        </row>
        <row r="790">
          <cell r="A790" t="str">
            <v>3127</v>
          </cell>
          <cell r="B790" t="str">
            <v>東京情報大学</v>
          </cell>
          <cell r="C790" t="str">
            <v>総合情報学研究科</v>
          </cell>
          <cell r="D790">
            <v>1</v>
          </cell>
        </row>
        <row r="791">
          <cell r="A791" t="str">
            <v>3130</v>
          </cell>
          <cell r="B791" t="str">
            <v>麗澤大学</v>
          </cell>
          <cell r="C791" t="str">
            <v>経済研究科</v>
          </cell>
          <cell r="D791">
            <v>1</v>
          </cell>
        </row>
        <row r="792">
          <cell r="A792" t="str">
            <v>3130</v>
          </cell>
          <cell r="B792" t="str">
            <v>麗澤大学</v>
          </cell>
          <cell r="C792" t="str">
            <v>言語教育研究科</v>
          </cell>
          <cell r="D792">
            <v>2</v>
          </cell>
        </row>
        <row r="793">
          <cell r="A793" t="str">
            <v>3131</v>
          </cell>
          <cell r="B793" t="str">
            <v>和洋女子大学</v>
          </cell>
          <cell r="C793" t="str">
            <v>人文科学研究科</v>
          </cell>
          <cell r="D793">
            <v>1</v>
          </cell>
        </row>
        <row r="794">
          <cell r="A794" t="str">
            <v>3131</v>
          </cell>
          <cell r="B794" t="str">
            <v>和洋女子大学</v>
          </cell>
          <cell r="C794" t="str">
            <v>総合生活研究科</v>
          </cell>
          <cell r="D794">
            <v>2</v>
          </cell>
        </row>
        <row r="795">
          <cell r="A795" t="str">
            <v>3132</v>
          </cell>
          <cell r="B795" t="str">
            <v>青山学院大学</v>
          </cell>
          <cell r="C795" t="str">
            <v>会計プロフェッション研究科</v>
          </cell>
          <cell r="D795">
            <v>1</v>
          </cell>
        </row>
        <row r="796">
          <cell r="A796" t="str">
            <v>3132</v>
          </cell>
          <cell r="B796" t="str">
            <v>青山学院大学</v>
          </cell>
          <cell r="C796" t="str">
            <v>教育人間科学研究科</v>
          </cell>
          <cell r="D796">
            <v>2</v>
          </cell>
        </row>
        <row r="797">
          <cell r="A797" t="str">
            <v>3132</v>
          </cell>
          <cell r="B797" t="str">
            <v>青山学院大学</v>
          </cell>
          <cell r="C797" t="str">
            <v>経営学研究科</v>
          </cell>
          <cell r="D797">
            <v>3</v>
          </cell>
        </row>
        <row r="798">
          <cell r="A798" t="str">
            <v>3132</v>
          </cell>
          <cell r="B798" t="str">
            <v>青山学院大学</v>
          </cell>
          <cell r="C798" t="str">
            <v>経済学研究科</v>
          </cell>
          <cell r="D798">
            <v>4</v>
          </cell>
        </row>
        <row r="799">
          <cell r="A799" t="str">
            <v>3132</v>
          </cell>
          <cell r="B799" t="str">
            <v>青山学院大学</v>
          </cell>
          <cell r="C799" t="str">
            <v>国際マネジメント研究科</v>
          </cell>
          <cell r="D799">
            <v>5</v>
          </cell>
        </row>
        <row r="800">
          <cell r="A800" t="str">
            <v>3132</v>
          </cell>
          <cell r="B800" t="str">
            <v>青山学院大学</v>
          </cell>
          <cell r="C800" t="str">
            <v>国際政治経済学研究科</v>
          </cell>
          <cell r="D800">
            <v>6</v>
          </cell>
        </row>
        <row r="801">
          <cell r="A801" t="str">
            <v>3132</v>
          </cell>
          <cell r="B801" t="str">
            <v>青山学院大学</v>
          </cell>
          <cell r="C801" t="str">
            <v>社会情報学研究科</v>
          </cell>
          <cell r="D801">
            <v>7</v>
          </cell>
        </row>
        <row r="802">
          <cell r="A802" t="str">
            <v>3132</v>
          </cell>
          <cell r="B802" t="str">
            <v>青山学院大学</v>
          </cell>
          <cell r="C802" t="str">
            <v>総合文化政策学研究科</v>
          </cell>
          <cell r="D802">
            <v>8</v>
          </cell>
        </row>
        <row r="803">
          <cell r="A803" t="str">
            <v>3132</v>
          </cell>
          <cell r="B803" t="str">
            <v>青山学院大学</v>
          </cell>
          <cell r="C803" t="str">
            <v>文学研究科</v>
          </cell>
          <cell r="D803">
            <v>9</v>
          </cell>
        </row>
        <row r="804">
          <cell r="A804" t="str">
            <v>3132</v>
          </cell>
          <cell r="B804" t="str">
            <v>青山学院大学</v>
          </cell>
          <cell r="C804" t="str">
            <v>法学研究科</v>
          </cell>
          <cell r="D804">
            <v>10</v>
          </cell>
        </row>
        <row r="805">
          <cell r="A805" t="str">
            <v>3132</v>
          </cell>
          <cell r="B805" t="str">
            <v>青山学院大学</v>
          </cell>
          <cell r="C805" t="str">
            <v>法務研究科</v>
          </cell>
          <cell r="D805">
            <v>11</v>
          </cell>
        </row>
        <row r="806">
          <cell r="A806" t="str">
            <v>3132</v>
          </cell>
          <cell r="B806" t="str">
            <v>青山学院大学</v>
          </cell>
          <cell r="C806" t="str">
            <v>理工学研究科</v>
          </cell>
          <cell r="D806">
            <v>12</v>
          </cell>
        </row>
        <row r="807">
          <cell r="A807" t="str">
            <v>3133</v>
          </cell>
          <cell r="B807" t="str">
            <v>亜細亜大学</v>
          </cell>
          <cell r="C807" t="str">
            <v>アジア・国際経営戦略研究科</v>
          </cell>
          <cell r="D807">
            <v>1</v>
          </cell>
        </row>
        <row r="808">
          <cell r="A808" t="str">
            <v>3133</v>
          </cell>
          <cell r="B808" t="str">
            <v>亜細亜大学</v>
          </cell>
          <cell r="C808" t="str">
            <v>経済学研究科</v>
          </cell>
          <cell r="D808">
            <v>2</v>
          </cell>
        </row>
        <row r="809">
          <cell r="A809" t="str">
            <v>3133</v>
          </cell>
          <cell r="B809" t="str">
            <v>亜細亜大学</v>
          </cell>
          <cell r="C809" t="str">
            <v>法学研究科</v>
          </cell>
          <cell r="D809">
            <v>3</v>
          </cell>
        </row>
        <row r="810">
          <cell r="A810" t="str">
            <v>3134</v>
          </cell>
          <cell r="B810" t="str">
            <v>跡見学園女子大学</v>
          </cell>
          <cell r="C810" t="str">
            <v>マネジメント研究科</v>
          </cell>
          <cell r="D810">
            <v>1</v>
          </cell>
        </row>
        <row r="811">
          <cell r="A811" t="str">
            <v>3134</v>
          </cell>
          <cell r="B811" t="str">
            <v>跡見学園女子大学</v>
          </cell>
          <cell r="C811" t="str">
            <v>人文科学研究科</v>
          </cell>
          <cell r="D811">
            <v>2</v>
          </cell>
        </row>
        <row r="812">
          <cell r="A812" t="str">
            <v>3136</v>
          </cell>
          <cell r="B812" t="str">
            <v>桜美林大学</v>
          </cell>
          <cell r="C812" t="str">
            <v>経営学研究科</v>
          </cell>
          <cell r="D812">
            <v>1</v>
          </cell>
        </row>
        <row r="813">
          <cell r="A813" t="str">
            <v>3136</v>
          </cell>
          <cell r="B813" t="str">
            <v>桜美林大学</v>
          </cell>
          <cell r="C813" t="str">
            <v>言語教育研究科</v>
          </cell>
          <cell r="D813">
            <v>2</v>
          </cell>
        </row>
        <row r="814">
          <cell r="A814" t="str">
            <v>3136</v>
          </cell>
          <cell r="B814" t="str">
            <v>桜美林大学</v>
          </cell>
          <cell r="C814" t="str">
            <v>国際学研究科</v>
          </cell>
          <cell r="D814">
            <v>3</v>
          </cell>
        </row>
        <row r="815">
          <cell r="A815" t="str">
            <v>3136</v>
          </cell>
          <cell r="B815" t="str">
            <v>桜美林大学</v>
          </cell>
          <cell r="C815" t="str">
            <v>心理学研究科</v>
          </cell>
          <cell r="D815">
            <v>4</v>
          </cell>
        </row>
        <row r="816">
          <cell r="A816" t="str">
            <v>3136</v>
          </cell>
          <cell r="B816" t="str">
            <v>桜美林大学</v>
          </cell>
          <cell r="C816" t="str">
            <v>大学アドミニストレーション研究科</v>
          </cell>
          <cell r="D816">
            <v>5</v>
          </cell>
        </row>
        <row r="817">
          <cell r="A817" t="str">
            <v>3136</v>
          </cell>
          <cell r="B817" t="str">
            <v>桜美林大学</v>
          </cell>
          <cell r="C817" t="str">
            <v>大学アドミニストレーション研究科（通信）</v>
          </cell>
          <cell r="D817">
            <v>6</v>
          </cell>
        </row>
        <row r="818">
          <cell r="A818" t="str">
            <v>3136</v>
          </cell>
          <cell r="B818" t="str">
            <v>桜美林大学</v>
          </cell>
          <cell r="C818" t="str">
            <v>老年学研究科</v>
          </cell>
          <cell r="D818">
            <v>7</v>
          </cell>
        </row>
        <row r="819">
          <cell r="A819" t="str">
            <v>3137</v>
          </cell>
          <cell r="B819" t="str">
            <v>大妻女子大学</v>
          </cell>
          <cell r="C819" t="str">
            <v>人間文化研究科</v>
          </cell>
          <cell r="D819">
            <v>1</v>
          </cell>
        </row>
        <row r="820">
          <cell r="A820" t="str">
            <v>3138</v>
          </cell>
          <cell r="B820" t="str">
            <v>大原大学院大学</v>
          </cell>
          <cell r="C820" t="str">
            <v>会計研究科</v>
          </cell>
          <cell r="D820">
            <v>1</v>
          </cell>
        </row>
        <row r="821">
          <cell r="A821" t="str">
            <v>3139</v>
          </cell>
          <cell r="B821" t="str">
            <v>嘉悦大学</v>
          </cell>
          <cell r="C821" t="str">
            <v>ビジネス創造研究科</v>
          </cell>
          <cell r="D821">
            <v>1</v>
          </cell>
        </row>
        <row r="822">
          <cell r="A822" t="str">
            <v>3140</v>
          </cell>
          <cell r="B822" t="str">
            <v>学習院大学</v>
          </cell>
          <cell r="C822" t="str">
            <v>経営学研究科</v>
          </cell>
          <cell r="D822">
            <v>1</v>
          </cell>
        </row>
        <row r="823">
          <cell r="A823" t="str">
            <v>3140</v>
          </cell>
          <cell r="B823" t="str">
            <v>学習院大学</v>
          </cell>
          <cell r="C823" t="str">
            <v>経済学研究科</v>
          </cell>
          <cell r="D823">
            <v>2</v>
          </cell>
        </row>
        <row r="824">
          <cell r="A824" t="str">
            <v>3140</v>
          </cell>
          <cell r="B824" t="str">
            <v>学習院大学</v>
          </cell>
          <cell r="C824" t="str">
            <v>自然科学研究科</v>
          </cell>
          <cell r="D824">
            <v>3</v>
          </cell>
        </row>
        <row r="825">
          <cell r="A825" t="str">
            <v>3140</v>
          </cell>
          <cell r="B825" t="str">
            <v>学習院大学</v>
          </cell>
          <cell r="C825" t="str">
            <v>人文科学研究科</v>
          </cell>
          <cell r="D825">
            <v>4</v>
          </cell>
        </row>
        <row r="826">
          <cell r="A826" t="str">
            <v>3140</v>
          </cell>
          <cell r="B826" t="str">
            <v>学習院大学</v>
          </cell>
          <cell r="C826" t="str">
            <v>政治学研究科</v>
          </cell>
          <cell r="D826">
            <v>5</v>
          </cell>
        </row>
        <row r="827">
          <cell r="A827" t="str">
            <v>3140</v>
          </cell>
          <cell r="B827" t="str">
            <v>学習院大学</v>
          </cell>
          <cell r="C827" t="str">
            <v>法学研究科</v>
          </cell>
          <cell r="D827">
            <v>6</v>
          </cell>
        </row>
        <row r="828">
          <cell r="A828" t="str">
            <v>3140</v>
          </cell>
          <cell r="B828" t="str">
            <v>学習院大学</v>
          </cell>
          <cell r="C828" t="str">
            <v>法務研究科</v>
          </cell>
          <cell r="D828">
            <v>7</v>
          </cell>
        </row>
        <row r="829">
          <cell r="A829" t="str">
            <v>3141</v>
          </cell>
          <cell r="B829" t="str">
            <v>学習院女子大学</v>
          </cell>
          <cell r="C829" t="str">
            <v>国際文化交流研究科</v>
          </cell>
          <cell r="D829">
            <v>1</v>
          </cell>
        </row>
        <row r="830">
          <cell r="A830" t="str">
            <v>3142</v>
          </cell>
          <cell r="B830" t="str">
            <v>北里大学</v>
          </cell>
          <cell r="C830" t="str">
            <v>医療系研究科</v>
          </cell>
          <cell r="D830">
            <v>1</v>
          </cell>
        </row>
        <row r="831">
          <cell r="A831" t="str">
            <v>3142</v>
          </cell>
          <cell r="B831" t="str">
            <v>北里大学</v>
          </cell>
          <cell r="C831" t="str">
            <v>海洋生命科学研究科</v>
          </cell>
          <cell r="D831">
            <v>2</v>
          </cell>
        </row>
        <row r="832">
          <cell r="A832" t="str">
            <v>3142</v>
          </cell>
          <cell r="B832" t="str">
            <v>北里大学</v>
          </cell>
          <cell r="C832" t="str">
            <v>感染制御科学府</v>
          </cell>
          <cell r="D832">
            <v>3</v>
          </cell>
        </row>
        <row r="833">
          <cell r="A833" t="str">
            <v>3142</v>
          </cell>
          <cell r="B833" t="str">
            <v>北里大学</v>
          </cell>
          <cell r="C833" t="str">
            <v>看護学研究科</v>
          </cell>
          <cell r="D833">
            <v>4</v>
          </cell>
        </row>
        <row r="834">
          <cell r="A834" t="str">
            <v>3142</v>
          </cell>
          <cell r="B834" t="str">
            <v>北里大学</v>
          </cell>
          <cell r="C834" t="str">
            <v>獣医学系研究科</v>
          </cell>
          <cell r="D834">
            <v>5</v>
          </cell>
        </row>
        <row r="835">
          <cell r="A835" t="str">
            <v>3142</v>
          </cell>
          <cell r="B835" t="str">
            <v>北里大学</v>
          </cell>
          <cell r="C835" t="str">
            <v>薬学研究科</v>
          </cell>
          <cell r="D835">
            <v>6</v>
          </cell>
        </row>
        <row r="836">
          <cell r="A836" t="str">
            <v>3142</v>
          </cell>
          <cell r="B836" t="str">
            <v>北里大学</v>
          </cell>
          <cell r="C836" t="str">
            <v>理学研究科</v>
          </cell>
          <cell r="D836">
            <v>7</v>
          </cell>
        </row>
        <row r="837">
          <cell r="A837" t="str">
            <v>3143</v>
          </cell>
          <cell r="B837" t="str">
            <v>共立女子大学</v>
          </cell>
          <cell r="C837" t="str">
            <v>家政学研究科</v>
          </cell>
          <cell r="D837">
            <v>1</v>
          </cell>
        </row>
        <row r="838">
          <cell r="A838" t="str">
            <v>3143</v>
          </cell>
          <cell r="B838" t="str">
            <v>共立女子大学</v>
          </cell>
          <cell r="C838" t="str">
            <v>国際学研究科</v>
          </cell>
          <cell r="D838">
            <v>2</v>
          </cell>
        </row>
        <row r="839">
          <cell r="A839" t="str">
            <v>3143</v>
          </cell>
          <cell r="B839" t="str">
            <v>共立女子大学</v>
          </cell>
          <cell r="C839" t="str">
            <v>文芸学研究科</v>
          </cell>
          <cell r="D839">
            <v>3</v>
          </cell>
        </row>
        <row r="840">
          <cell r="A840" t="str">
            <v>3144</v>
          </cell>
          <cell r="B840" t="str">
            <v>杏林大学</v>
          </cell>
          <cell r="C840" t="str">
            <v>医学研究科</v>
          </cell>
          <cell r="D840">
            <v>1</v>
          </cell>
        </row>
        <row r="841">
          <cell r="A841" t="str">
            <v>3144</v>
          </cell>
          <cell r="B841" t="str">
            <v>杏林大学</v>
          </cell>
          <cell r="C841" t="str">
            <v>国際協力研究科</v>
          </cell>
          <cell r="D841">
            <v>2</v>
          </cell>
        </row>
        <row r="842">
          <cell r="A842" t="str">
            <v>3144</v>
          </cell>
          <cell r="B842" t="str">
            <v>杏林大学</v>
          </cell>
          <cell r="C842" t="str">
            <v>保健学研究科</v>
          </cell>
          <cell r="D842">
            <v>3</v>
          </cell>
        </row>
        <row r="843">
          <cell r="A843" t="str">
            <v>3145</v>
          </cell>
          <cell r="B843" t="str">
            <v>国立音楽大学</v>
          </cell>
          <cell r="C843" t="str">
            <v>音楽研究科</v>
          </cell>
          <cell r="D843">
            <v>1</v>
          </cell>
        </row>
        <row r="844">
          <cell r="A844" t="str">
            <v>3146</v>
          </cell>
          <cell r="B844" t="str">
            <v>グロービス経営大学院大学</v>
          </cell>
          <cell r="C844" t="str">
            <v>経営研究科</v>
          </cell>
          <cell r="D844">
            <v>1</v>
          </cell>
        </row>
        <row r="845">
          <cell r="A845" t="str">
            <v>3147</v>
          </cell>
          <cell r="B845" t="str">
            <v>慶應義塾大学</v>
          </cell>
          <cell r="C845" t="str">
            <v>システムデザイン・マネジメント研究科</v>
          </cell>
          <cell r="D845">
            <v>1</v>
          </cell>
        </row>
        <row r="846">
          <cell r="A846" t="str">
            <v>3147</v>
          </cell>
          <cell r="B846" t="str">
            <v>慶應義塾大学</v>
          </cell>
          <cell r="C846" t="str">
            <v>メディアデザイン研究科</v>
          </cell>
          <cell r="D846">
            <v>2</v>
          </cell>
        </row>
        <row r="847">
          <cell r="A847" t="str">
            <v>3147</v>
          </cell>
          <cell r="B847" t="str">
            <v>慶應義塾大学</v>
          </cell>
          <cell r="C847" t="str">
            <v>医学研究科</v>
          </cell>
          <cell r="D847">
            <v>3</v>
          </cell>
        </row>
        <row r="848">
          <cell r="A848" t="str">
            <v>3147</v>
          </cell>
          <cell r="B848" t="str">
            <v>慶應義塾大学</v>
          </cell>
          <cell r="C848" t="str">
            <v>経営管理研究科</v>
          </cell>
          <cell r="D848">
            <v>4</v>
          </cell>
        </row>
        <row r="849">
          <cell r="A849" t="str">
            <v>3147</v>
          </cell>
          <cell r="B849" t="str">
            <v>慶應義塾大学</v>
          </cell>
          <cell r="C849" t="str">
            <v>経済学研究科</v>
          </cell>
          <cell r="D849">
            <v>5</v>
          </cell>
        </row>
        <row r="850">
          <cell r="A850" t="str">
            <v>3147</v>
          </cell>
          <cell r="B850" t="str">
            <v>慶應義塾大学</v>
          </cell>
          <cell r="C850" t="str">
            <v>健康マネジメント研究科</v>
          </cell>
          <cell r="D850">
            <v>6</v>
          </cell>
        </row>
        <row r="851">
          <cell r="A851" t="str">
            <v>3147</v>
          </cell>
          <cell r="B851" t="str">
            <v>慶應義塾大学</v>
          </cell>
          <cell r="C851" t="str">
            <v>社会学研究科</v>
          </cell>
          <cell r="D851">
            <v>7</v>
          </cell>
        </row>
        <row r="852">
          <cell r="A852" t="str">
            <v>3147</v>
          </cell>
          <cell r="B852" t="str">
            <v>慶應義塾大学</v>
          </cell>
          <cell r="C852" t="str">
            <v>商学研究科</v>
          </cell>
          <cell r="D852">
            <v>8</v>
          </cell>
        </row>
        <row r="853">
          <cell r="A853" t="str">
            <v>3147</v>
          </cell>
          <cell r="B853" t="str">
            <v>慶應義塾大学</v>
          </cell>
          <cell r="C853" t="str">
            <v>政策・メディア研究科</v>
          </cell>
          <cell r="D853">
            <v>9</v>
          </cell>
        </row>
        <row r="854">
          <cell r="A854" t="str">
            <v>3147</v>
          </cell>
          <cell r="B854" t="str">
            <v>慶應義塾大学</v>
          </cell>
          <cell r="C854" t="str">
            <v>文学研究科</v>
          </cell>
          <cell r="D854">
            <v>10</v>
          </cell>
        </row>
        <row r="855">
          <cell r="A855" t="str">
            <v>3147</v>
          </cell>
          <cell r="B855" t="str">
            <v>慶應義塾大学</v>
          </cell>
          <cell r="C855" t="str">
            <v>法学研究科</v>
          </cell>
          <cell r="D855">
            <v>11</v>
          </cell>
        </row>
        <row r="856">
          <cell r="A856" t="str">
            <v>3147</v>
          </cell>
          <cell r="B856" t="str">
            <v>慶應義塾大学</v>
          </cell>
          <cell r="C856" t="str">
            <v>法務研究科</v>
          </cell>
          <cell r="D856">
            <v>12</v>
          </cell>
        </row>
        <row r="857">
          <cell r="A857" t="str">
            <v>3147</v>
          </cell>
          <cell r="B857" t="str">
            <v>慶應義塾大学</v>
          </cell>
          <cell r="C857" t="str">
            <v>薬学研究科</v>
          </cell>
          <cell r="D857">
            <v>13</v>
          </cell>
        </row>
        <row r="858">
          <cell r="A858" t="str">
            <v>3147</v>
          </cell>
          <cell r="B858" t="str">
            <v>慶應義塾大学</v>
          </cell>
          <cell r="C858" t="str">
            <v>理工学研究科</v>
          </cell>
          <cell r="D858">
            <v>14</v>
          </cell>
        </row>
        <row r="859">
          <cell r="A859" t="str">
            <v>3148</v>
          </cell>
          <cell r="B859" t="str">
            <v>恵泉女学園大学</v>
          </cell>
          <cell r="C859" t="str">
            <v>人文学研究科</v>
          </cell>
          <cell r="D859">
            <v>1</v>
          </cell>
        </row>
        <row r="860">
          <cell r="A860" t="str">
            <v>3148</v>
          </cell>
          <cell r="B860" t="str">
            <v>恵泉女学園大学</v>
          </cell>
          <cell r="C860" t="str">
            <v>平和学研究科</v>
          </cell>
          <cell r="D860">
            <v>2</v>
          </cell>
        </row>
        <row r="861">
          <cell r="A861" t="str">
            <v>3149</v>
          </cell>
          <cell r="B861" t="str">
            <v>工学院大学</v>
          </cell>
          <cell r="C861" t="str">
            <v>工学研究科</v>
          </cell>
          <cell r="D861">
            <v>1</v>
          </cell>
        </row>
        <row r="862">
          <cell r="A862" t="str">
            <v>3150</v>
          </cell>
          <cell r="B862" t="str">
            <v>國學院大學</v>
          </cell>
          <cell r="C862" t="str">
            <v>経済学研究科</v>
          </cell>
          <cell r="D862">
            <v>1</v>
          </cell>
        </row>
        <row r="863">
          <cell r="A863" t="str">
            <v>3150</v>
          </cell>
          <cell r="B863" t="str">
            <v>國學院大學</v>
          </cell>
          <cell r="C863" t="str">
            <v>文学研究科</v>
          </cell>
          <cell r="D863">
            <v>2</v>
          </cell>
        </row>
        <row r="864">
          <cell r="A864" t="str">
            <v>3150</v>
          </cell>
          <cell r="B864" t="str">
            <v>國學院大學</v>
          </cell>
          <cell r="C864" t="str">
            <v>法学研究科</v>
          </cell>
          <cell r="D864">
            <v>3</v>
          </cell>
        </row>
        <row r="865">
          <cell r="A865" t="str">
            <v>3150</v>
          </cell>
          <cell r="B865" t="str">
            <v>國學院大學</v>
          </cell>
          <cell r="C865" t="str">
            <v>法務研究科</v>
          </cell>
          <cell r="D865">
            <v>4</v>
          </cell>
        </row>
        <row r="866">
          <cell r="A866" t="str">
            <v>3151</v>
          </cell>
          <cell r="B866" t="str">
            <v>国際基督教大学</v>
          </cell>
          <cell r="C866" t="str">
            <v>アーツ・サイエンス研究科</v>
          </cell>
          <cell r="D866">
            <v>1</v>
          </cell>
        </row>
        <row r="867">
          <cell r="A867" t="str">
            <v>3152</v>
          </cell>
          <cell r="B867" t="str">
            <v>国際仏教学大学院大学</v>
          </cell>
          <cell r="C867" t="str">
            <v>仏教学研究科</v>
          </cell>
          <cell r="D867">
            <v>1</v>
          </cell>
        </row>
        <row r="868">
          <cell r="A868" t="str">
            <v>3153</v>
          </cell>
          <cell r="B868" t="str">
            <v>国士舘大学</v>
          </cell>
          <cell r="C868" t="str">
            <v>グローバルアジア研究科</v>
          </cell>
          <cell r="D868">
            <v>1</v>
          </cell>
        </row>
        <row r="869">
          <cell r="A869" t="str">
            <v>3153</v>
          </cell>
          <cell r="B869" t="str">
            <v>国士舘大学</v>
          </cell>
          <cell r="C869" t="str">
            <v>スポーツ・システム研究科</v>
          </cell>
          <cell r="D869">
            <v>2</v>
          </cell>
        </row>
        <row r="870">
          <cell r="A870" t="str">
            <v>3153</v>
          </cell>
          <cell r="B870" t="str">
            <v>国士舘大学</v>
          </cell>
          <cell r="C870" t="str">
            <v>救急システム研究科</v>
          </cell>
          <cell r="D870">
            <v>3</v>
          </cell>
        </row>
        <row r="871">
          <cell r="A871" t="str">
            <v>3153</v>
          </cell>
          <cell r="B871" t="str">
            <v>国士舘大学</v>
          </cell>
          <cell r="C871" t="str">
            <v>経営学研究科</v>
          </cell>
          <cell r="D871">
            <v>4</v>
          </cell>
        </row>
        <row r="872">
          <cell r="A872" t="str">
            <v>3153</v>
          </cell>
          <cell r="B872" t="str">
            <v>国士舘大学</v>
          </cell>
          <cell r="C872" t="str">
            <v>経済学研究科</v>
          </cell>
          <cell r="D872">
            <v>5</v>
          </cell>
        </row>
        <row r="873">
          <cell r="A873" t="str">
            <v>3153</v>
          </cell>
          <cell r="B873" t="str">
            <v>国士舘大学</v>
          </cell>
          <cell r="C873" t="str">
            <v>工学研究科</v>
          </cell>
          <cell r="D873">
            <v>6</v>
          </cell>
        </row>
        <row r="874">
          <cell r="A874" t="str">
            <v>3153</v>
          </cell>
          <cell r="B874" t="str">
            <v>国士舘大学</v>
          </cell>
          <cell r="C874" t="str">
            <v>人文科学研究科</v>
          </cell>
          <cell r="D874">
            <v>7</v>
          </cell>
        </row>
        <row r="875">
          <cell r="A875" t="str">
            <v>3153</v>
          </cell>
          <cell r="B875" t="str">
            <v>国士舘大学</v>
          </cell>
          <cell r="C875" t="str">
            <v>政治学研究科</v>
          </cell>
          <cell r="D875">
            <v>8</v>
          </cell>
        </row>
        <row r="876">
          <cell r="A876" t="str">
            <v>3153</v>
          </cell>
          <cell r="B876" t="str">
            <v>国士舘大学</v>
          </cell>
          <cell r="C876" t="str">
            <v>総合知的財産法学研究科</v>
          </cell>
          <cell r="D876">
            <v>9</v>
          </cell>
        </row>
        <row r="877">
          <cell r="A877" t="str">
            <v>3153</v>
          </cell>
          <cell r="B877" t="str">
            <v>国士舘大学</v>
          </cell>
          <cell r="C877" t="str">
            <v>法学研究科</v>
          </cell>
          <cell r="D877">
            <v>10</v>
          </cell>
        </row>
        <row r="878">
          <cell r="A878" t="str">
            <v>3155</v>
          </cell>
          <cell r="B878" t="str">
            <v>駒澤大学</v>
          </cell>
          <cell r="C878" t="str">
            <v>グローバル・メディア研究科</v>
          </cell>
          <cell r="D878">
            <v>1</v>
          </cell>
        </row>
        <row r="879">
          <cell r="A879" t="str">
            <v>3155</v>
          </cell>
          <cell r="B879" t="str">
            <v>駒澤大学</v>
          </cell>
          <cell r="C879" t="str">
            <v>医療健康科学研究科</v>
          </cell>
          <cell r="D879">
            <v>2</v>
          </cell>
        </row>
        <row r="880">
          <cell r="A880" t="str">
            <v>3155</v>
          </cell>
          <cell r="B880" t="str">
            <v>駒澤大学</v>
          </cell>
          <cell r="C880" t="str">
            <v>経営学研究科</v>
          </cell>
          <cell r="D880">
            <v>3</v>
          </cell>
        </row>
        <row r="881">
          <cell r="A881" t="str">
            <v>3155</v>
          </cell>
          <cell r="B881" t="str">
            <v>駒澤大学</v>
          </cell>
          <cell r="C881" t="str">
            <v>経済学研究科</v>
          </cell>
          <cell r="D881">
            <v>4</v>
          </cell>
        </row>
        <row r="882">
          <cell r="A882" t="str">
            <v>3155</v>
          </cell>
          <cell r="B882" t="str">
            <v>駒澤大学</v>
          </cell>
          <cell r="C882" t="str">
            <v>商学研究科</v>
          </cell>
          <cell r="D882">
            <v>5</v>
          </cell>
        </row>
        <row r="883">
          <cell r="A883" t="str">
            <v>3155</v>
          </cell>
          <cell r="B883" t="str">
            <v>駒澤大学</v>
          </cell>
          <cell r="C883" t="str">
            <v>人文科学研究科</v>
          </cell>
          <cell r="D883">
            <v>6</v>
          </cell>
        </row>
        <row r="884">
          <cell r="A884" t="str">
            <v>3155</v>
          </cell>
          <cell r="B884" t="str">
            <v>駒澤大学</v>
          </cell>
          <cell r="C884" t="str">
            <v>法学研究科</v>
          </cell>
          <cell r="D884">
            <v>7</v>
          </cell>
        </row>
        <row r="885">
          <cell r="A885" t="str">
            <v>3155</v>
          </cell>
          <cell r="B885" t="str">
            <v>駒澤大学</v>
          </cell>
          <cell r="C885" t="str">
            <v>法曹養成研究科</v>
          </cell>
          <cell r="D885">
            <v>8</v>
          </cell>
        </row>
        <row r="886">
          <cell r="A886" t="str">
            <v>3156</v>
          </cell>
          <cell r="B886" t="str">
            <v>駒沢女子大学</v>
          </cell>
          <cell r="C886" t="str">
            <v>人文科学研究科</v>
          </cell>
          <cell r="D886">
            <v>1</v>
          </cell>
        </row>
        <row r="887">
          <cell r="A887" t="str">
            <v>3157</v>
          </cell>
          <cell r="B887" t="str">
            <v>事業構想大学院大学</v>
          </cell>
          <cell r="C887" t="str">
            <v>事業構想研究科</v>
          </cell>
          <cell r="D887">
            <v>1</v>
          </cell>
        </row>
        <row r="888">
          <cell r="A888" t="str">
            <v>3158</v>
          </cell>
          <cell r="B888" t="str">
            <v>実践女子大学</v>
          </cell>
          <cell r="C888" t="str">
            <v>人間社会研究科</v>
          </cell>
          <cell r="D888">
            <v>1</v>
          </cell>
        </row>
        <row r="889">
          <cell r="A889" t="str">
            <v>3158</v>
          </cell>
          <cell r="B889" t="str">
            <v>実践女子大学</v>
          </cell>
          <cell r="C889" t="str">
            <v>生活科学研究科</v>
          </cell>
          <cell r="D889">
            <v>2</v>
          </cell>
        </row>
        <row r="890">
          <cell r="A890" t="str">
            <v>3158</v>
          </cell>
          <cell r="B890" t="str">
            <v>実践女子大学</v>
          </cell>
          <cell r="C890" t="str">
            <v>文学研究科</v>
          </cell>
          <cell r="D890">
            <v>3</v>
          </cell>
        </row>
        <row r="891">
          <cell r="A891" t="str">
            <v>3159</v>
          </cell>
          <cell r="B891" t="str">
            <v>芝浦工業大学</v>
          </cell>
          <cell r="C891" t="str">
            <v>工学マネジメント研究科</v>
          </cell>
          <cell r="D891">
            <v>1</v>
          </cell>
        </row>
        <row r="892">
          <cell r="A892" t="str">
            <v>3159</v>
          </cell>
          <cell r="B892" t="str">
            <v>芝浦工業大学</v>
          </cell>
          <cell r="C892" t="str">
            <v>理工学研究科</v>
          </cell>
          <cell r="D892">
            <v>2</v>
          </cell>
        </row>
        <row r="893">
          <cell r="A893" t="str">
            <v>3160</v>
          </cell>
          <cell r="B893" t="str">
            <v>順天堂大学</v>
          </cell>
          <cell r="C893" t="str">
            <v>スポーツ健康科学研究科</v>
          </cell>
          <cell r="D893">
            <v>1</v>
          </cell>
        </row>
        <row r="894">
          <cell r="A894" t="str">
            <v>3160</v>
          </cell>
          <cell r="B894" t="str">
            <v>順天堂大学</v>
          </cell>
          <cell r="C894" t="str">
            <v>医学研究科</v>
          </cell>
          <cell r="D894">
            <v>2</v>
          </cell>
        </row>
        <row r="895">
          <cell r="A895" t="str">
            <v>3160</v>
          </cell>
          <cell r="B895" t="str">
            <v>順天堂大学</v>
          </cell>
          <cell r="C895" t="str">
            <v>医療看護学研究科</v>
          </cell>
          <cell r="D895">
            <v>3</v>
          </cell>
        </row>
        <row r="896">
          <cell r="A896" t="str">
            <v>3161</v>
          </cell>
          <cell r="B896" t="str">
            <v>上智大学</v>
          </cell>
          <cell r="C896" t="str">
            <v>グローバル・スタディーズ研究科</v>
          </cell>
          <cell r="D896">
            <v>1</v>
          </cell>
        </row>
        <row r="897">
          <cell r="A897" t="str">
            <v>3161</v>
          </cell>
          <cell r="B897" t="str">
            <v>上智大学</v>
          </cell>
          <cell r="C897" t="str">
            <v>外国語学研究科</v>
          </cell>
          <cell r="D897">
            <v>2</v>
          </cell>
        </row>
        <row r="898">
          <cell r="A898" t="str">
            <v>3161</v>
          </cell>
          <cell r="B898" t="str">
            <v>上智大学</v>
          </cell>
          <cell r="C898" t="str">
            <v>経済学研究科</v>
          </cell>
          <cell r="D898">
            <v>3</v>
          </cell>
        </row>
        <row r="899">
          <cell r="A899" t="str">
            <v>3161</v>
          </cell>
          <cell r="B899" t="str">
            <v>上智大学</v>
          </cell>
          <cell r="C899" t="str">
            <v>神学研究科</v>
          </cell>
          <cell r="D899">
            <v>4</v>
          </cell>
        </row>
        <row r="900">
          <cell r="A900" t="str">
            <v>3161</v>
          </cell>
          <cell r="B900" t="str">
            <v>上智大学</v>
          </cell>
          <cell r="C900" t="str">
            <v>総合人間科学研究科</v>
          </cell>
          <cell r="D900">
            <v>5</v>
          </cell>
        </row>
        <row r="901">
          <cell r="A901" t="str">
            <v>3161</v>
          </cell>
          <cell r="B901" t="str">
            <v>上智大学</v>
          </cell>
          <cell r="C901" t="str">
            <v>地球環境学研究科</v>
          </cell>
          <cell r="D901">
            <v>6</v>
          </cell>
        </row>
        <row r="902">
          <cell r="A902" t="str">
            <v>3161</v>
          </cell>
          <cell r="B902" t="str">
            <v>上智大学</v>
          </cell>
          <cell r="C902" t="str">
            <v>哲学研究科</v>
          </cell>
          <cell r="D902">
            <v>7</v>
          </cell>
        </row>
        <row r="903">
          <cell r="A903" t="str">
            <v>3161</v>
          </cell>
          <cell r="B903" t="str">
            <v>上智大学</v>
          </cell>
          <cell r="C903" t="str">
            <v>文学研究科</v>
          </cell>
          <cell r="D903">
            <v>8</v>
          </cell>
        </row>
        <row r="904">
          <cell r="A904" t="str">
            <v>3161</v>
          </cell>
          <cell r="B904" t="str">
            <v>上智大学</v>
          </cell>
          <cell r="C904" t="str">
            <v>法学研究科</v>
          </cell>
          <cell r="D904">
            <v>9</v>
          </cell>
        </row>
        <row r="905">
          <cell r="A905" t="str">
            <v>3161</v>
          </cell>
          <cell r="B905" t="str">
            <v>上智大学</v>
          </cell>
          <cell r="C905" t="str">
            <v>理工学研究科</v>
          </cell>
          <cell r="D905">
            <v>10</v>
          </cell>
        </row>
        <row r="906">
          <cell r="A906" t="str">
            <v>3162</v>
          </cell>
          <cell r="B906" t="str">
            <v>昭和大学</v>
          </cell>
          <cell r="C906" t="str">
            <v>医学研究科</v>
          </cell>
          <cell r="D906">
            <v>1</v>
          </cell>
        </row>
        <row r="907">
          <cell r="A907" t="str">
            <v>3162</v>
          </cell>
          <cell r="B907" t="str">
            <v>昭和大学</v>
          </cell>
          <cell r="C907" t="str">
            <v>歯学研究科</v>
          </cell>
          <cell r="D907">
            <v>2</v>
          </cell>
        </row>
        <row r="908">
          <cell r="A908" t="str">
            <v>3162</v>
          </cell>
          <cell r="B908" t="str">
            <v>昭和大学</v>
          </cell>
          <cell r="C908" t="str">
            <v>保健医療学研究科</v>
          </cell>
          <cell r="D908">
            <v>3</v>
          </cell>
        </row>
        <row r="909">
          <cell r="A909" t="str">
            <v>3162</v>
          </cell>
          <cell r="B909" t="str">
            <v>昭和大学</v>
          </cell>
          <cell r="C909" t="str">
            <v>薬学研究科</v>
          </cell>
          <cell r="D909">
            <v>4</v>
          </cell>
        </row>
        <row r="910">
          <cell r="A910" t="str">
            <v>3163</v>
          </cell>
          <cell r="B910" t="str">
            <v>昭和女子大学</v>
          </cell>
          <cell r="C910" t="str">
            <v>生活機構研究科</v>
          </cell>
          <cell r="D910">
            <v>1</v>
          </cell>
        </row>
        <row r="911">
          <cell r="A911" t="str">
            <v>3163</v>
          </cell>
          <cell r="B911" t="str">
            <v>昭和女子大学</v>
          </cell>
          <cell r="C911" t="str">
            <v>文学研究科</v>
          </cell>
          <cell r="D911">
            <v>2</v>
          </cell>
        </row>
        <row r="912">
          <cell r="A912" t="str">
            <v>3164</v>
          </cell>
          <cell r="B912" t="str">
            <v>昭和薬科大学</v>
          </cell>
          <cell r="C912" t="str">
            <v>薬学研究科</v>
          </cell>
          <cell r="D912">
            <v>1</v>
          </cell>
        </row>
        <row r="913">
          <cell r="A913" t="str">
            <v>3165</v>
          </cell>
          <cell r="B913" t="str">
            <v>女子美術大学</v>
          </cell>
          <cell r="C913" t="str">
            <v>美術研究科</v>
          </cell>
          <cell r="D913">
            <v>1</v>
          </cell>
        </row>
        <row r="914">
          <cell r="A914" t="str">
            <v>3166</v>
          </cell>
          <cell r="B914" t="str">
            <v>白梅学園大学</v>
          </cell>
          <cell r="C914" t="str">
            <v>子ども学研究科</v>
          </cell>
          <cell r="D914">
            <v>1</v>
          </cell>
        </row>
        <row r="915">
          <cell r="A915" t="str">
            <v>3167</v>
          </cell>
          <cell r="B915" t="str">
            <v>白百合女子大学</v>
          </cell>
          <cell r="C915" t="str">
            <v>文学研究科</v>
          </cell>
          <cell r="D915">
            <v>1</v>
          </cell>
        </row>
        <row r="916">
          <cell r="A916" t="str">
            <v>3168</v>
          </cell>
          <cell r="B916" t="str">
            <v>杉野服飾大学</v>
          </cell>
          <cell r="C916" t="str">
            <v>造形研究科</v>
          </cell>
          <cell r="D916">
            <v>1</v>
          </cell>
        </row>
        <row r="917">
          <cell r="A917" t="str">
            <v>3169</v>
          </cell>
          <cell r="B917" t="str">
            <v>成蹊大学</v>
          </cell>
          <cell r="C917" t="str">
            <v>経済経営研究科</v>
          </cell>
          <cell r="D917">
            <v>1</v>
          </cell>
        </row>
        <row r="918">
          <cell r="A918" t="str">
            <v>3169</v>
          </cell>
          <cell r="B918" t="str">
            <v>成蹊大学</v>
          </cell>
          <cell r="C918" t="str">
            <v>文学研究科</v>
          </cell>
          <cell r="D918">
            <v>2</v>
          </cell>
        </row>
        <row r="919">
          <cell r="A919" t="str">
            <v>3169</v>
          </cell>
          <cell r="B919" t="str">
            <v>成蹊大学</v>
          </cell>
          <cell r="C919" t="str">
            <v>法学政治学研究科</v>
          </cell>
          <cell r="D919">
            <v>3</v>
          </cell>
        </row>
        <row r="920">
          <cell r="A920" t="str">
            <v>3169</v>
          </cell>
          <cell r="B920" t="str">
            <v>成蹊大学</v>
          </cell>
          <cell r="C920" t="str">
            <v>法務研究科</v>
          </cell>
          <cell r="D920">
            <v>4</v>
          </cell>
        </row>
        <row r="921">
          <cell r="A921" t="str">
            <v>3169</v>
          </cell>
          <cell r="B921" t="str">
            <v>成蹊大学</v>
          </cell>
          <cell r="C921" t="str">
            <v>理工学研究科</v>
          </cell>
          <cell r="D921">
            <v>5</v>
          </cell>
        </row>
        <row r="922">
          <cell r="A922" t="str">
            <v>3170</v>
          </cell>
          <cell r="B922" t="str">
            <v>成城大学</v>
          </cell>
          <cell r="C922" t="str">
            <v>経済学研究科</v>
          </cell>
          <cell r="D922">
            <v>1</v>
          </cell>
        </row>
        <row r="923">
          <cell r="A923" t="str">
            <v>3170</v>
          </cell>
          <cell r="B923" t="str">
            <v>成城大学</v>
          </cell>
          <cell r="C923" t="str">
            <v>社会イノベーション研究科</v>
          </cell>
          <cell r="D923">
            <v>2</v>
          </cell>
        </row>
        <row r="924">
          <cell r="A924" t="str">
            <v>3170</v>
          </cell>
          <cell r="B924" t="str">
            <v>成城大学</v>
          </cell>
          <cell r="C924" t="str">
            <v>文学研究科</v>
          </cell>
          <cell r="D924">
            <v>3</v>
          </cell>
        </row>
        <row r="925">
          <cell r="A925" t="str">
            <v>3170</v>
          </cell>
          <cell r="B925" t="str">
            <v>成城大学</v>
          </cell>
          <cell r="C925" t="str">
            <v>法学研究科</v>
          </cell>
          <cell r="D925">
            <v>4</v>
          </cell>
        </row>
        <row r="926">
          <cell r="A926" t="str">
            <v>3171</v>
          </cell>
          <cell r="B926" t="str">
            <v>聖心女子大学</v>
          </cell>
          <cell r="C926" t="str">
            <v>文学研究科</v>
          </cell>
          <cell r="D926">
            <v>1</v>
          </cell>
        </row>
        <row r="927">
          <cell r="A927" t="str">
            <v>3172</v>
          </cell>
          <cell r="B927" t="str">
            <v>清泉女子大学</v>
          </cell>
          <cell r="C927" t="str">
            <v>人文科学研究科</v>
          </cell>
          <cell r="D927">
            <v>1</v>
          </cell>
        </row>
        <row r="928">
          <cell r="A928" t="str">
            <v>3173</v>
          </cell>
          <cell r="B928" t="str">
            <v>聖路加国際大学</v>
          </cell>
          <cell r="C928" t="str">
            <v>看護学研究科</v>
          </cell>
          <cell r="D928">
            <v>1</v>
          </cell>
        </row>
        <row r="929">
          <cell r="A929" t="str">
            <v>3174</v>
          </cell>
          <cell r="B929" t="str">
            <v>専修大学</v>
          </cell>
          <cell r="C929" t="str">
            <v>経営学研究科</v>
          </cell>
          <cell r="D929">
            <v>1</v>
          </cell>
        </row>
        <row r="930">
          <cell r="A930" t="str">
            <v>3174</v>
          </cell>
          <cell r="B930" t="str">
            <v>専修大学</v>
          </cell>
          <cell r="C930" t="str">
            <v>経済学研究科</v>
          </cell>
          <cell r="D930">
            <v>2</v>
          </cell>
        </row>
        <row r="931">
          <cell r="A931" t="str">
            <v>3174</v>
          </cell>
          <cell r="B931" t="str">
            <v>専修大学</v>
          </cell>
          <cell r="C931" t="str">
            <v>商学研究科</v>
          </cell>
          <cell r="D931">
            <v>3</v>
          </cell>
        </row>
        <row r="932">
          <cell r="A932" t="str">
            <v>3174</v>
          </cell>
          <cell r="B932" t="str">
            <v>専修大学</v>
          </cell>
          <cell r="C932" t="str">
            <v>文学研究科</v>
          </cell>
          <cell r="D932">
            <v>4</v>
          </cell>
        </row>
        <row r="933">
          <cell r="A933" t="str">
            <v>3174</v>
          </cell>
          <cell r="B933" t="str">
            <v>専修大学</v>
          </cell>
          <cell r="C933" t="str">
            <v>法学研究科</v>
          </cell>
          <cell r="D933">
            <v>5</v>
          </cell>
        </row>
        <row r="934">
          <cell r="A934" t="str">
            <v>3174</v>
          </cell>
          <cell r="B934" t="str">
            <v>専修大学</v>
          </cell>
          <cell r="C934" t="str">
            <v>法務研究科</v>
          </cell>
          <cell r="D934">
            <v>6</v>
          </cell>
        </row>
        <row r="935">
          <cell r="A935" t="str">
            <v>3175</v>
          </cell>
          <cell r="B935" t="str">
            <v>創価大学</v>
          </cell>
          <cell r="C935" t="str">
            <v>教職研究科</v>
          </cell>
          <cell r="D935">
            <v>1</v>
          </cell>
        </row>
        <row r="936">
          <cell r="A936" t="str">
            <v>3175</v>
          </cell>
          <cell r="B936" t="str">
            <v>創価大学</v>
          </cell>
          <cell r="C936" t="str">
            <v>経済学研究科</v>
          </cell>
          <cell r="D936">
            <v>2</v>
          </cell>
        </row>
        <row r="937">
          <cell r="A937" t="str">
            <v>3175</v>
          </cell>
          <cell r="B937" t="str">
            <v>創価大学</v>
          </cell>
          <cell r="C937" t="str">
            <v>工学研究科</v>
          </cell>
          <cell r="D937">
            <v>3</v>
          </cell>
        </row>
        <row r="938">
          <cell r="A938" t="str">
            <v>3175</v>
          </cell>
          <cell r="B938" t="str">
            <v>創価大学</v>
          </cell>
          <cell r="C938" t="str">
            <v>文学研究科</v>
          </cell>
          <cell r="D938">
            <v>4</v>
          </cell>
        </row>
        <row r="939">
          <cell r="A939" t="str">
            <v>3175</v>
          </cell>
          <cell r="B939" t="str">
            <v>創価大学</v>
          </cell>
          <cell r="C939" t="str">
            <v>法学研究科</v>
          </cell>
          <cell r="D939">
            <v>5</v>
          </cell>
        </row>
        <row r="940">
          <cell r="A940" t="str">
            <v>3175</v>
          </cell>
          <cell r="B940" t="str">
            <v>創価大学</v>
          </cell>
          <cell r="C940" t="str">
            <v>法務研究科</v>
          </cell>
          <cell r="D940">
            <v>6</v>
          </cell>
        </row>
        <row r="941">
          <cell r="A941" t="str">
            <v>3176</v>
          </cell>
          <cell r="B941" t="str">
            <v>大正大学</v>
          </cell>
          <cell r="C941" t="str">
            <v>人間学研究科</v>
          </cell>
          <cell r="D941">
            <v>1</v>
          </cell>
        </row>
        <row r="942">
          <cell r="A942" t="str">
            <v>3176</v>
          </cell>
          <cell r="B942" t="str">
            <v>大正大学</v>
          </cell>
          <cell r="C942" t="str">
            <v>仏教学研究科</v>
          </cell>
          <cell r="D942">
            <v>2</v>
          </cell>
        </row>
        <row r="943">
          <cell r="A943" t="str">
            <v>3176</v>
          </cell>
          <cell r="B943" t="str">
            <v>大正大学</v>
          </cell>
          <cell r="C943" t="str">
            <v>文学研究科</v>
          </cell>
          <cell r="D943">
            <v>3</v>
          </cell>
        </row>
        <row r="944">
          <cell r="A944" t="str">
            <v>3177</v>
          </cell>
          <cell r="B944" t="str">
            <v>大東文化大学</v>
          </cell>
          <cell r="C944" t="str">
            <v>アジア地域研究科</v>
          </cell>
          <cell r="D944">
            <v>1</v>
          </cell>
        </row>
        <row r="945">
          <cell r="A945" t="str">
            <v>3177</v>
          </cell>
          <cell r="B945" t="str">
            <v>大東文化大学</v>
          </cell>
          <cell r="C945" t="str">
            <v>スポーツ・健康科学研究科</v>
          </cell>
          <cell r="D945">
            <v>2</v>
          </cell>
        </row>
        <row r="946">
          <cell r="A946" t="str">
            <v>3177</v>
          </cell>
          <cell r="B946" t="str">
            <v>大東文化大学</v>
          </cell>
          <cell r="C946" t="str">
            <v>外国語学研究科</v>
          </cell>
          <cell r="D946">
            <v>3</v>
          </cell>
        </row>
        <row r="947">
          <cell r="A947" t="str">
            <v>3177</v>
          </cell>
          <cell r="B947" t="str">
            <v>大東文化大学</v>
          </cell>
          <cell r="C947" t="str">
            <v>経営学研究科</v>
          </cell>
          <cell r="D947">
            <v>4</v>
          </cell>
        </row>
        <row r="948">
          <cell r="A948" t="str">
            <v>3177</v>
          </cell>
          <cell r="B948" t="str">
            <v>大東文化大学</v>
          </cell>
          <cell r="C948" t="str">
            <v>経済学研究科</v>
          </cell>
          <cell r="D948">
            <v>5</v>
          </cell>
        </row>
        <row r="949">
          <cell r="A949" t="str">
            <v>3177</v>
          </cell>
          <cell r="B949" t="str">
            <v>大東文化大学</v>
          </cell>
          <cell r="C949" t="str">
            <v>文学研究科</v>
          </cell>
          <cell r="D949">
            <v>6</v>
          </cell>
        </row>
        <row r="950">
          <cell r="A950" t="str">
            <v>3177</v>
          </cell>
          <cell r="B950" t="str">
            <v>大東文化大学</v>
          </cell>
          <cell r="C950" t="str">
            <v>法学研究科</v>
          </cell>
          <cell r="D950">
            <v>7</v>
          </cell>
        </row>
        <row r="951">
          <cell r="A951" t="str">
            <v>3177</v>
          </cell>
          <cell r="B951" t="str">
            <v>大東文化大学</v>
          </cell>
          <cell r="C951" t="str">
            <v>法務研究科</v>
          </cell>
          <cell r="D951">
            <v>8</v>
          </cell>
        </row>
        <row r="952">
          <cell r="A952" t="str">
            <v>3178</v>
          </cell>
          <cell r="B952" t="str">
            <v>高千穂大学</v>
          </cell>
          <cell r="C952" t="str">
            <v>経営学研究科</v>
          </cell>
          <cell r="D952">
            <v>1</v>
          </cell>
        </row>
        <row r="953">
          <cell r="A953" t="str">
            <v>3179</v>
          </cell>
          <cell r="B953" t="str">
            <v>拓殖大学</v>
          </cell>
          <cell r="C953" t="str">
            <v>経済学研究科</v>
          </cell>
          <cell r="D953">
            <v>1</v>
          </cell>
        </row>
        <row r="954">
          <cell r="A954" t="str">
            <v>3179</v>
          </cell>
          <cell r="B954" t="str">
            <v>拓殖大学</v>
          </cell>
          <cell r="C954" t="str">
            <v>言語教育研究科</v>
          </cell>
          <cell r="D954">
            <v>2</v>
          </cell>
        </row>
        <row r="955">
          <cell r="A955" t="str">
            <v>3179</v>
          </cell>
          <cell r="B955" t="str">
            <v>拓殖大学</v>
          </cell>
          <cell r="C955" t="str">
            <v>工学研究科</v>
          </cell>
          <cell r="D955">
            <v>3</v>
          </cell>
        </row>
        <row r="956">
          <cell r="A956" t="str">
            <v>3179</v>
          </cell>
          <cell r="B956" t="str">
            <v>拓殖大学</v>
          </cell>
          <cell r="C956" t="str">
            <v>国際協力学研究科</v>
          </cell>
          <cell r="D956">
            <v>4</v>
          </cell>
        </row>
        <row r="957">
          <cell r="A957" t="str">
            <v>3179</v>
          </cell>
          <cell r="B957" t="str">
            <v>拓殖大学</v>
          </cell>
          <cell r="C957" t="str">
            <v>商学研究科</v>
          </cell>
          <cell r="D957">
            <v>5</v>
          </cell>
        </row>
        <row r="958">
          <cell r="A958" t="str">
            <v>3179</v>
          </cell>
          <cell r="B958" t="str">
            <v>拓殖大学</v>
          </cell>
          <cell r="C958" t="str">
            <v>地方政治行政研究科</v>
          </cell>
          <cell r="D958">
            <v>6</v>
          </cell>
        </row>
        <row r="959">
          <cell r="A959" t="str">
            <v>3180</v>
          </cell>
          <cell r="B959" t="str">
            <v>多摩大学</v>
          </cell>
          <cell r="C959" t="str">
            <v>経営情報学研究科</v>
          </cell>
          <cell r="D959">
            <v>1</v>
          </cell>
        </row>
        <row r="960">
          <cell r="A960" t="str">
            <v>3181</v>
          </cell>
          <cell r="B960" t="str">
            <v>玉川大学</v>
          </cell>
          <cell r="C960" t="str">
            <v>マネジメント研究科</v>
          </cell>
          <cell r="D960">
            <v>1</v>
          </cell>
        </row>
        <row r="961">
          <cell r="A961" t="str">
            <v>3181</v>
          </cell>
          <cell r="B961" t="str">
            <v>玉川大学</v>
          </cell>
          <cell r="C961" t="str">
            <v>教育学研究科</v>
          </cell>
          <cell r="D961">
            <v>2</v>
          </cell>
        </row>
        <row r="962">
          <cell r="A962" t="str">
            <v>3181</v>
          </cell>
          <cell r="B962" t="str">
            <v>玉川大学</v>
          </cell>
          <cell r="C962" t="str">
            <v>工学研究科</v>
          </cell>
          <cell r="D962">
            <v>3</v>
          </cell>
        </row>
        <row r="963">
          <cell r="A963" t="str">
            <v>3181</v>
          </cell>
          <cell r="B963" t="str">
            <v>玉川大学</v>
          </cell>
          <cell r="C963" t="str">
            <v>脳科学研究科</v>
          </cell>
          <cell r="D963">
            <v>4</v>
          </cell>
        </row>
        <row r="964">
          <cell r="A964" t="str">
            <v>3181</v>
          </cell>
          <cell r="B964" t="str">
            <v>玉川大学</v>
          </cell>
          <cell r="C964" t="str">
            <v>農学研究科</v>
          </cell>
          <cell r="D964">
            <v>5</v>
          </cell>
        </row>
        <row r="965">
          <cell r="A965" t="str">
            <v>3181</v>
          </cell>
          <cell r="B965" t="str">
            <v>玉川大学</v>
          </cell>
          <cell r="C965" t="str">
            <v>文学研究科</v>
          </cell>
          <cell r="D965">
            <v>6</v>
          </cell>
        </row>
        <row r="966">
          <cell r="A966" t="str">
            <v>3182</v>
          </cell>
          <cell r="B966" t="str">
            <v>多摩美術大学</v>
          </cell>
          <cell r="C966" t="str">
            <v>美術研究科</v>
          </cell>
          <cell r="D966">
            <v>1</v>
          </cell>
        </row>
        <row r="967">
          <cell r="A967" t="str">
            <v>3183</v>
          </cell>
          <cell r="B967" t="str">
            <v>中央大学</v>
          </cell>
          <cell r="C967" t="str">
            <v>経済学研究科</v>
          </cell>
          <cell r="D967">
            <v>1</v>
          </cell>
        </row>
        <row r="968">
          <cell r="A968" t="str">
            <v>3183</v>
          </cell>
          <cell r="B968" t="str">
            <v>中央大学</v>
          </cell>
          <cell r="C968" t="str">
            <v>公共政策研究科</v>
          </cell>
          <cell r="D968">
            <v>2</v>
          </cell>
        </row>
        <row r="969">
          <cell r="A969" t="str">
            <v>3183</v>
          </cell>
          <cell r="B969" t="str">
            <v>中央大学</v>
          </cell>
          <cell r="C969" t="str">
            <v>国際会計研究科</v>
          </cell>
          <cell r="D969">
            <v>3</v>
          </cell>
        </row>
        <row r="970">
          <cell r="A970" t="str">
            <v>3183</v>
          </cell>
          <cell r="B970" t="str">
            <v>中央大学</v>
          </cell>
          <cell r="C970" t="str">
            <v>商学研究科</v>
          </cell>
          <cell r="D970">
            <v>4</v>
          </cell>
        </row>
        <row r="971">
          <cell r="A971" t="str">
            <v>3183</v>
          </cell>
          <cell r="B971" t="str">
            <v>中央大学</v>
          </cell>
          <cell r="C971" t="str">
            <v>戦略経営研究科</v>
          </cell>
          <cell r="D971">
            <v>5</v>
          </cell>
        </row>
        <row r="972">
          <cell r="A972" t="str">
            <v>3183</v>
          </cell>
          <cell r="B972" t="str">
            <v>中央大学</v>
          </cell>
          <cell r="C972" t="str">
            <v>総合政策研究科</v>
          </cell>
          <cell r="D972">
            <v>6</v>
          </cell>
        </row>
        <row r="973">
          <cell r="A973" t="str">
            <v>3183</v>
          </cell>
          <cell r="B973" t="str">
            <v>中央大学</v>
          </cell>
          <cell r="C973" t="str">
            <v>文学研究科</v>
          </cell>
          <cell r="D973">
            <v>7</v>
          </cell>
        </row>
        <row r="974">
          <cell r="A974" t="str">
            <v>3183</v>
          </cell>
          <cell r="B974" t="str">
            <v>中央大学</v>
          </cell>
          <cell r="C974" t="str">
            <v>法学研究科</v>
          </cell>
          <cell r="D974">
            <v>8</v>
          </cell>
        </row>
        <row r="975">
          <cell r="A975" t="str">
            <v>3183</v>
          </cell>
          <cell r="B975" t="str">
            <v>中央大学</v>
          </cell>
          <cell r="C975" t="str">
            <v>法務研究科</v>
          </cell>
          <cell r="D975">
            <v>9</v>
          </cell>
        </row>
        <row r="976">
          <cell r="A976" t="str">
            <v>3183</v>
          </cell>
          <cell r="B976" t="str">
            <v>中央大学</v>
          </cell>
          <cell r="C976" t="str">
            <v>理工学研究科</v>
          </cell>
          <cell r="D976">
            <v>10</v>
          </cell>
        </row>
        <row r="977">
          <cell r="A977" t="str">
            <v>3184</v>
          </cell>
          <cell r="B977" t="str">
            <v>津田塾大学</v>
          </cell>
          <cell r="C977" t="str">
            <v>国際関係学研究科</v>
          </cell>
          <cell r="D977">
            <v>1</v>
          </cell>
        </row>
        <row r="978">
          <cell r="A978" t="str">
            <v>3184</v>
          </cell>
          <cell r="B978" t="str">
            <v>津田塾大学</v>
          </cell>
          <cell r="C978" t="str">
            <v>文学研究科</v>
          </cell>
          <cell r="D978">
            <v>2</v>
          </cell>
        </row>
        <row r="979">
          <cell r="A979" t="str">
            <v>3184</v>
          </cell>
          <cell r="B979" t="str">
            <v>津田塾大学</v>
          </cell>
          <cell r="C979" t="str">
            <v>理学研究科</v>
          </cell>
          <cell r="D979">
            <v>3</v>
          </cell>
        </row>
        <row r="980">
          <cell r="A980" t="str">
            <v>3185</v>
          </cell>
          <cell r="B980" t="str">
            <v>帝京大学</v>
          </cell>
          <cell r="C980" t="str">
            <v>医学研究科</v>
          </cell>
          <cell r="D980">
            <v>1</v>
          </cell>
        </row>
        <row r="981">
          <cell r="A981" t="str">
            <v>3185</v>
          </cell>
          <cell r="B981" t="str">
            <v>帝京大学</v>
          </cell>
          <cell r="C981" t="str">
            <v>医療技術学研究科</v>
          </cell>
          <cell r="D981">
            <v>2</v>
          </cell>
        </row>
        <row r="982">
          <cell r="A982" t="str">
            <v>3185</v>
          </cell>
          <cell r="B982" t="str">
            <v>帝京大学</v>
          </cell>
          <cell r="C982" t="str">
            <v>外国語研究科</v>
          </cell>
          <cell r="D982">
            <v>3</v>
          </cell>
        </row>
        <row r="983">
          <cell r="A983" t="str">
            <v>3185</v>
          </cell>
          <cell r="B983" t="str">
            <v>帝京大学</v>
          </cell>
          <cell r="C983" t="str">
            <v>教職研究科</v>
          </cell>
          <cell r="D983">
            <v>4</v>
          </cell>
        </row>
        <row r="984">
          <cell r="A984" t="str">
            <v>3185</v>
          </cell>
          <cell r="B984" t="str">
            <v>帝京大学</v>
          </cell>
          <cell r="C984" t="str">
            <v>経済学研究科</v>
          </cell>
          <cell r="D984">
            <v>5</v>
          </cell>
        </row>
        <row r="985">
          <cell r="A985" t="str">
            <v>3185</v>
          </cell>
          <cell r="B985" t="str">
            <v>帝京大学</v>
          </cell>
          <cell r="C985" t="str">
            <v>公衆衛生学研究科</v>
          </cell>
          <cell r="D985">
            <v>6</v>
          </cell>
        </row>
        <row r="986">
          <cell r="A986" t="str">
            <v>3185</v>
          </cell>
          <cell r="B986" t="str">
            <v>帝京大学</v>
          </cell>
          <cell r="C986" t="str">
            <v>文学研究科</v>
          </cell>
          <cell r="D986">
            <v>7</v>
          </cell>
        </row>
        <row r="987">
          <cell r="A987" t="str">
            <v>3185</v>
          </cell>
          <cell r="B987" t="str">
            <v>帝京大学</v>
          </cell>
          <cell r="C987" t="str">
            <v>法学研究科</v>
          </cell>
          <cell r="D987">
            <v>8</v>
          </cell>
        </row>
        <row r="988">
          <cell r="A988" t="str">
            <v>3185</v>
          </cell>
          <cell r="B988" t="str">
            <v>帝京大学</v>
          </cell>
          <cell r="C988" t="str">
            <v>薬学研究科</v>
          </cell>
          <cell r="D988">
            <v>9</v>
          </cell>
        </row>
        <row r="989">
          <cell r="A989" t="str">
            <v>3185</v>
          </cell>
          <cell r="B989" t="str">
            <v>帝京大学</v>
          </cell>
          <cell r="C989" t="str">
            <v>理工学研究科</v>
          </cell>
          <cell r="D989">
            <v>10</v>
          </cell>
        </row>
        <row r="990">
          <cell r="A990" t="str">
            <v>3185</v>
          </cell>
          <cell r="B990" t="str">
            <v>帝京大学</v>
          </cell>
          <cell r="C990" t="str">
            <v>理工学研究科（通信）</v>
          </cell>
          <cell r="D990">
            <v>11</v>
          </cell>
        </row>
        <row r="991">
          <cell r="A991" t="str">
            <v>3186</v>
          </cell>
          <cell r="B991" t="str">
            <v>帝京科学大学</v>
          </cell>
          <cell r="C991" t="str">
            <v>理工学研究科</v>
          </cell>
          <cell r="D991">
            <v>1</v>
          </cell>
        </row>
        <row r="992">
          <cell r="A992" t="str">
            <v>3187</v>
          </cell>
          <cell r="B992" t="str">
            <v>帝京平成大学</v>
          </cell>
          <cell r="C992" t="str">
            <v>環境情報学研究科</v>
          </cell>
          <cell r="D992">
            <v>1</v>
          </cell>
        </row>
        <row r="993">
          <cell r="A993" t="str">
            <v>3187</v>
          </cell>
          <cell r="B993" t="str">
            <v>帝京平成大学</v>
          </cell>
          <cell r="C993" t="str">
            <v>環境情報学研究科（通信）</v>
          </cell>
          <cell r="D993">
            <v>2</v>
          </cell>
        </row>
        <row r="994">
          <cell r="A994" t="str">
            <v>3187</v>
          </cell>
          <cell r="B994" t="str">
            <v>帝京平成大学</v>
          </cell>
          <cell r="C994" t="str">
            <v>健康科学研究科</v>
          </cell>
          <cell r="D994">
            <v>3</v>
          </cell>
        </row>
        <row r="995">
          <cell r="A995" t="str">
            <v>3187</v>
          </cell>
          <cell r="B995" t="str">
            <v>帝京平成大学</v>
          </cell>
          <cell r="C995" t="str">
            <v>薬学研究科</v>
          </cell>
          <cell r="D995">
            <v>4</v>
          </cell>
        </row>
        <row r="996">
          <cell r="A996" t="str">
            <v>3187</v>
          </cell>
          <cell r="B996" t="str">
            <v>帝京平成大学</v>
          </cell>
          <cell r="C996" t="str">
            <v>臨床心理学研究科</v>
          </cell>
          <cell r="D996">
            <v>5</v>
          </cell>
        </row>
        <row r="997">
          <cell r="A997" t="str">
            <v>3188</v>
          </cell>
          <cell r="B997" t="str">
            <v>東海大学</v>
          </cell>
          <cell r="C997" t="str">
            <v>医学研究科</v>
          </cell>
          <cell r="D997">
            <v>1</v>
          </cell>
        </row>
        <row r="998">
          <cell r="A998" t="str">
            <v>3188</v>
          </cell>
          <cell r="B998" t="str">
            <v>東海大学</v>
          </cell>
          <cell r="C998" t="str">
            <v>海洋学研究科</v>
          </cell>
          <cell r="D998">
            <v>2</v>
          </cell>
        </row>
        <row r="999">
          <cell r="A999" t="str">
            <v>3188</v>
          </cell>
          <cell r="B999" t="str">
            <v>東海大学</v>
          </cell>
          <cell r="C999" t="str">
            <v>経済学研究科</v>
          </cell>
          <cell r="D999">
            <v>3</v>
          </cell>
        </row>
        <row r="1000">
          <cell r="A1000" t="str">
            <v>3188</v>
          </cell>
          <cell r="B1000" t="str">
            <v>東海大学</v>
          </cell>
          <cell r="C1000" t="str">
            <v>芸術学研究科</v>
          </cell>
          <cell r="D1000">
            <v>4</v>
          </cell>
        </row>
        <row r="1001">
          <cell r="A1001" t="str">
            <v>3188</v>
          </cell>
          <cell r="B1001" t="str">
            <v>東海大学</v>
          </cell>
          <cell r="C1001" t="str">
            <v>健康科学研究科</v>
          </cell>
          <cell r="D1001">
            <v>5</v>
          </cell>
        </row>
        <row r="1002">
          <cell r="A1002" t="str">
            <v>3188</v>
          </cell>
          <cell r="B1002" t="str">
            <v>東海大学</v>
          </cell>
          <cell r="C1002" t="str">
            <v>工学研究科</v>
          </cell>
          <cell r="D1002">
            <v>6</v>
          </cell>
        </row>
        <row r="1003">
          <cell r="A1003" t="str">
            <v>3188</v>
          </cell>
          <cell r="B1003" t="str">
            <v>東海大学</v>
          </cell>
          <cell r="C1003" t="str">
            <v>国際地域学研究科</v>
          </cell>
          <cell r="D1003">
            <v>7</v>
          </cell>
        </row>
        <row r="1004">
          <cell r="A1004" t="str">
            <v>3188</v>
          </cell>
          <cell r="B1004" t="str">
            <v>東海大学</v>
          </cell>
          <cell r="C1004" t="str">
            <v>産業工学研究科</v>
          </cell>
          <cell r="D1004">
            <v>8</v>
          </cell>
        </row>
        <row r="1005">
          <cell r="A1005" t="str">
            <v>3188</v>
          </cell>
          <cell r="B1005" t="str">
            <v>東海大学</v>
          </cell>
          <cell r="C1005" t="str">
            <v>実務法学研究科</v>
          </cell>
          <cell r="D1005">
            <v>9</v>
          </cell>
        </row>
        <row r="1006">
          <cell r="A1006" t="str">
            <v>3188</v>
          </cell>
          <cell r="B1006" t="str">
            <v>東海大学</v>
          </cell>
          <cell r="C1006" t="str">
            <v>情報通信学研究科</v>
          </cell>
          <cell r="D1006">
            <v>10</v>
          </cell>
        </row>
        <row r="1007">
          <cell r="A1007" t="str">
            <v>3188</v>
          </cell>
          <cell r="B1007" t="str">
            <v>東海大学</v>
          </cell>
          <cell r="C1007" t="str">
            <v>人間環境学研究科</v>
          </cell>
          <cell r="D1007">
            <v>11</v>
          </cell>
        </row>
        <row r="1008">
          <cell r="A1008" t="str">
            <v>3188</v>
          </cell>
          <cell r="B1008" t="str">
            <v>東海大学</v>
          </cell>
          <cell r="C1008" t="str">
            <v>政治学研究科</v>
          </cell>
          <cell r="D1008">
            <v>12</v>
          </cell>
        </row>
        <row r="1009">
          <cell r="A1009" t="str">
            <v>3188</v>
          </cell>
          <cell r="B1009" t="str">
            <v>東海大学</v>
          </cell>
          <cell r="C1009" t="str">
            <v>生物科学研究科</v>
          </cell>
          <cell r="D1009">
            <v>13</v>
          </cell>
        </row>
        <row r="1010">
          <cell r="A1010" t="str">
            <v>3188</v>
          </cell>
          <cell r="B1010" t="str">
            <v>東海大学</v>
          </cell>
          <cell r="C1010" t="str">
            <v>総合理工学研究科</v>
          </cell>
          <cell r="D1010">
            <v>14</v>
          </cell>
        </row>
        <row r="1011">
          <cell r="A1011" t="str">
            <v>3188</v>
          </cell>
          <cell r="B1011" t="str">
            <v>東海大学</v>
          </cell>
          <cell r="C1011" t="str">
            <v>体育学研究科</v>
          </cell>
          <cell r="D1011">
            <v>15</v>
          </cell>
        </row>
        <row r="1012">
          <cell r="A1012" t="str">
            <v>3188</v>
          </cell>
          <cell r="B1012" t="str">
            <v>東海大学</v>
          </cell>
          <cell r="C1012" t="str">
            <v>地球環境科学研究科</v>
          </cell>
          <cell r="D1012">
            <v>16</v>
          </cell>
        </row>
        <row r="1013">
          <cell r="A1013" t="str">
            <v>3188</v>
          </cell>
          <cell r="B1013" t="str">
            <v>東海大学</v>
          </cell>
          <cell r="C1013" t="str">
            <v>農学研究科</v>
          </cell>
          <cell r="D1013">
            <v>17</v>
          </cell>
        </row>
        <row r="1014">
          <cell r="A1014" t="str">
            <v>3188</v>
          </cell>
          <cell r="B1014" t="str">
            <v>東海大学</v>
          </cell>
          <cell r="C1014" t="str">
            <v>文学研究科</v>
          </cell>
          <cell r="D1014">
            <v>18</v>
          </cell>
        </row>
        <row r="1015">
          <cell r="A1015" t="str">
            <v>3188</v>
          </cell>
          <cell r="B1015" t="str">
            <v>東海大学</v>
          </cell>
          <cell r="C1015" t="str">
            <v>法学研究科</v>
          </cell>
          <cell r="D1015">
            <v>19</v>
          </cell>
        </row>
        <row r="1016">
          <cell r="A1016" t="str">
            <v>3188</v>
          </cell>
          <cell r="B1016" t="str">
            <v>東海大学</v>
          </cell>
          <cell r="C1016" t="str">
            <v>理学研究科</v>
          </cell>
          <cell r="D1016">
            <v>20</v>
          </cell>
        </row>
        <row r="1017">
          <cell r="A1017" t="str">
            <v>3188</v>
          </cell>
          <cell r="B1017" t="str">
            <v>東海大学</v>
          </cell>
          <cell r="C1017" t="str">
            <v>理工学研究科</v>
          </cell>
          <cell r="D1017">
            <v>21</v>
          </cell>
        </row>
        <row r="1018">
          <cell r="A1018" t="str">
            <v>3189</v>
          </cell>
          <cell r="B1018" t="str">
            <v>東京有明医療大学</v>
          </cell>
          <cell r="C1018" t="str">
            <v>看護学研究科</v>
          </cell>
          <cell r="D1018">
            <v>1</v>
          </cell>
        </row>
        <row r="1019">
          <cell r="A1019" t="str">
            <v>3189</v>
          </cell>
          <cell r="B1019" t="str">
            <v>東京有明医療大学</v>
          </cell>
          <cell r="C1019" t="str">
            <v>保健医療学研究科</v>
          </cell>
          <cell r="D1019">
            <v>2</v>
          </cell>
        </row>
        <row r="1020">
          <cell r="A1020" t="str">
            <v>3190</v>
          </cell>
          <cell r="B1020" t="str">
            <v>東京医科大学</v>
          </cell>
          <cell r="C1020" t="str">
            <v>医学研究科</v>
          </cell>
          <cell r="D1020">
            <v>1</v>
          </cell>
        </row>
        <row r="1021">
          <cell r="A1021" t="str">
            <v>3192</v>
          </cell>
          <cell r="B1021" t="str">
            <v>東京医療保健大学</v>
          </cell>
          <cell r="C1021" t="str">
            <v>医療保健学研究科</v>
          </cell>
          <cell r="D1021">
            <v>1</v>
          </cell>
        </row>
        <row r="1022">
          <cell r="A1022" t="str">
            <v>3192</v>
          </cell>
          <cell r="B1022" t="str">
            <v>東京医療保健大学</v>
          </cell>
          <cell r="C1022" t="str">
            <v>看護学研究科</v>
          </cell>
          <cell r="D1022">
            <v>2</v>
          </cell>
        </row>
        <row r="1023">
          <cell r="A1023" t="str">
            <v>3193</v>
          </cell>
          <cell r="B1023" t="str">
            <v>東京音楽大学</v>
          </cell>
          <cell r="C1023" t="str">
            <v>音楽研究科</v>
          </cell>
          <cell r="D1023">
            <v>1</v>
          </cell>
        </row>
        <row r="1024">
          <cell r="A1024" t="str">
            <v>3194</v>
          </cell>
          <cell r="B1024" t="str">
            <v>東京家政大学</v>
          </cell>
          <cell r="C1024" t="str">
            <v>人間生活学総合研究科</v>
          </cell>
          <cell r="D1024">
            <v>1</v>
          </cell>
        </row>
        <row r="1025">
          <cell r="A1025" t="str">
            <v>3195</v>
          </cell>
          <cell r="B1025" t="str">
            <v>東京家政学院大学</v>
          </cell>
          <cell r="C1025" t="str">
            <v>人間生活学研究科</v>
          </cell>
          <cell r="D1025">
            <v>1</v>
          </cell>
        </row>
        <row r="1026">
          <cell r="A1026" t="str">
            <v>3196</v>
          </cell>
          <cell r="B1026" t="str">
            <v>東京経済大学</v>
          </cell>
          <cell r="C1026" t="str">
            <v>コミュニケーション学研究科</v>
          </cell>
          <cell r="D1026">
            <v>1</v>
          </cell>
        </row>
        <row r="1027">
          <cell r="A1027" t="str">
            <v>3196</v>
          </cell>
          <cell r="B1027" t="str">
            <v>東京経済大学</v>
          </cell>
          <cell r="C1027" t="str">
            <v>経営学研究科</v>
          </cell>
          <cell r="D1027">
            <v>2</v>
          </cell>
        </row>
        <row r="1028">
          <cell r="A1028" t="str">
            <v>3196</v>
          </cell>
          <cell r="B1028" t="str">
            <v>東京経済大学</v>
          </cell>
          <cell r="C1028" t="str">
            <v>経済学研究科</v>
          </cell>
          <cell r="D1028">
            <v>3</v>
          </cell>
        </row>
        <row r="1029">
          <cell r="A1029" t="str">
            <v>3196</v>
          </cell>
          <cell r="B1029" t="str">
            <v>東京経済大学</v>
          </cell>
          <cell r="C1029" t="str">
            <v>現代法学研究科</v>
          </cell>
          <cell r="D1029">
            <v>4</v>
          </cell>
        </row>
        <row r="1030">
          <cell r="A1030" t="str">
            <v>3197</v>
          </cell>
          <cell r="B1030" t="str">
            <v>東京工科大学</v>
          </cell>
          <cell r="C1030" t="str">
            <v>バイオ・情報メディア研究科</v>
          </cell>
          <cell r="D1030">
            <v>1</v>
          </cell>
        </row>
        <row r="1031">
          <cell r="A1031" t="str">
            <v>3198</v>
          </cell>
          <cell r="B1031" t="str">
            <v>東京工芸大学</v>
          </cell>
          <cell r="C1031" t="str">
            <v>芸術学研究科</v>
          </cell>
          <cell r="D1031">
            <v>1</v>
          </cell>
        </row>
        <row r="1032">
          <cell r="A1032" t="str">
            <v>3198</v>
          </cell>
          <cell r="B1032" t="str">
            <v>東京工芸大学</v>
          </cell>
          <cell r="C1032" t="str">
            <v>工学研究科</v>
          </cell>
          <cell r="D1032">
            <v>2</v>
          </cell>
        </row>
        <row r="1033">
          <cell r="A1033" t="str">
            <v>3199</v>
          </cell>
          <cell r="B1033" t="str">
            <v>東京歯科大学</v>
          </cell>
          <cell r="C1033" t="str">
            <v>歯学研究科</v>
          </cell>
          <cell r="D1033">
            <v>1</v>
          </cell>
        </row>
        <row r="1034">
          <cell r="A1034" t="str">
            <v>3200</v>
          </cell>
          <cell r="B1034" t="str">
            <v>東京慈恵会医科大学</v>
          </cell>
          <cell r="C1034" t="str">
            <v>医学研究科</v>
          </cell>
          <cell r="D1034">
            <v>1</v>
          </cell>
        </row>
        <row r="1035">
          <cell r="A1035" t="str">
            <v>3202</v>
          </cell>
          <cell r="B1035" t="str">
            <v>東京女子大学</v>
          </cell>
          <cell r="C1035" t="str">
            <v>人間科学研究科</v>
          </cell>
          <cell r="D1035">
            <v>1</v>
          </cell>
        </row>
        <row r="1036">
          <cell r="A1036" t="str">
            <v>3202</v>
          </cell>
          <cell r="B1036" t="str">
            <v>東京女子大学</v>
          </cell>
          <cell r="C1036" t="str">
            <v>理学研究科</v>
          </cell>
          <cell r="D1036">
            <v>2</v>
          </cell>
        </row>
        <row r="1037">
          <cell r="A1037" t="str">
            <v>3203</v>
          </cell>
          <cell r="B1037" t="str">
            <v>東京女子医科大学</v>
          </cell>
          <cell r="C1037" t="str">
            <v>医学研究科</v>
          </cell>
          <cell r="D1037">
            <v>1</v>
          </cell>
        </row>
        <row r="1038">
          <cell r="A1038" t="str">
            <v>3203</v>
          </cell>
          <cell r="B1038" t="str">
            <v>東京女子医科大学</v>
          </cell>
          <cell r="C1038" t="str">
            <v>看護学研究科</v>
          </cell>
          <cell r="D1038">
            <v>2</v>
          </cell>
        </row>
        <row r="1039">
          <cell r="A1039" t="str">
            <v>3205</v>
          </cell>
          <cell r="B1039" t="str">
            <v>東京神学大学</v>
          </cell>
          <cell r="C1039" t="str">
            <v>神学研究科</v>
          </cell>
          <cell r="D1039">
            <v>1</v>
          </cell>
        </row>
        <row r="1040">
          <cell r="A1040" t="str">
            <v>3207</v>
          </cell>
          <cell r="B1040" t="str">
            <v>東京成徳大学</v>
          </cell>
          <cell r="C1040" t="str">
            <v>心理学研究科</v>
          </cell>
          <cell r="D1040">
            <v>1</v>
          </cell>
        </row>
        <row r="1041">
          <cell r="A1041" t="str">
            <v>3208</v>
          </cell>
          <cell r="B1041" t="str">
            <v>東京造形大学</v>
          </cell>
          <cell r="C1041" t="str">
            <v>造形研究科</v>
          </cell>
          <cell r="D1041">
            <v>1</v>
          </cell>
        </row>
        <row r="1042">
          <cell r="A1042" t="str">
            <v>3209</v>
          </cell>
          <cell r="B1042" t="str">
            <v>東京電機大学</v>
          </cell>
          <cell r="C1042" t="str">
            <v>工学研究科</v>
          </cell>
          <cell r="D1042">
            <v>1</v>
          </cell>
        </row>
        <row r="1043">
          <cell r="A1043" t="str">
            <v>3209</v>
          </cell>
          <cell r="B1043" t="str">
            <v>東京電機大学</v>
          </cell>
          <cell r="C1043" t="str">
            <v>情報環境学研究科</v>
          </cell>
          <cell r="D1043">
            <v>2</v>
          </cell>
        </row>
        <row r="1044">
          <cell r="A1044" t="str">
            <v>3209</v>
          </cell>
          <cell r="B1044" t="str">
            <v>東京電機大学</v>
          </cell>
          <cell r="C1044" t="str">
            <v>先端科学技術研究科</v>
          </cell>
          <cell r="D1044">
            <v>3</v>
          </cell>
        </row>
        <row r="1045">
          <cell r="A1045" t="str">
            <v>3209</v>
          </cell>
          <cell r="B1045" t="str">
            <v>東京電機大学</v>
          </cell>
          <cell r="C1045" t="str">
            <v>未来科学研究科</v>
          </cell>
          <cell r="D1045">
            <v>4</v>
          </cell>
        </row>
        <row r="1046">
          <cell r="A1046" t="str">
            <v>3209</v>
          </cell>
          <cell r="B1046" t="str">
            <v>東京電機大学</v>
          </cell>
          <cell r="C1046" t="str">
            <v>理工学研究科</v>
          </cell>
          <cell r="D1046">
            <v>5</v>
          </cell>
        </row>
        <row r="1047">
          <cell r="A1047" t="str">
            <v>3210</v>
          </cell>
          <cell r="B1047" t="str">
            <v>東京都市大学</v>
          </cell>
          <cell r="C1047" t="str">
            <v>環境情報学研究科</v>
          </cell>
          <cell r="D1047">
            <v>1</v>
          </cell>
        </row>
        <row r="1048">
          <cell r="A1048" t="str">
            <v>3210</v>
          </cell>
          <cell r="B1048" t="str">
            <v>東京都市大学</v>
          </cell>
          <cell r="C1048" t="str">
            <v>工学研究科</v>
          </cell>
          <cell r="D1048">
            <v>2</v>
          </cell>
        </row>
        <row r="1049">
          <cell r="A1049" t="str">
            <v>3211</v>
          </cell>
          <cell r="B1049" t="str">
            <v>東京農業大学</v>
          </cell>
          <cell r="C1049" t="str">
            <v>生物産業学研究科</v>
          </cell>
          <cell r="D1049">
            <v>1</v>
          </cell>
        </row>
        <row r="1050">
          <cell r="A1050" t="str">
            <v>3211</v>
          </cell>
          <cell r="B1050" t="str">
            <v>東京農業大学</v>
          </cell>
          <cell r="C1050" t="str">
            <v>農学研究科</v>
          </cell>
          <cell r="D1050">
            <v>2</v>
          </cell>
        </row>
        <row r="1051">
          <cell r="A1051" t="str">
            <v>3212</v>
          </cell>
          <cell r="B1051" t="str">
            <v>東京富士大学</v>
          </cell>
          <cell r="C1051" t="str">
            <v>経営学研究科</v>
          </cell>
          <cell r="D1051">
            <v>1</v>
          </cell>
        </row>
        <row r="1052">
          <cell r="A1052" t="str">
            <v>3214</v>
          </cell>
          <cell r="B1052" t="str">
            <v>東京薬科大学</v>
          </cell>
          <cell r="C1052" t="str">
            <v>生命科学研究科</v>
          </cell>
          <cell r="D1052">
            <v>1</v>
          </cell>
        </row>
        <row r="1053">
          <cell r="A1053" t="str">
            <v>3214</v>
          </cell>
          <cell r="B1053" t="str">
            <v>東京薬科大学</v>
          </cell>
          <cell r="C1053" t="str">
            <v>薬学研究科</v>
          </cell>
          <cell r="D1053">
            <v>2</v>
          </cell>
        </row>
        <row r="1054">
          <cell r="A1054" t="str">
            <v>3215</v>
          </cell>
          <cell r="B1054" t="str">
            <v>東京理科大学</v>
          </cell>
          <cell r="C1054" t="str">
            <v>イノベーション研究科</v>
          </cell>
          <cell r="D1054">
            <v>1</v>
          </cell>
        </row>
        <row r="1055">
          <cell r="A1055" t="str">
            <v>3215</v>
          </cell>
          <cell r="B1055" t="str">
            <v>東京理科大学</v>
          </cell>
          <cell r="C1055" t="str">
            <v>科学教育研究科</v>
          </cell>
          <cell r="D1055">
            <v>2</v>
          </cell>
        </row>
        <row r="1056">
          <cell r="A1056" t="str">
            <v>3215</v>
          </cell>
          <cell r="B1056" t="str">
            <v>東京理科大学</v>
          </cell>
          <cell r="C1056" t="str">
            <v>基礎工学研究科</v>
          </cell>
          <cell r="D1056">
            <v>3</v>
          </cell>
        </row>
        <row r="1057">
          <cell r="A1057" t="str">
            <v>3215</v>
          </cell>
          <cell r="B1057" t="str">
            <v>東京理科大学</v>
          </cell>
          <cell r="C1057" t="str">
            <v>経営学研究科</v>
          </cell>
          <cell r="D1057">
            <v>4</v>
          </cell>
        </row>
        <row r="1058">
          <cell r="A1058" t="str">
            <v>3215</v>
          </cell>
          <cell r="B1058" t="str">
            <v>東京理科大学</v>
          </cell>
          <cell r="C1058" t="str">
            <v>工学研究科</v>
          </cell>
          <cell r="D1058">
            <v>5</v>
          </cell>
        </row>
        <row r="1059">
          <cell r="A1059" t="str">
            <v>3215</v>
          </cell>
          <cell r="B1059" t="str">
            <v>東京理科大学</v>
          </cell>
          <cell r="C1059" t="str">
            <v>国際火災科学研究科</v>
          </cell>
          <cell r="D1059">
            <v>6</v>
          </cell>
        </row>
        <row r="1060">
          <cell r="A1060" t="str">
            <v>3215</v>
          </cell>
          <cell r="B1060" t="str">
            <v>東京理科大学</v>
          </cell>
          <cell r="C1060" t="str">
            <v>生命科学研究科</v>
          </cell>
          <cell r="D1060">
            <v>7</v>
          </cell>
        </row>
        <row r="1061">
          <cell r="A1061" t="str">
            <v>3215</v>
          </cell>
          <cell r="B1061" t="str">
            <v>東京理科大学</v>
          </cell>
          <cell r="C1061" t="str">
            <v>総合化学研究科</v>
          </cell>
          <cell r="D1061">
            <v>8</v>
          </cell>
        </row>
        <row r="1062">
          <cell r="A1062" t="str">
            <v>3215</v>
          </cell>
          <cell r="B1062" t="str">
            <v>東京理科大学</v>
          </cell>
          <cell r="C1062" t="str">
            <v>薬学研究科</v>
          </cell>
          <cell r="D1062">
            <v>9</v>
          </cell>
        </row>
        <row r="1063">
          <cell r="A1063" t="str">
            <v>3215</v>
          </cell>
          <cell r="B1063" t="str">
            <v>東京理科大学</v>
          </cell>
          <cell r="C1063" t="str">
            <v>理学研究科</v>
          </cell>
          <cell r="D1063">
            <v>10</v>
          </cell>
        </row>
        <row r="1064">
          <cell r="A1064" t="str">
            <v>3215</v>
          </cell>
          <cell r="B1064" t="str">
            <v>東京理科大学</v>
          </cell>
          <cell r="C1064" t="str">
            <v>理工学研究科</v>
          </cell>
          <cell r="D1064">
            <v>11</v>
          </cell>
        </row>
        <row r="1065">
          <cell r="A1065" t="str">
            <v>3216</v>
          </cell>
          <cell r="B1065" t="str">
            <v>東邦大学</v>
          </cell>
          <cell r="C1065" t="str">
            <v>医学研究科</v>
          </cell>
          <cell r="D1065">
            <v>1</v>
          </cell>
        </row>
        <row r="1066">
          <cell r="A1066" t="str">
            <v>3216</v>
          </cell>
          <cell r="B1066" t="str">
            <v>東邦大学</v>
          </cell>
          <cell r="C1066" t="str">
            <v>看護学研究科</v>
          </cell>
          <cell r="D1066">
            <v>2</v>
          </cell>
        </row>
        <row r="1067">
          <cell r="A1067" t="str">
            <v>3216</v>
          </cell>
          <cell r="B1067" t="str">
            <v>東邦大学</v>
          </cell>
          <cell r="C1067" t="str">
            <v>薬学研究科</v>
          </cell>
          <cell r="D1067">
            <v>3</v>
          </cell>
        </row>
        <row r="1068">
          <cell r="A1068" t="str">
            <v>3216</v>
          </cell>
          <cell r="B1068" t="str">
            <v>東邦大学</v>
          </cell>
          <cell r="C1068" t="str">
            <v>理学研究科</v>
          </cell>
          <cell r="D1068">
            <v>4</v>
          </cell>
        </row>
        <row r="1069">
          <cell r="A1069" t="str">
            <v>3218</v>
          </cell>
          <cell r="B1069" t="str">
            <v>東洋大学</v>
          </cell>
          <cell r="C1069" t="str">
            <v>学際・融合科学研究科</v>
          </cell>
          <cell r="D1069">
            <v>1</v>
          </cell>
        </row>
        <row r="1070">
          <cell r="A1070" t="str">
            <v>3218</v>
          </cell>
          <cell r="B1070" t="str">
            <v>東洋大学</v>
          </cell>
          <cell r="C1070" t="str">
            <v>経営学研究科</v>
          </cell>
          <cell r="D1070">
            <v>2</v>
          </cell>
        </row>
        <row r="1071">
          <cell r="A1071" t="str">
            <v>3218</v>
          </cell>
          <cell r="B1071" t="str">
            <v>東洋大学</v>
          </cell>
          <cell r="C1071" t="str">
            <v>経済学研究科</v>
          </cell>
          <cell r="D1071">
            <v>3</v>
          </cell>
        </row>
        <row r="1072">
          <cell r="A1072" t="str">
            <v>3218</v>
          </cell>
          <cell r="B1072" t="str">
            <v>東洋大学</v>
          </cell>
          <cell r="C1072" t="str">
            <v>国際地域学研究科</v>
          </cell>
          <cell r="D1072">
            <v>4</v>
          </cell>
        </row>
        <row r="1073">
          <cell r="A1073" t="str">
            <v>3218</v>
          </cell>
          <cell r="B1073" t="str">
            <v>東洋大学</v>
          </cell>
          <cell r="C1073" t="str">
            <v>社会学研究科</v>
          </cell>
          <cell r="D1073">
            <v>5</v>
          </cell>
        </row>
        <row r="1074">
          <cell r="A1074" t="str">
            <v>3218</v>
          </cell>
          <cell r="B1074" t="str">
            <v>東洋大学</v>
          </cell>
          <cell r="C1074" t="str">
            <v>生命科学研究科</v>
          </cell>
          <cell r="D1074">
            <v>6</v>
          </cell>
        </row>
        <row r="1075">
          <cell r="A1075" t="str">
            <v>3218</v>
          </cell>
          <cell r="B1075" t="str">
            <v>東洋大学</v>
          </cell>
          <cell r="C1075" t="str">
            <v>福祉社会デザイン研究科</v>
          </cell>
          <cell r="D1075">
            <v>7</v>
          </cell>
        </row>
        <row r="1076">
          <cell r="A1076" t="str">
            <v>3218</v>
          </cell>
          <cell r="B1076" t="str">
            <v>東洋大学</v>
          </cell>
          <cell r="C1076" t="str">
            <v>文学研究科</v>
          </cell>
          <cell r="D1076">
            <v>8</v>
          </cell>
        </row>
        <row r="1077">
          <cell r="A1077" t="str">
            <v>3218</v>
          </cell>
          <cell r="B1077" t="str">
            <v>東洋大学</v>
          </cell>
          <cell r="C1077" t="str">
            <v>法学研究科</v>
          </cell>
          <cell r="D1077">
            <v>9</v>
          </cell>
        </row>
        <row r="1078">
          <cell r="A1078" t="str">
            <v>3218</v>
          </cell>
          <cell r="B1078" t="str">
            <v>東洋大学</v>
          </cell>
          <cell r="C1078" t="str">
            <v>法務研究科</v>
          </cell>
          <cell r="D1078">
            <v>10</v>
          </cell>
        </row>
        <row r="1079">
          <cell r="A1079" t="str">
            <v>3218</v>
          </cell>
          <cell r="B1079" t="str">
            <v>東洋大学</v>
          </cell>
          <cell r="C1079" t="str">
            <v>理工学研究科</v>
          </cell>
          <cell r="D1079">
            <v>11</v>
          </cell>
        </row>
        <row r="1080">
          <cell r="A1080" t="str">
            <v>3219</v>
          </cell>
          <cell r="B1080" t="str">
            <v>東洋学園大学</v>
          </cell>
          <cell r="C1080" t="str">
            <v>現代経営研究科</v>
          </cell>
          <cell r="D1080">
            <v>1</v>
          </cell>
        </row>
        <row r="1081">
          <cell r="A1081" t="str">
            <v>3220</v>
          </cell>
          <cell r="B1081" t="str">
            <v>二松学舎大学</v>
          </cell>
          <cell r="C1081" t="str">
            <v>国際政治経済学研究科</v>
          </cell>
          <cell r="D1081">
            <v>1</v>
          </cell>
        </row>
        <row r="1082">
          <cell r="A1082" t="str">
            <v>3220</v>
          </cell>
          <cell r="B1082" t="str">
            <v>二松学舎大学</v>
          </cell>
          <cell r="C1082" t="str">
            <v>文学研究科</v>
          </cell>
          <cell r="D1082">
            <v>2</v>
          </cell>
        </row>
        <row r="1083">
          <cell r="A1083" t="str">
            <v>3221</v>
          </cell>
          <cell r="B1083" t="str">
            <v>日本大学</v>
          </cell>
          <cell r="C1083" t="str">
            <v>医学研究科</v>
          </cell>
          <cell r="D1083">
            <v>1</v>
          </cell>
        </row>
        <row r="1084">
          <cell r="A1084" t="str">
            <v>3221</v>
          </cell>
          <cell r="B1084" t="str">
            <v>日本大学</v>
          </cell>
          <cell r="C1084" t="str">
            <v>経済学研究科</v>
          </cell>
          <cell r="D1084">
            <v>2</v>
          </cell>
        </row>
        <row r="1085">
          <cell r="A1085" t="str">
            <v>3221</v>
          </cell>
          <cell r="B1085" t="str">
            <v>日本大学</v>
          </cell>
          <cell r="C1085" t="str">
            <v>芸術学研究科</v>
          </cell>
          <cell r="D1085">
            <v>3</v>
          </cell>
        </row>
        <row r="1086">
          <cell r="A1086" t="str">
            <v>3221</v>
          </cell>
          <cell r="B1086" t="str">
            <v>日本大学</v>
          </cell>
          <cell r="C1086" t="str">
            <v>工学研究科</v>
          </cell>
          <cell r="D1086">
            <v>4</v>
          </cell>
        </row>
        <row r="1087">
          <cell r="A1087" t="str">
            <v>3221</v>
          </cell>
          <cell r="B1087" t="str">
            <v>日本大学</v>
          </cell>
          <cell r="C1087" t="str">
            <v>国際関係研究科</v>
          </cell>
          <cell r="D1087">
            <v>5</v>
          </cell>
        </row>
        <row r="1088">
          <cell r="A1088" t="str">
            <v>3221</v>
          </cell>
          <cell r="B1088" t="str">
            <v>日本大学</v>
          </cell>
          <cell r="C1088" t="str">
            <v>歯学研究科</v>
          </cell>
          <cell r="D1088">
            <v>6</v>
          </cell>
        </row>
        <row r="1089">
          <cell r="A1089" t="str">
            <v>3221</v>
          </cell>
          <cell r="B1089" t="str">
            <v>日本大学</v>
          </cell>
          <cell r="C1089" t="str">
            <v>獣医学研究科</v>
          </cell>
          <cell r="D1089">
            <v>7</v>
          </cell>
        </row>
        <row r="1090">
          <cell r="A1090" t="str">
            <v>3221</v>
          </cell>
          <cell r="B1090" t="str">
            <v>日本大学</v>
          </cell>
          <cell r="C1090" t="str">
            <v>商学研究科</v>
          </cell>
          <cell r="D1090">
            <v>8</v>
          </cell>
        </row>
        <row r="1091">
          <cell r="A1091" t="str">
            <v>3221</v>
          </cell>
          <cell r="B1091" t="str">
            <v>日本大学</v>
          </cell>
          <cell r="C1091" t="str">
            <v>松戸歯学研究科</v>
          </cell>
          <cell r="D1091">
            <v>9</v>
          </cell>
        </row>
        <row r="1092">
          <cell r="A1092" t="str">
            <v>3221</v>
          </cell>
          <cell r="B1092" t="str">
            <v>日本大学</v>
          </cell>
          <cell r="C1092" t="str">
            <v>新聞学研究科</v>
          </cell>
          <cell r="D1092">
            <v>10</v>
          </cell>
        </row>
        <row r="1093">
          <cell r="A1093" t="str">
            <v>3221</v>
          </cell>
          <cell r="B1093" t="str">
            <v>日本大学</v>
          </cell>
          <cell r="C1093" t="str">
            <v>生産工学研究科</v>
          </cell>
          <cell r="D1093">
            <v>11</v>
          </cell>
        </row>
        <row r="1094">
          <cell r="A1094" t="str">
            <v>3221</v>
          </cell>
          <cell r="B1094" t="str">
            <v>日本大学</v>
          </cell>
          <cell r="C1094" t="str">
            <v>生物資源科学研究科</v>
          </cell>
          <cell r="D1094">
            <v>12</v>
          </cell>
        </row>
        <row r="1095">
          <cell r="A1095" t="str">
            <v>3221</v>
          </cell>
          <cell r="B1095" t="str">
            <v>日本大学</v>
          </cell>
          <cell r="C1095" t="str">
            <v>総合基礎科学研究科</v>
          </cell>
          <cell r="D1095">
            <v>13</v>
          </cell>
        </row>
        <row r="1096">
          <cell r="A1096" t="str">
            <v>3221</v>
          </cell>
          <cell r="B1096" t="str">
            <v>日本大学</v>
          </cell>
          <cell r="C1096" t="str">
            <v>総合社会情報研究科（通信）</v>
          </cell>
          <cell r="D1096">
            <v>14</v>
          </cell>
        </row>
        <row r="1097">
          <cell r="A1097" t="str">
            <v>3221</v>
          </cell>
          <cell r="B1097" t="str">
            <v>日本大学</v>
          </cell>
          <cell r="C1097" t="str">
            <v>知的財産研究科</v>
          </cell>
          <cell r="D1097">
            <v>15</v>
          </cell>
        </row>
        <row r="1098">
          <cell r="A1098" t="str">
            <v>3221</v>
          </cell>
          <cell r="B1098" t="str">
            <v>日本大学</v>
          </cell>
          <cell r="C1098" t="str">
            <v>文学研究科</v>
          </cell>
          <cell r="D1098">
            <v>16</v>
          </cell>
        </row>
        <row r="1099">
          <cell r="A1099" t="str">
            <v>3221</v>
          </cell>
          <cell r="B1099" t="str">
            <v>日本大学</v>
          </cell>
          <cell r="C1099" t="str">
            <v>法学研究科</v>
          </cell>
          <cell r="D1099">
            <v>17</v>
          </cell>
        </row>
        <row r="1100">
          <cell r="A1100" t="str">
            <v>3221</v>
          </cell>
          <cell r="B1100" t="str">
            <v>日本大学</v>
          </cell>
          <cell r="C1100" t="str">
            <v>法務研究科</v>
          </cell>
          <cell r="D1100">
            <v>18</v>
          </cell>
        </row>
        <row r="1101">
          <cell r="A1101" t="str">
            <v>3221</v>
          </cell>
          <cell r="B1101" t="str">
            <v>日本大学</v>
          </cell>
          <cell r="C1101" t="str">
            <v>薬学研究科</v>
          </cell>
          <cell r="D1101">
            <v>19</v>
          </cell>
        </row>
        <row r="1102">
          <cell r="A1102" t="str">
            <v>3221</v>
          </cell>
          <cell r="B1102" t="str">
            <v>日本大学</v>
          </cell>
          <cell r="C1102" t="str">
            <v>理工学研究科</v>
          </cell>
          <cell r="D1102">
            <v>20</v>
          </cell>
        </row>
        <row r="1103">
          <cell r="A1103" t="str">
            <v>3222</v>
          </cell>
          <cell r="B1103" t="str">
            <v>日本医科大学</v>
          </cell>
          <cell r="C1103" t="str">
            <v>医学研究科</v>
          </cell>
          <cell r="D1103">
            <v>1</v>
          </cell>
        </row>
        <row r="1104">
          <cell r="A1104" t="str">
            <v>3223</v>
          </cell>
          <cell r="B1104" t="str">
            <v>日本教育大学院大学</v>
          </cell>
          <cell r="C1104" t="str">
            <v>学校教育研究科</v>
          </cell>
          <cell r="D1104">
            <v>1</v>
          </cell>
        </row>
        <row r="1105">
          <cell r="A1105" t="str">
            <v>3224</v>
          </cell>
          <cell r="B1105" t="str">
            <v>日本歯科大学</v>
          </cell>
          <cell r="C1105" t="str">
            <v>新潟生命歯学研究科</v>
          </cell>
          <cell r="D1105">
            <v>1</v>
          </cell>
        </row>
        <row r="1106">
          <cell r="A1106" t="str">
            <v>3224</v>
          </cell>
          <cell r="B1106" t="str">
            <v>日本歯科大学</v>
          </cell>
          <cell r="C1106" t="str">
            <v>生命歯学研究科</v>
          </cell>
          <cell r="D1106">
            <v>2</v>
          </cell>
        </row>
        <row r="1107">
          <cell r="A1107" t="str">
            <v>3225</v>
          </cell>
          <cell r="B1107" t="str">
            <v>日本社会事業大学</v>
          </cell>
          <cell r="C1107" t="str">
            <v>社会福祉学研究科</v>
          </cell>
          <cell r="D1107">
            <v>1</v>
          </cell>
        </row>
        <row r="1108">
          <cell r="A1108" t="str">
            <v>3225</v>
          </cell>
          <cell r="B1108" t="str">
            <v>日本社会事業大学</v>
          </cell>
          <cell r="C1108" t="str">
            <v>福祉マネジメント研究科</v>
          </cell>
          <cell r="D1108">
            <v>2</v>
          </cell>
        </row>
        <row r="1109">
          <cell r="A1109" t="str">
            <v>3226</v>
          </cell>
          <cell r="B1109" t="str">
            <v>日本獣医生命科学大学</v>
          </cell>
          <cell r="C1109" t="str">
            <v>獣医生命科学研究科</v>
          </cell>
          <cell r="D1109">
            <v>1</v>
          </cell>
        </row>
        <row r="1110">
          <cell r="A1110" t="str">
            <v>3227</v>
          </cell>
          <cell r="B1110" t="str">
            <v>日本女子大学</v>
          </cell>
          <cell r="C1110" t="str">
            <v>家政学研究科</v>
          </cell>
          <cell r="D1110">
            <v>1</v>
          </cell>
        </row>
        <row r="1111">
          <cell r="A1111" t="str">
            <v>3227</v>
          </cell>
          <cell r="B1111" t="str">
            <v>日本女子大学</v>
          </cell>
          <cell r="C1111" t="str">
            <v>家政学研究科（通信）</v>
          </cell>
          <cell r="D1111">
            <v>2</v>
          </cell>
        </row>
        <row r="1112">
          <cell r="A1112" t="str">
            <v>3227</v>
          </cell>
          <cell r="B1112" t="str">
            <v>日本女子大学</v>
          </cell>
          <cell r="C1112" t="str">
            <v>人間社会研究科</v>
          </cell>
          <cell r="D1112">
            <v>3</v>
          </cell>
        </row>
        <row r="1113">
          <cell r="A1113" t="str">
            <v>3227</v>
          </cell>
          <cell r="B1113" t="str">
            <v>日本女子大学</v>
          </cell>
          <cell r="C1113" t="str">
            <v>人間生活学研究科</v>
          </cell>
          <cell r="D1113">
            <v>4</v>
          </cell>
        </row>
        <row r="1114">
          <cell r="A1114" t="str">
            <v>3227</v>
          </cell>
          <cell r="B1114" t="str">
            <v>日本女子大学</v>
          </cell>
          <cell r="C1114" t="str">
            <v>文学研究科</v>
          </cell>
          <cell r="D1114">
            <v>5</v>
          </cell>
        </row>
        <row r="1115">
          <cell r="A1115" t="str">
            <v>3227</v>
          </cell>
          <cell r="B1115" t="str">
            <v>日本女子大学</v>
          </cell>
          <cell r="C1115" t="str">
            <v>理学研究科</v>
          </cell>
          <cell r="D1115">
            <v>6</v>
          </cell>
        </row>
        <row r="1116">
          <cell r="A1116" t="str">
            <v>3228</v>
          </cell>
          <cell r="B1116" t="str">
            <v>日本女子体育大学</v>
          </cell>
          <cell r="C1116" t="str">
            <v>スポーツ科学研究科</v>
          </cell>
          <cell r="D1116">
            <v>1</v>
          </cell>
        </row>
        <row r="1117">
          <cell r="A1117" t="str">
            <v>3229</v>
          </cell>
          <cell r="B1117" t="str">
            <v>日本赤十字看護大学</v>
          </cell>
          <cell r="C1117" t="str">
            <v>看護学研究科</v>
          </cell>
          <cell r="D1117">
            <v>1</v>
          </cell>
        </row>
        <row r="1118">
          <cell r="A1118" t="str">
            <v>3230</v>
          </cell>
          <cell r="B1118" t="str">
            <v>日本体育大学</v>
          </cell>
          <cell r="C1118" t="str">
            <v>体育科学研究科</v>
          </cell>
          <cell r="D1118">
            <v>1</v>
          </cell>
        </row>
        <row r="1119">
          <cell r="A1119" t="str">
            <v>3232</v>
          </cell>
          <cell r="B1119" t="str">
            <v>ハリウッド大学院大学</v>
          </cell>
          <cell r="C1119" t="str">
            <v>ビューティビジネス研究科</v>
          </cell>
          <cell r="D1119">
            <v>1</v>
          </cell>
        </row>
        <row r="1120">
          <cell r="A1120" t="str">
            <v>3233</v>
          </cell>
          <cell r="B1120" t="str">
            <v>文化学園大学</v>
          </cell>
          <cell r="C1120" t="str">
            <v>国際文化研究科</v>
          </cell>
          <cell r="D1120">
            <v>1</v>
          </cell>
        </row>
        <row r="1121">
          <cell r="A1121" t="str">
            <v>3233</v>
          </cell>
          <cell r="B1121" t="str">
            <v>文化学園大学</v>
          </cell>
          <cell r="C1121" t="str">
            <v>生活環境学研究科</v>
          </cell>
          <cell r="D1121">
            <v>2</v>
          </cell>
        </row>
        <row r="1122">
          <cell r="A1122" t="str">
            <v>3234</v>
          </cell>
          <cell r="B1122" t="str">
            <v>文化ファッション大学院大学</v>
          </cell>
          <cell r="C1122" t="str">
            <v>ファッションビジネス研究科</v>
          </cell>
          <cell r="D1122">
            <v>1</v>
          </cell>
        </row>
        <row r="1123">
          <cell r="A1123" t="str">
            <v>3235</v>
          </cell>
          <cell r="B1123" t="str">
            <v>文京学院大学</v>
          </cell>
          <cell r="C1123" t="str">
            <v>外国語学研究科</v>
          </cell>
          <cell r="D1123">
            <v>1</v>
          </cell>
        </row>
        <row r="1124">
          <cell r="A1124" t="str">
            <v>3235</v>
          </cell>
          <cell r="B1124" t="str">
            <v>文京学院大学</v>
          </cell>
          <cell r="C1124" t="str">
            <v>経営学研究科</v>
          </cell>
          <cell r="D1124">
            <v>2</v>
          </cell>
        </row>
        <row r="1125">
          <cell r="A1125" t="str">
            <v>3235</v>
          </cell>
          <cell r="B1125" t="str">
            <v>文京学院大学</v>
          </cell>
          <cell r="C1125" t="str">
            <v>人間学研究科</v>
          </cell>
          <cell r="D1125">
            <v>3</v>
          </cell>
        </row>
        <row r="1126">
          <cell r="A1126" t="str">
            <v>3235</v>
          </cell>
          <cell r="B1126" t="str">
            <v>文京学院大学</v>
          </cell>
          <cell r="C1126" t="str">
            <v>保健医療科学研究科</v>
          </cell>
          <cell r="D1126">
            <v>4</v>
          </cell>
        </row>
        <row r="1127">
          <cell r="A1127" t="str">
            <v>3236</v>
          </cell>
          <cell r="B1127" t="str">
            <v>法政大学</v>
          </cell>
          <cell r="C1127" t="str">
            <v>イノベーション・マネジメント研究科</v>
          </cell>
          <cell r="D1127">
            <v>1</v>
          </cell>
        </row>
        <row r="1128">
          <cell r="A1128" t="str">
            <v>3236</v>
          </cell>
          <cell r="B1128" t="str">
            <v>法政大学</v>
          </cell>
          <cell r="C1128" t="str">
            <v>キャリアデザイン学研究科</v>
          </cell>
          <cell r="D1128">
            <v>2</v>
          </cell>
        </row>
        <row r="1129">
          <cell r="A1129" t="str">
            <v>3236</v>
          </cell>
          <cell r="B1129" t="str">
            <v>法政大学</v>
          </cell>
          <cell r="C1129" t="str">
            <v>デザイン工学研究科</v>
          </cell>
          <cell r="D1129">
            <v>3</v>
          </cell>
        </row>
        <row r="1130">
          <cell r="A1130" t="str">
            <v>3236</v>
          </cell>
          <cell r="B1130" t="str">
            <v>法政大学</v>
          </cell>
          <cell r="C1130" t="str">
            <v>経営学研究科</v>
          </cell>
          <cell r="D1130">
            <v>4</v>
          </cell>
        </row>
        <row r="1131">
          <cell r="A1131" t="str">
            <v>3236</v>
          </cell>
          <cell r="B1131" t="str">
            <v>法政大学</v>
          </cell>
          <cell r="C1131" t="str">
            <v>経済学研究科</v>
          </cell>
          <cell r="D1131">
            <v>5</v>
          </cell>
        </row>
        <row r="1132">
          <cell r="A1132" t="str">
            <v>3236</v>
          </cell>
          <cell r="B1132" t="str">
            <v>法政大学</v>
          </cell>
          <cell r="C1132" t="str">
            <v>公共政策研究科</v>
          </cell>
          <cell r="D1132">
            <v>6</v>
          </cell>
        </row>
        <row r="1133">
          <cell r="A1133" t="str">
            <v>3236</v>
          </cell>
          <cell r="B1133" t="str">
            <v>法政大学</v>
          </cell>
          <cell r="C1133" t="str">
            <v>国際文化研究科</v>
          </cell>
          <cell r="D1133">
            <v>7</v>
          </cell>
        </row>
        <row r="1134">
          <cell r="A1134" t="str">
            <v>3236</v>
          </cell>
          <cell r="B1134" t="str">
            <v>法政大学</v>
          </cell>
          <cell r="C1134" t="str">
            <v>社会学研究科</v>
          </cell>
          <cell r="D1134">
            <v>8</v>
          </cell>
        </row>
        <row r="1135">
          <cell r="A1135" t="str">
            <v>3236</v>
          </cell>
          <cell r="B1135" t="str">
            <v>法政大学</v>
          </cell>
          <cell r="C1135" t="str">
            <v>情報科学研究科</v>
          </cell>
          <cell r="D1135">
            <v>9</v>
          </cell>
        </row>
        <row r="1136">
          <cell r="A1136" t="str">
            <v>3236</v>
          </cell>
          <cell r="B1136" t="str">
            <v>法政大学</v>
          </cell>
          <cell r="C1136" t="str">
            <v>人間社会研究科</v>
          </cell>
          <cell r="D1136">
            <v>10</v>
          </cell>
        </row>
        <row r="1137">
          <cell r="A1137" t="str">
            <v>3236</v>
          </cell>
          <cell r="B1137" t="str">
            <v>法政大学</v>
          </cell>
          <cell r="C1137" t="str">
            <v>人文科学研究科</v>
          </cell>
          <cell r="D1137">
            <v>11</v>
          </cell>
        </row>
        <row r="1138">
          <cell r="A1138" t="str">
            <v>3236</v>
          </cell>
          <cell r="B1138" t="str">
            <v>法政大学</v>
          </cell>
          <cell r="C1138" t="str">
            <v>政策創造研究科</v>
          </cell>
          <cell r="D1138">
            <v>12</v>
          </cell>
        </row>
        <row r="1139">
          <cell r="A1139" t="str">
            <v>3236</v>
          </cell>
          <cell r="B1139" t="str">
            <v>法政大学</v>
          </cell>
          <cell r="C1139" t="str">
            <v>政治学研究科</v>
          </cell>
          <cell r="D1139">
            <v>13</v>
          </cell>
        </row>
        <row r="1140">
          <cell r="A1140" t="str">
            <v>3236</v>
          </cell>
          <cell r="B1140" t="str">
            <v>法政大学</v>
          </cell>
          <cell r="C1140" t="str">
            <v>法学研究科</v>
          </cell>
          <cell r="D1140">
            <v>14</v>
          </cell>
        </row>
        <row r="1141">
          <cell r="A1141" t="str">
            <v>3236</v>
          </cell>
          <cell r="B1141" t="str">
            <v>法政大学</v>
          </cell>
          <cell r="C1141" t="str">
            <v>法務研究科</v>
          </cell>
          <cell r="D1141">
            <v>15</v>
          </cell>
        </row>
        <row r="1142">
          <cell r="A1142" t="str">
            <v>3236</v>
          </cell>
          <cell r="B1142" t="str">
            <v>法政大学</v>
          </cell>
          <cell r="C1142" t="str">
            <v>理工学研究科</v>
          </cell>
          <cell r="D1142">
            <v>16</v>
          </cell>
        </row>
        <row r="1143">
          <cell r="A1143" t="str">
            <v>3237</v>
          </cell>
          <cell r="B1143" t="str">
            <v>星薬科大学</v>
          </cell>
          <cell r="C1143" t="str">
            <v>薬学研究科</v>
          </cell>
          <cell r="D1143">
            <v>1</v>
          </cell>
        </row>
        <row r="1144">
          <cell r="A1144" t="str">
            <v>3238</v>
          </cell>
          <cell r="B1144" t="str">
            <v>武蔵大学</v>
          </cell>
          <cell r="C1144" t="str">
            <v>経済学研究科</v>
          </cell>
          <cell r="D1144">
            <v>1</v>
          </cell>
        </row>
        <row r="1145">
          <cell r="A1145" t="str">
            <v>3238</v>
          </cell>
          <cell r="B1145" t="str">
            <v>武蔵大学</v>
          </cell>
          <cell r="C1145" t="str">
            <v>人文科学研究科</v>
          </cell>
          <cell r="D1145">
            <v>2</v>
          </cell>
        </row>
        <row r="1146">
          <cell r="A1146" t="str">
            <v>3239</v>
          </cell>
          <cell r="B1146" t="str">
            <v>武蔵野大学</v>
          </cell>
          <cell r="C1146" t="str">
            <v>環境学研究科</v>
          </cell>
          <cell r="D1146">
            <v>1</v>
          </cell>
        </row>
        <row r="1147">
          <cell r="A1147" t="str">
            <v>3239</v>
          </cell>
          <cell r="B1147" t="str">
            <v>武蔵野大学</v>
          </cell>
          <cell r="C1147" t="str">
            <v>環境学研究科（通信）</v>
          </cell>
          <cell r="D1147">
            <v>2</v>
          </cell>
        </row>
        <row r="1148">
          <cell r="A1148" t="str">
            <v>3239</v>
          </cell>
          <cell r="B1148" t="str">
            <v>武蔵野大学</v>
          </cell>
          <cell r="C1148" t="str">
            <v>看護学研究科</v>
          </cell>
          <cell r="D1148">
            <v>3</v>
          </cell>
        </row>
        <row r="1149">
          <cell r="A1149" t="str">
            <v>3239</v>
          </cell>
          <cell r="B1149" t="str">
            <v>武蔵野大学</v>
          </cell>
          <cell r="C1149" t="str">
            <v>教育学研究科</v>
          </cell>
          <cell r="D1149">
            <v>4</v>
          </cell>
        </row>
        <row r="1150">
          <cell r="A1150" t="str">
            <v>3239</v>
          </cell>
          <cell r="B1150" t="str">
            <v>武蔵野大学</v>
          </cell>
          <cell r="C1150" t="str">
            <v>言語文化研究科</v>
          </cell>
          <cell r="D1150">
            <v>5</v>
          </cell>
        </row>
        <row r="1151">
          <cell r="A1151" t="str">
            <v>3239</v>
          </cell>
          <cell r="B1151" t="str">
            <v>武蔵野大学</v>
          </cell>
          <cell r="C1151" t="str">
            <v>人間学研究科（通信）</v>
          </cell>
          <cell r="D1151">
            <v>6</v>
          </cell>
        </row>
        <row r="1152">
          <cell r="A1152" t="str">
            <v>3239</v>
          </cell>
          <cell r="B1152" t="str">
            <v>武蔵野大学</v>
          </cell>
          <cell r="C1152" t="str">
            <v>人間社会研究科</v>
          </cell>
          <cell r="D1152">
            <v>7</v>
          </cell>
        </row>
        <row r="1153">
          <cell r="A1153" t="str">
            <v>3239</v>
          </cell>
          <cell r="B1153" t="str">
            <v>武蔵野大学</v>
          </cell>
          <cell r="C1153" t="str">
            <v>政治経済学研究科</v>
          </cell>
          <cell r="D1153">
            <v>8</v>
          </cell>
        </row>
        <row r="1154">
          <cell r="A1154" t="str">
            <v>3239</v>
          </cell>
          <cell r="B1154" t="str">
            <v>武蔵野大学</v>
          </cell>
          <cell r="C1154" t="str">
            <v>仏教学研究科</v>
          </cell>
          <cell r="D1154">
            <v>9</v>
          </cell>
        </row>
        <row r="1155">
          <cell r="A1155" t="str">
            <v>3239</v>
          </cell>
          <cell r="B1155" t="str">
            <v>武蔵野大学</v>
          </cell>
          <cell r="C1155" t="str">
            <v>文学研究科</v>
          </cell>
          <cell r="D1155">
            <v>10</v>
          </cell>
        </row>
        <row r="1156">
          <cell r="A1156" t="str">
            <v>3239</v>
          </cell>
          <cell r="B1156" t="str">
            <v>武蔵野大学</v>
          </cell>
          <cell r="C1156" t="str">
            <v>薬科学研究科</v>
          </cell>
          <cell r="D1156">
            <v>11</v>
          </cell>
        </row>
        <row r="1157">
          <cell r="A1157" t="str">
            <v>3240</v>
          </cell>
          <cell r="B1157" t="str">
            <v>武蔵野音楽大学</v>
          </cell>
          <cell r="C1157" t="str">
            <v>音楽研究科</v>
          </cell>
          <cell r="D1157">
            <v>1</v>
          </cell>
        </row>
        <row r="1158">
          <cell r="A1158" t="str">
            <v>3241</v>
          </cell>
          <cell r="B1158" t="str">
            <v>武蔵野美術大学</v>
          </cell>
          <cell r="C1158" t="str">
            <v>造形研究科</v>
          </cell>
          <cell r="D1158">
            <v>1</v>
          </cell>
        </row>
        <row r="1159">
          <cell r="A1159" t="str">
            <v>3242</v>
          </cell>
          <cell r="B1159" t="str">
            <v>明治大学</v>
          </cell>
          <cell r="C1159" t="str">
            <v>ガバナンス研究科</v>
          </cell>
          <cell r="D1159">
            <v>1</v>
          </cell>
        </row>
        <row r="1160">
          <cell r="A1160" t="str">
            <v>3242</v>
          </cell>
          <cell r="B1160" t="str">
            <v>明治大学</v>
          </cell>
          <cell r="C1160" t="str">
            <v>グローバル・ガバナンス研究科</v>
          </cell>
          <cell r="D1160">
            <v>2</v>
          </cell>
        </row>
        <row r="1161">
          <cell r="A1161" t="str">
            <v>3242</v>
          </cell>
          <cell r="B1161" t="str">
            <v>明治大学</v>
          </cell>
          <cell r="C1161" t="str">
            <v>グローバル・ビジネス研究科</v>
          </cell>
          <cell r="D1161">
            <v>3</v>
          </cell>
        </row>
        <row r="1162">
          <cell r="A1162" t="str">
            <v>3242</v>
          </cell>
          <cell r="B1162" t="str">
            <v>明治大学</v>
          </cell>
          <cell r="C1162" t="str">
            <v>会計専門職研究科</v>
          </cell>
          <cell r="D1162">
            <v>4</v>
          </cell>
        </row>
        <row r="1163">
          <cell r="A1163" t="str">
            <v>3242</v>
          </cell>
          <cell r="B1163" t="str">
            <v>明治大学</v>
          </cell>
          <cell r="C1163" t="str">
            <v>教養デザイン研究科</v>
          </cell>
          <cell r="D1163">
            <v>5</v>
          </cell>
        </row>
        <row r="1164">
          <cell r="A1164" t="str">
            <v>3242</v>
          </cell>
          <cell r="B1164" t="str">
            <v>明治大学</v>
          </cell>
          <cell r="C1164" t="str">
            <v>経営学研究科</v>
          </cell>
          <cell r="D1164">
            <v>6</v>
          </cell>
        </row>
        <row r="1165">
          <cell r="A1165" t="str">
            <v>3242</v>
          </cell>
          <cell r="B1165" t="str">
            <v>明治大学</v>
          </cell>
          <cell r="C1165" t="str">
            <v>国際日本学研究科</v>
          </cell>
          <cell r="D1165">
            <v>7</v>
          </cell>
        </row>
        <row r="1166">
          <cell r="A1166" t="str">
            <v>3242</v>
          </cell>
          <cell r="B1166" t="str">
            <v>明治大学</v>
          </cell>
          <cell r="C1166" t="str">
            <v>商学研究科</v>
          </cell>
          <cell r="D1166">
            <v>8</v>
          </cell>
        </row>
        <row r="1167">
          <cell r="A1167" t="str">
            <v>3242</v>
          </cell>
          <cell r="B1167" t="str">
            <v>明治大学</v>
          </cell>
          <cell r="C1167" t="str">
            <v>情報コミュニケーション研究科</v>
          </cell>
          <cell r="D1167">
            <v>9</v>
          </cell>
        </row>
        <row r="1168">
          <cell r="A1168" t="str">
            <v>3242</v>
          </cell>
          <cell r="B1168" t="str">
            <v>明治大学</v>
          </cell>
          <cell r="C1168" t="str">
            <v>政治経済学研究科</v>
          </cell>
          <cell r="D1168">
            <v>10</v>
          </cell>
        </row>
        <row r="1169">
          <cell r="A1169" t="str">
            <v>3242</v>
          </cell>
          <cell r="B1169" t="str">
            <v>明治大学</v>
          </cell>
          <cell r="C1169" t="str">
            <v>先端数理科学研究科</v>
          </cell>
          <cell r="D1169">
            <v>11</v>
          </cell>
        </row>
        <row r="1170">
          <cell r="A1170" t="str">
            <v>3242</v>
          </cell>
          <cell r="B1170" t="str">
            <v>明治大学</v>
          </cell>
          <cell r="C1170" t="str">
            <v>農学研究科</v>
          </cell>
          <cell r="D1170">
            <v>12</v>
          </cell>
        </row>
        <row r="1171">
          <cell r="A1171" t="str">
            <v>3242</v>
          </cell>
          <cell r="B1171" t="str">
            <v>明治大学</v>
          </cell>
          <cell r="C1171" t="str">
            <v>文学研究科</v>
          </cell>
          <cell r="D1171">
            <v>13</v>
          </cell>
        </row>
        <row r="1172">
          <cell r="A1172" t="str">
            <v>3242</v>
          </cell>
          <cell r="B1172" t="str">
            <v>明治大学</v>
          </cell>
          <cell r="C1172" t="str">
            <v>法学研究科</v>
          </cell>
          <cell r="D1172">
            <v>14</v>
          </cell>
        </row>
        <row r="1173">
          <cell r="A1173" t="str">
            <v>3242</v>
          </cell>
          <cell r="B1173" t="str">
            <v>明治大学</v>
          </cell>
          <cell r="C1173" t="str">
            <v>法務研究科</v>
          </cell>
          <cell r="D1173">
            <v>15</v>
          </cell>
        </row>
        <row r="1174">
          <cell r="A1174" t="str">
            <v>3242</v>
          </cell>
          <cell r="B1174" t="str">
            <v>明治大学</v>
          </cell>
          <cell r="C1174" t="str">
            <v>理工学研究科</v>
          </cell>
          <cell r="D1174">
            <v>16</v>
          </cell>
        </row>
        <row r="1175">
          <cell r="A1175" t="str">
            <v>3243</v>
          </cell>
          <cell r="B1175" t="str">
            <v>明治学院大学</v>
          </cell>
          <cell r="C1175" t="str">
            <v>経済学研究科</v>
          </cell>
          <cell r="D1175">
            <v>1</v>
          </cell>
        </row>
        <row r="1176">
          <cell r="A1176" t="str">
            <v>3243</v>
          </cell>
          <cell r="B1176" t="str">
            <v>明治学院大学</v>
          </cell>
          <cell r="C1176" t="str">
            <v>国際学研究科</v>
          </cell>
          <cell r="D1176">
            <v>2</v>
          </cell>
        </row>
        <row r="1177">
          <cell r="A1177" t="str">
            <v>3243</v>
          </cell>
          <cell r="B1177" t="str">
            <v>明治学院大学</v>
          </cell>
          <cell r="C1177" t="str">
            <v>社会学研究科</v>
          </cell>
          <cell r="D1177">
            <v>3</v>
          </cell>
        </row>
        <row r="1178">
          <cell r="A1178" t="str">
            <v>3243</v>
          </cell>
          <cell r="B1178" t="str">
            <v>明治学院大学</v>
          </cell>
          <cell r="C1178" t="str">
            <v>心理学研究科</v>
          </cell>
          <cell r="D1178">
            <v>4</v>
          </cell>
        </row>
        <row r="1179">
          <cell r="A1179" t="str">
            <v>3243</v>
          </cell>
          <cell r="B1179" t="str">
            <v>明治学院大学</v>
          </cell>
          <cell r="C1179" t="str">
            <v>文学研究科</v>
          </cell>
          <cell r="D1179">
            <v>5</v>
          </cell>
        </row>
        <row r="1180">
          <cell r="A1180" t="str">
            <v>3243</v>
          </cell>
          <cell r="B1180" t="str">
            <v>明治学院大学</v>
          </cell>
          <cell r="C1180" t="str">
            <v>法学研究科</v>
          </cell>
          <cell r="D1180">
            <v>6</v>
          </cell>
        </row>
        <row r="1181">
          <cell r="A1181" t="str">
            <v>3244</v>
          </cell>
          <cell r="B1181" t="str">
            <v>明治薬科大学</v>
          </cell>
          <cell r="C1181" t="str">
            <v>薬学研究科</v>
          </cell>
          <cell r="D1181">
            <v>1</v>
          </cell>
        </row>
        <row r="1182">
          <cell r="A1182" t="str">
            <v>3245</v>
          </cell>
          <cell r="B1182" t="str">
            <v>明星大学</v>
          </cell>
          <cell r="C1182" t="str">
            <v>教育学研究科</v>
          </cell>
          <cell r="D1182">
            <v>1</v>
          </cell>
        </row>
        <row r="1183">
          <cell r="A1183" t="str">
            <v>3245</v>
          </cell>
          <cell r="B1183" t="str">
            <v>明星大学</v>
          </cell>
          <cell r="C1183" t="str">
            <v>教育学研究科（通信）</v>
          </cell>
          <cell r="D1183">
            <v>2</v>
          </cell>
        </row>
        <row r="1184">
          <cell r="A1184" t="str">
            <v>3245</v>
          </cell>
          <cell r="B1184" t="str">
            <v>明星大学</v>
          </cell>
          <cell r="C1184" t="str">
            <v>経済学研究科</v>
          </cell>
          <cell r="D1184">
            <v>3</v>
          </cell>
        </row>
        <row r="1185">
          <cell r="A1185" t="str">
            <v>3245</v>
          </cell>
          <cell r="B1185" t="str">
            <v>明星大学</v>
          </cell>
          <cell r="C1185" t="str">
            <v>情報学研究科</v>
          </cell>
          <cell r="D1185">
            <v>4</v>
          </cell>
        </row>
        <row r="1186">
          <cell r="A1186" t="str">
            <v>3245</v>
          </cell>
          <cell r="B1186" t="str">
            <v>明星大学</v>
          </cell>
          <cell r="C1186" t="str">
            <v>人文学研究科</v>
          </cell>
          <cell r="D1186">
            <v>5</v>
          </cell>
        </row>
        <row r="1187">
          <cell r="A1187" t="str">
            <v>3245</v>
          </cell>
          <cell r="B1187" t="str">
            <v>明星大学</v>
          </cell>
          <cell r="C1187" t="str">
            <v>理工学研究科</v>
          </cell>
          <cell r="D1187">
            <v>6</v>
          </cell>
        </row>
        <row r="1188">
          <cell r="A1188" t="str">
            <v>3246</v>
          </cell>
          <cell r="B1188" t="str">
            <v>目白大学</v>
          </cell>
          <cell r="C1188" t="str">
            <v>リハビリテーション学研究科</v>
          </cell>
          <cell r="D1188">
            <v>1</v>
          </cell>
        </row>
        <row r="1189">
          <cell r="A1189" t="str">
            <v>3246</v>
          </cell>
          <cell r="B1189" t="str">
            <v>目白大学</v>
          </cell>
          <cell r="C1189" t="str">
            <v>看護学研究科</v>
          </cell>
          <cell r="D1189">
            <v>2</v>
          </cell>
        </row>
        <row r="1190">
          <cell r="A1190" t="str">
            <v>3246</v>
          </cell>
          <cell r="B1190" t="str">
            <v>目白大学</v>
          </cell>
          <cell r="C1190" t="str">
            <v>経営学研究科</v>
          </cell>
          <cell r="D1190">
            <v>3</v>
          </cell>
        </row>
        <row r="1191">
          <cell r="A1191" t="str">
            <v>3246</v>
          </cell>
          <cell r="B1191" t="str">
            <v>目白大学</v>
          </cell>
          <cell r="C1191" t="str">
            <v>言語文化研究科</v>
          </cell>
          <cell r="D1191">
            <v>4</v>
          </cell>
        </row>
        <row r="1192">
          <cell r="A1192" t="str">
            <v>3246</v>
          </cell>
          <cell r="B1192" t="str">
            <v>目白大学</v>
          </cell>
          <cell r="C1192" t="str">
            <v>国際交流研究科</v>
          </cell>
          <cell r="D1192">
            <v>5</v>
          </cell>
        </row>
        <row r="1193">
          <cell r="A1193" t="str">
            <v>3246</v>
          </cell>
          <cell r="B1193" t="str">
            <v>目白大学</v>
          </cell>
          <cell r="C1193" t="str">
            <v>心理学研究科</v>
          </cell>
          <cell r="D1193">
            <v>6</v>
          </cell>
        </row>
        <row r="1194">
          <cell r="A1194" t="str">
            <v>3246</v>
          </cell>
          <cell r="B1194" t="str">
            <v>目白大学</v>
          </cell>
          <cell r="C1194" t="str">
            <v>生涯福祉研究科</v>
          </cell>
          <cell r="D1194">
            <v>7</v>
          </cell>
        </row>
        <row r="1195">
          <cell r="A1195" t="str">
            <v>3248</v>
          </cell>
          <cell r="B1195" t="str">
            <v>立教大学</v>
          </cell>
          <cell r="C1195" t="str">
            <v>21世紀社会デザイン研究科</v>
          </cell>
          <cell r="D1195">
            <v>1</v>
          </cell>
        </row>
        <row r="1196">
          <cell r="A1196" t="str">
            <v>3248</v>
          </cell>
          <cell r="B1196" t="str">
            <v>立教大学</v>
          </cell>
          <cell r="C1196" t="str">
            <v>キリスト教学研究科</v>
          </cell>
          <cell r="D1196">
            <v>2</v>
          </cell>
        </row>
        <row r="1197">
          <cell r="A1197" t="str">
            <v>3248</v>
          </cell>
          <cell r="B1197" t="str">
            <v>立教大学</v>
          </cell>
          <cell r="C1197" t="str">
            <v>コミュニティ福祉学研究科</v>
          </cell>
          <cell r="D1197">
            <v>3</v>
          </cell>
        </row>
        <row r="1198">
          <cell r="A1198" t="str">
            <v>3248</v>
          </cell>
          <cell r="B1198" t="str">
            <v>立教大学</v>
          </cell>
          <cell r="C1198" t="str">
            <v>ビジネスデザイン研究科</v>
          </cell>
          <cell r="D1198">
            <v>4</v>
          </cell>
        </row>
        <row r="1199">
          <cell r="A1199" t="str">
            <v>3248</v>
          </cell>
          <cell r="B1199" t="str">
            <v>立教大学</v>
          </cell>
          <cell r="C1199" t="str">
            <v>異文化コミュニケーション研究科</v>
          </cell>
          <cell r="D1199">
            <v>5</v>
          </cell>
        </row>
        <row r="1200">
          <cell r="A1200" t="str">
            <v>3248</v>
          </cell>
          <cell r="B1200" t="str">
            <v>立教大学</v>
          </cell>
          <cell r="C1200" t="str">
            <v>観光学研究科</v>
          </cell>
          <cell r="D1200">
            <v>6</v>
          </cell>
        </row>
        <row r="1201">
          <cell r="A1201" t="str">
            <v>3248</v>
          </cell>
          <cell r="B1201" t="str">
            <v>立教大学</v>
          </cell>
          <cell r="C1201" t="str">
            <v>経営学研究科</v>
          </cell>
          <cell r="D1201">
            <v>7</v>
          </cell>
        </row>
        <row r="1202">
          <cell r="A1202" t="str">
            <v>3248</v>
          </cell>
          <cell r="B1202" t="str">
            <v>立教大学</v>
          </cell>
          <cell r="C1202" t="str">
            <v>経済学研究科</v>
          </cell>
          <cell r="D1202">
            <v>8</v>
          </cell>
        </row>
        <row r="1203">
          <cell r="A1203" t="str">
            <v>3248</v>
          </cell>
          <cell r="B1203" t="str">
            <v>立教大学</v>
          </cell>
          <cell r="C1203" t="str">
            <v>現代心理学研究科</v>
          </cell>
          <cell r="D1203">
            <v>9</v>
          </cell>
        </row>
        <row r="1204">
          <cell r="A1204" t="str">
            <v>3248</v>
          </cell>
          <cell r="B1204" t="str">
            <v>立教大学</v>
          </cell>
          <cell r="C1204" t="str">
            <v>社会学研究科</v>
          </cell>
          <cell r="D1204">
            <v>10</v>
          </cell>
        </row>
        <row r="1205">
          <cell r="A1205" t="str">
            <v>3248</v>
          </cell>
          <cell r="B1205" t="str">
            <v>立教大学</v>
          </cell>
          <cell r="C1205" t="str">
            <v>文学研究科</v>
          </cell>
          <cell r="D1205">
            <v>11</v>
          </cell>
        </row>
        <row r="1206">
          <cell r="A1206" t="str">
            <v>3248</v>
          </cell>
          <cell r="B1206" t="str">
            <v>立教大学</v>
          </cell>
          <cell r="C1206" t="str">
            <v>法学研究科</v>
          </cell>
          <cell r="D1206">
            <v>12</v>
          </cell>
        </row>
        <row r="1207">
          <cell r="A1207" t="str">
            <v>3248</v>
          </cell>
          <cell r="B1207" t="str">
            <v>立教大学</v>
          </cell>
          <cell r="C1207" t="str">
            <v>法務研究科</v>
          </cell>
          <cell r="D1207">
            <v>13</v>
          </cell>
        </row>
        <row r="1208">
          <cell r="A1208" t="str">
            <v>3248</v>
          </cell>
          <cell r="B1208" t="str">
            <v>立教大学</v>
          </cell>
          <cell r="C1208" t="str">
            <v>理学研究科</v>
          </cell>
          <cell r="D1208">
            <v>14</v>
          </cell>
        </row>
        <row r="1209">
          <cell r="A1209" t="str">
            <v>3249</v>
          </cell>
          <cell r="B1209" t="str">
            <v>立正大学</v>
          </cell>
          <cell r="C1209" t="str">
            <v>経営学研究科</v>
          </cell>
          <cell r="D1209">
            <v>1</v>
          </cell>
        </row>
        <row r="1210">
          <cell r="A1210" t="str">
            <v>3249</v>
          </cell>
          <cell r="B1210" t="str">
            <v>立正大学</v>
          </cell>
          <cell r="C1210" t="str">
            <v>経済学研究科</v>
          </cell>
          <cell r="D1210">
            <v>2</v>
          </cell>
        </row>
        <row r="1211">
          <cell r="A1211" t="str">
            <v>3249</v>
          </cell>
          <cell r="B1211" t="str">
            <v>立正大学</v>
          </cell>
          <cell r="C1211" t="str">
            <v>社会福祉学研究科</v>
          </cell>
          <cell r="D1211">
            <v>3</v>
          </cell>
        </row>
        <row r="1212">
          <cell r="A1212" t="str">
            <v>3249</v>
          </cell>
          <cell r="B1212" t="str">
            <v>立正大学</v>
          </cell>
          <cell r="C1212" t="str">
            <v>心理学研究科</v>
          </cell>
          <cell r="D1212">
            <v>4</v>
          </cell>
        </row>
        <row r="1213">
          <cell r="A1213" t="str">
            <v>3249</v>
          </cell>
          <cell r="B1213" t="str">
            <v>立正大学</v>
          </cell>
          <cell r="C1213" t="str">
            <v>地球環境科学研究科</v>
          </cell>
          <cell r="D1213">
            <v>5</v>
          </cell>
        </row>
        <row r="1214">
          <cell r="A1214" t="str">
            <v>3249</v>
          </cell>
          <cell r="B1214" t="str">
            <v>立正大学</v>
          </cell>
          <cell r="C1214" t="str">
            <v>文学研究科</v>
          </cell>
          <cell r="D1214">
            <v>6</v>
          </cell>
        </row>
        <row r="1215">
          <cell r="A1215" t="str">
            <v>3249</v>
          </cell>
          <cell r="B1215" t="str">
            <v>立正大学</v>
          </cell>
          <cell r="C1215" t="str">
            <v>法学研究科</v>
          </cell>
          <cell r="D1215">
            <v>7</v>
          </cell>
        </row>
        <row r="1216">
          <cell r="A1216" t="str">
            <v>3250</v>
          </cell>
          <cell r="B1216" t="str">
            <v>ルーテル学院大学</v>
          </cell>
          <cell r="C1216" t="str">
            <v>総合人間学研究科</v>
          </cell>
          <cell r="D1216">
            <v>1</v>
          </cell>
        </row>
        <row r="1217">
          <cell r="A1217" t="str">
            <v>3251</v>
          </cell>
          <cell r="B1217" t="str">
            <v>和光大学</v>
          </cell>
          <cell r="C1217" t="str">
            <v>社会文化総合研究科</v>
          </cell>
          <cell r="D1217">
            <v>1</v>
          </cell>
        </row>
        <row r="1218">
          <cell r="A1218" t="str">
            <v>3252</v>
          </cell>
          <cell r="B1218" t="str">
            <v>早稲田大学</v>
          </cell>
          <cell r="C1218" t="str">
            <v>アジア太平洋研究科</v>
          </cell>
          <cell r="D1218">
            <v>1</v>
          </cell>
        </row>
        <row r="1219">
          <cell r="A1219" t="str">
            <v>3252</v>
          </cell>
          <cell r="B1219" t="str">
            <v>早稲田大学</v>
          </cell>
          <cell r="C1219" t="str">
            <v>スポーツ科学研究科</v>
          </cell>
          <cell r="D1219">
            <v>2</v>
          </cell>
        </row>
        <row r="1220">
          <cell r="A1220" t="str">
            <v>3252</v>
          </cell>
          <cell r="B1220" t="str">
            <v>早稲田大学</v>
          </cell>
          <cell r="C1220" t="str">
            <v>ファイナンス研究科</v>
          </cell>
          <cell r="D1220">
            <v>3</v>
          </cell>
        </row>
        <row r="1221">
          <cell r="A1221" t="str">
            <v>3252</v>
          </cell>
          <cell r="B1221" t="str">
            <v>早稲田大学</v>
          </cell>
          <cell r="C1221" t="str">
            <v>会計研究科</v>
          </cell>
          <cell r="D1221">
            <v>4</v>
          </cell>
        </row>
        <row r="1222">
          <cell r="A1222" t="str">
            <v>3252</v>
          </cell>
          <cell r="B1222" t="str">
            <v>早稲田大学</v>
          </cell>
          <cell r="C1222" t="str">
            <v>環境・エネルギー研究科</v>
          </cell>
          <cell r="D1222">
            <v>5</v>
          </cell>
        </row>
        <row r="1223">
          <cell r="A1223" t="str">
            <v>3252</v>
          </cell>
          <cell r="B1223" t="str">
            <v>早稲田大学</v>
          </cell>
          <cell r="C1223" t="str">
            <v>基幹理工学研究科</v>
          </cell>
          <cell r="D1223">
            <v>6</v>
          </cell>
        </row>
        <row r="1224">
          <cell r="A1224" t="str">
            <v>3252</v>
          </cell>
          <cell r="B1224" t="str">
            <v>早稲田大学</v>
          </cell>
          <cell r="C1224" t="str">
            <v>教育学研究科</v>
          </cell>
          <cell r="D1224">
            <v>7</v>
          </cell>
        </row>
        <row r="1225">
          <cell r="A1225" t="str">
            <v>3252</v>
          </cell>
          <cell r="B1225" t="str">
            <v>早稲田大学</v>
          </cell>
          <cell r="C1225" t="str">
            <v>教職研究科</v>
          </cell>
          <cell r="D1225">
            <v>8</v>
          </cell>
        </row>
        <row r="1226">
          <cell r="A1226" t="str">
            <v>3252</v>
          </cell>
          <cell r="B1226" t="str">
            <v>早稲田大学</v>
          </cell>
          <cell r="C1226" t="str">
            <v>経済学研究科</v>
          </cell>
          <cell r="D1226">
            <v>9</v>
          </cell>
        </row>
        <row r="1227">
          <cell r="A1227" t="str">
            <v>3252</v>
          </cell>
          <cell r="B1227" t="str">
            <v>早稲田大学</v>
          </cell>
          <cell r="C1227" t="str">
            <v>国際コミュニケーション研究科</v>
          </cell>
          <cell r="D1227">
            <v>10</v>
          </cell>
        </row>
        <row r="1228">
          <cell r="A1228" t="str">
            <v>3252</v>
          </cell>
          <cell r="B1228" t="str">
            <v>早稲田大学</v>
          </cell>
          <cell r="C1228" t="str">
            <v>社会科学研究科</v>
          </cell>
          <cell r="D1228">
            <v>11</v>
          </cell>
        </row>
        <row r="1229">
          <cell r="A1229" t="str">
            <v>3252</v>
          </cell>
          <cell r="B1229" t="str">
            <v>早稲田大学</v>
          </cell>
          <cell r="C1229" t="str">
            <v>商学研究科</v>
          </cell>
          <cell r="D1229">
            <v>12</v>
          </cell>
        </row>
        <row r="1230">
          <cell r="A1230" t="str">
            <v>3252</v>
          </cell>
          <cell r="B1230" t="str">
            <v>早稲田大学</v>
          </cell>
          <cell r="C1230" t="str">
            <v>情報生産システム研究科</v>
          </cell>
          <cell r="D1230">
            <v>13</v>
          </cell>
        </row>
        <row r="1231">
          <cell r="A1231" t="str">
            <v>3252</v>
          </cell>
          <cell r="B1231" t="str">
            <v>早稲田大学</v>
          </cell>
          <cell r="C1231" t="str">
            <v>人間科学研究科</v>
          </cell>
          <cell r="D1231">
            <v>14</v>
          </cell>
        </row>
        <row r="1232">
          <cell r="A1232" t="str">
            <v>3252</v>
          </cell>
          <cell r="B1232" t="str">
            <v>早稲田大学</v>
          </cell>
          <cell r="C1232" t="str">
            <v>政治学研究科</v>
          </cell>
          <cell r="D1232">
            <v>15</v>
          </cell>
        </row>
        <row r="1233">
          <cell r="A1233" t="str">
            <v>3252</v>
          </cell>
          <cell r="B1233" t="str">
            <v>早稲田大学</v>
          </cell>
          <cell r="C1233" t="str">
            <v>先進理工学研究科</v>
          </cell>
          <cell r="D1233">
            <v>16</v>
          </cell>
        </row>
        <row r="1234">
          <cell r="A1234" t="str">
            <v>3252</v>
          </cell>
          <cell r="B1234" t="str">
            <v>早稲田大学</v>
          </cell>
          <cell r="C1234" t="str">
            <v>創造理工学研究科</v>
          </cell>
          <cell r="D1234">
            <v>17</v>
          </cell>
        </row>
        <row r="1235">
          <cell r="A1235" t="str">
            <v>3252</v>
          </cell>
          <cell r="B1235" t="str">
            <v>早稲田大学</v>
          </cell>
          <cell r="C1235" t="str">
            <v>日本語教育研究科</v>
          </cell>
          <cell r="D1235">
            <v>18</v>
          </cell>
        </row>
        <row r="1236">
          <cell r="A1236" t="str">
            <v>3252</v>
          </cell>
          <cell r="B1236" t="str">
            <v>早稲田大学</v>
          </cell>
          <cell r="C1236" t="str">
            <v>文学研究科</v>
          </cell>
          <cell r="D1236">
            <v>19</v>
          </cell>
        </row>
        <row r="1237">
          <cell r="A1237" t="str">
            <v>3252</v>
          </cell>
          <cell r="B1237" t="str">
            <v>早稲田大学</v>
          </cell>
          <cell r="C1237" t="str">
            <v>法学研究科</v>
          </cell>
          <cell r="D1237">
            <v>20</v>
          </cell>
        </row>
        <row r="1238">
          <cell r="A1238" t="str">
            <v>3252</v>
          </cell>
          <cell r="B1238" t="str">
            <v>早稲田大学</v>
          </cell>
          <cell r="C1238" t="str">
            <v>法務研究科</v>
          </cell>
          <cell r="D1238">
            <v>21</v>
          </cell>
        </row>
        <row r="1239">
          <cell r="A1239" t="str">
            <v>3253</v>
          </cell>
          <cell r="B1239" t="str">
            <v>麻布大学</v>
          </cell>
          <cell r="C1239" t="str">
            <v>環境保健学研究科</v>
          </cell>
          <cell r="D1239">
            <v>1</v>
          </cell>
        </row>
        <row r="1240">
          <cell r="A1240" t="str">
            <v>3253</v>
          </cell>
          <cell r="B1240" t="str">
            <v>麻布大学</v>
          </cell>
          <cell r="C1240" t="str">
            <v>獣医学研究科</v>
          </cell>
          <cell r="D1240">
            <v>2</v>
          </cell>
        </row>
        <row r="1241">
          <cell r="A1241" t="str">
            <v>3254</v>
          </cell>
          <cell r="B1241" t="str">
            <v>SBI大学院大学</v>
          </cell>
          <cell r="C1241" t="str">
            <v>経営管理研究科（通信）</v>
          </cell>
          <cell r="D1241">
            <v>1</v>
          </cell>
        </row>
        <row r="1242">
          <cell r="A1242" t="str">
            <v>3255</v>
          </cell>
          <cell r="B1242" t="str">
            <v>神奈川大学</v>
          </cell>
          <cell r="C1242" t="str">
            <v>外国語学研究科</v>
          </cell>
          <cell r="D1242">
            <v>1</v>
          </cell>
        </row>
        <row r="1243">
          <cell r="A1243" t="str">
            <v>3255</v>
          </cell>
          <cell r="B1243" t="str">
            <v>神奈川大学</v>
          </cell>
          <cell r="C1243" t="str">
            <v>経営学研究科</v>
          </cell>
          <cell r="D1243">
            <v>2</v>
          </cell>
        </row>
        <row r="1244">
          <cell r="A1244" t="str">
            <v>3255</v>
          </cell>
          <cell r="B1244" t="str">
            <v>神奈川大学</v>
          </cell>
          <cell r="C1244" t="str">
            <v>経済学研究科</v>
          </cell>
          <cell r="D1244">
            <v>3</v>
          </cell>
        </row>
        <row r="1245">
          <cell r="A1245" t="str">
            <v>3255</v>
          </cell>
          <cell r="B1245" t="str">
            <v>神奈川大学</v>
          </cell>
          <cell r="C1245" t="str">
            <v>工学研究科</v>
          </cell>
          <cell r="D1245">
            <v>4</v>
          </cell>
        </row>
        <row r="1246">
          <cell r="A1246" t="str">
            <v>3255</v>
          </cell>
          <cell r="B1246" t="str">
            <v>神奈川大学</v>
          </cell>
          <cell r="C1246" t="str">
            <v>人間科学研究科</v>
          </cell>
          <cell r="D1246">
            <v>5</v>
          </cell>
        </row>
        <row r="1247">
          <cell r="A1247" t="str">
            <v>3255</v>
          </cell>
          <cell r="B1247" t="str">
            <v>神奈川大学</v>
          </cell>
          <cell r="C1247" t="str">
            <v>法学研究科</v>
          </cell>
          <cell r="D1247">
            <v>6</v>
          </cell>
        </row>
        <row r="1248">
          <cell r="A1248" t="str">
            <v>3255</v>
          </cell>
          <cell r="B1248" t="str">
            <v>神奈川大学</v>
          </cell>
          <cell r="C1248" t="str">
            <v>法務研究科</v>
          </cell>
          <cell r="D1248">
            <v>7</v>
          </cell>
        </row>
        <row r="1249">
          <cell r="A1249" t="str">
            <v>3255</v>
          </cell>
          <cell r="B1249" t="str">
            <v>神奈川大学</v>
          </cell>
          <cell r="C1249" t="str">
            <v>理学研究科</v>
          </cell>
          <cell r="D1249">
            <v>8</v>
          </cell>
        </row>
        <row r="1250">
          <cell r="A1250" t="str">
            <v>3255</v>
          </cell>
          <cell r="B1250" t="str">
            <v>神奈川大学</v>
          </cell>
          <cell r="C1250" t="str">
            <v>歴史民俗資料学研究科</v>
          </cell>
          <cell r="D1250">
            <v>9</v>
          </cell>
        </row>
        <row r="1251">
          <cell r="A1251" t="str">
            <v>3256</v>
          </cell>
          <cell r="B1251" t="str">
            <v>神奈川工科大学</v>
          </cell>
          <cell r="C1251" t="str">
            <v>工学研究科</v>
          </cell>
          <cell r="D1251">
            <v>1</v>
          </cell>
        </row>
        <row r="1252">
          <cell r="A1252" t="str">
            <v>3257</v>
          </cell>
          <cell r="B1252" t="str">
            <v>神奈川歯科大学</v>
          </cell>
          <cell r="C1252" t="str">
            <v>歯学研究科</v>
          </cell>
          <cell r="D1252">
            <v>1</v>
          </cell>
        </row>
        <row r="1253">
          <cell r="A1253" t="str">
            <v>3258</v>
          </cell>
          <cell r="B1253" t="str">
            <v>鎌倉女子大学</v>
          </cell>
          <cell r="C1253" t="str">
            <v>児童学研究科</v>
          </cell>
          <cell r="D1253">
            <v>1</v>
          </cell>
        </row>
        <row r="1254">
          <cell r="A1254" t="str">
            <v>3259</v>
          </cell>
          <cell r="B1254" t="str">
            <v>関東学院大学</v>
          </cell>
          <cell r="C1254" t="str">
            <v>経済学研究科</v>
          </cell>
          <cell r="D1254">
            <v>1</v>
          </cell>
        </row>
        <row r="1255">
          <cell r="A1255" t="str">
            <v>3259</v>
          </cell>
          <cell r="B1255" t="str">
            <v>関東学院大学</v>
          </cell>
          <cell r="C1255" t="str">
            <v>工学研究科</v>
          </cell>
          <cell r="D1255">
            <v>2</v>
          </cell>
        </row>
        <row r="1256">
          <cell r="A1256" t="str">
            <v>3259</v>
          </cell>
          <cell r="B1256" t="str">
            <v>関東学院大学</v>
          </cell>
          <cell r="C1256" t="str">
            <v>文学研究科</v>
          </cell>
          <cell r="D1256">
            <v>3</v>
          </cell>
        </row>
        <row r="1257">
          <cell r="A1257" t="str">
            <v>3259</v>
          </cell>
          <cell r="B1257" t="str">
            <v>関東学院大学</v>
          </cell>
          <cell r="C1257" t="str">
            <v>法学研究科</v>
          </cell>
          <cell r="D1257">
            <v>4</v>
          </cell>
        </row>
        <row r="1258">
          <cell r="A1258" t="str">
            <v>3259</v>
          </cell>
          <cell r="B1258" t="str">
            <v>関東学院大学</v>
          </cell>
          <cell r="C1258" t="str">
            <v>法務研究科</v>
          </cell>
          <cell r="D1258">
            <v>5</v>
          </cell>
        </row>
        <row r="1259">
          <cell r="A1259" t="str">
            <v>3260</v>
          </cell>
          <cell r="B1259" t="str">
            <v>相模女子大学</v>
          </cell>
          <cell r="C1259" t="str">
            <v>栄養科学研究科</v>
          </cell>
          <cell r="D1259">
            <v>1</v>
          </cell>
        </row>
        <row r="1260">
          <cell r="A1260" t="str">
            <v>3261</v>
          </cell>
          <cell r="B1260" t="str">
            <v>産業能率大学</v>
          </cell>
          <cell r="C1260" t="str">
            <v>総合マネジメント研究科</v>
          </cell>
          <cell r="D1260">
            <v>1</v>
          </cell>
        </row>
        <row r="1261">
          <cell r="A1261" t="str">
            <v>3262</v>
          </cell>
          <cell r="B1261" t="str">
            <v>松蔭大学</v>
          </cell>
          <cell r="C1261" t="str">
            <v>経営管理研究科</v>
          </cell>
          <cell r="D1261">
            <v>1</v>
          </cell>
        </row>
        <row r="1262">
          <cell r="A1262" t="str">
            <v>3263</v>
          </cell>
          <cell r="B1262" t="str">
            <v>湘南工科大学</v>
          </cell>
          <cell r="C1262" t="str">
            <v>工学研究科</v>
          </cell>
          <cell r="D1262">
            <v>1</v>
          </cell>
        </row>
        <row r="1263">
          <cell r="A1263" t="str">
            <v>3264</v>
          </cell>
          <cell r="B1263" t="str">
            <v>情報セキュリティ大学院大学</v>
          </cell>
          <cell r="C1263" t="str">
            <v>情報セキュリティ研究科</v>
          </cell>
          <cell r="D1263">
            <v>1</v>
          </cell>
        </row>
        <row r="1264">
          <cell r="A1264" t="str">
            <v>3265</v>
          </cell>
          <cell r="B1264" t="str">
            <v>昭和音楽大学</v>
          </cell>
          <cell r="C1264" t="str">
            <v>音楽研究科</v>
          </cell>
          <cell r="D1264">
            <v>1</v>
          </cell>
        </row>
        <row r="1265">
          <cell r="A1265" t="str">
            <v>3266</v>
          </cell>
          <cell r="B1265" t="str">
            <v>星槎大学</v>
          </cell>
          <cell r="C1265" t="str">
            <v>教育学研究科（通信）</v>
          </cell>
          <cell r="D1265">
            <v>1</v>
          </cell>
        </row>
        <row r="1266">
          <cell r="A1266" t="str">
            <v>3267</v>
          </cell>
          <cell r="B1266" t="str">
            <v>聖マリアンナ医科大学</v>
          </cell>
          <cell r="C1266" t="str">
            <v>医学研究科</v>
          </cell>
          <cell r="D1266">
            <v>1</v>
          </cell>
        </row>
        <row r="1267">
          <cell r="A1267" t="str">
            <v>3268</v>
          </cell>
          <cell r="B1267" t="str">
            <v>洗足学園音楽大学</v>
          </cell>
          <cell r="C1267" t="str">
            <v>音楽研究科</v>
          </cell>
          <cell r="D1267">
            <v>1</v>
          </cell>
        </row>
        <row r="1268">
          <cell r="A1268" t="str">
            <v>3269</v>
          </cell>
          <cell r="B1268" t="str">
            <v>鶴見大学</v>
          </cell>
          <cell r="C1268" t="str">
            <v>歯学研究科</v>
          </cell>
          <cell r="D1268">
            <v>1</v>
          </cell>
        </row>
        <row r="1269">
          <cell r="A1269" t="str">
            <v>3269</v>
          </cell>
          <cell r="B1269" t="str">
            <v>鶴見大学</v>
          </cell>
          <cell r="C1269" t="str">
            <v>文学研究科</v>
          </cell>
          <cell r="D1269">
            <v>2</v>
          </cell>
        </row>
        <row r="1270">
          <cell r="A1270" t="str">
            <v>3271</v>
          </cell>
          <cell r="B1270" t="str">
            <v>桐蔭横浜大学</v>
          </cell>
          <cell r="C1270" t="str">
            <v>工学研究科</v>
          </cell>
          <cell r="D1270">
            <v>1</v>
          </cell>
        </row>
        <row r="1271">
          <cell r="A1271" t="str">
            <v>3271</v>
          </cell>
          <cell r="B1271" t="str">
            <v>桐蔭横浜大学</v>
          </cell>
          <cell r="C1271" t="str">
            <v>法学研究科</v>
          </cell>
          <cell r="D1271">
            <v>2</v>
          </cell>
        </row>
        <row r="1272">
          <cell r="A1272" t="str">
            <v>3271</v>
          </cell>
          <cell r="B1272" t="str">
            <v>桐蔭横浜大学</v>
          </cell>
          <cell r="C1272" t="str">
            <v>法務研究科</v>
          </cell>
          <cell r="D1272">
            <v>3</v>
          </cell>
        </row>
        <row r="1273">
          <cell r="A1273" t="str">
            <v>3272</v>
          </cell>
          <cell r="B1273" t="str">
            <v>東洋英和女学院大学</v>
          </cell>
          <cell r="C1273" t="str">
            <v>国際協力研究科</v>
          </cell>
          <cell r="D1273">
            <v>1</v>
          </cell>
        </row>
        <row r="1274">
          <cell r="A1274" t="str">
            <v>3272</v>
          </cell>
          <cell r="B1274" t="str">
            <v>東洋英和女学院大学</v>
          </cell>
          <cell r="C1274" t="str">
            <v>人間科学研究科</v>
          </cell>
          <cell r="D1274">
            <v>2</v>
          </cell>
        </row>
        <row r="1275">
          <cell r="A1275" t="str">
            <v>3274</v>
          </cell>
          <cell r="B1275" t="str">
            <v>フェリス女学院大学</v>
          </cell>
          <cell r="C1275" t="str">
            <v>音楽研究科</v>
          </cell>
          <cell r="D1275">
            <v>1</v>
          </cell>
        </row>
        <row r="1276">
          <cell r="A1276" t="str">
            <v>3274</v>
          </cell>
          <cell r="B1276" t="str">
            <v>フェリス女学院大学</v>
          </cell>
          <cell r="C1276" t="str">
            <v>国際交流研究科</v>
          </cell>
          <cell r="D1276">
            <v>2</v>
          </cell>
        </row>
        <row r="1277">
          <cell r="A1277" t="str">
            <v>3274</v>
          </cell>
          <cell r="B1277" t="str">
            <v>フェリス女学院大学</v>
          </cell>
          <cell r="C1277" t="str">
            <v>人文科学研究科</v>
          </cell>
          <cell r="D1277">
            <v>3</v>
          </cell>
        </row>
        <row r="1278">
          <cell r="A1278" t="str">
            <v>3281</v>
          </cell>
          <cell r="B1278" t="str">
            <v>国際大学</v>
          </cell>
          <cell r="C1278" t="str">
            <v>国際関係学研究科</v>
          </cell>
          <cell r="D1278">
            <v>1</v>
          </cell>
        </row>
        <row r="1279">
          <cell r="A1279" t="str">
            <v>3281</v>
          </cell>
          <cell r="B1279" t="str">
            <v>国際大学</v>
          </cell>
          <cell r="C1279" t="str">
            <v>国際経営学研究科</v>
          </cell>
          <cell r="D1279">
            <v>2</v>
          </cell>
        </row>
        <row r="1280">
          <cell r="A1280" t="str">
            <v>3282</v>
          </cell>
          <cell r="B1280" t="str">
            <v>事業創造大学院大学</v>
          </cell>
          <cell r="C1280" t="str">
            <v>事業創造研究科</v>
          </cell>
          <cell r="D1280">
            <v>1</v>
          </cell>
        </row>
        <row r="1281">
          <cell r="A1281" t="str">
            <v>3284</v>
          </cell>
          <cell r="B1281" t="str">
            <v>新潟医療福祉大学</v>
          </cell>
          <cell r="C1281" t="str">
            <v>医療福祉学研究科</v>
          </cell>
          <cell r="D1281">
            <v>1</v>
          </cell>
        </row>
        <row r="1282">
          <cell r="A1282" t="str">
            <v>3286</v>
          </cell>
          <cell r="B1282" t="str">
            <v>新潟工科大学</v>
          </cell>
          <cell r="C1282" t="str">
            <v>工学研究科</v>
          </cell>
          <cell r="D1282">
            <v>1</v>
          </cell>
        </row>
        <row r="1283">
          <cell r="A1283" t="str">
            <v>3288</v>
          </cell>
          <cell r="B1283" t="str">
            <v>新潟産業大学</v>
          </cell>
          <cell r="C1283" t="str">
            <v>経済学研究科</v>
          </cell>
          <cell r="D1283">
            <v>1</v>
          </cell>
        </row>
        <row r="1284">
          <cell r="A1284" t="str">
            <v>3289</v>
          </cell>
          <cell r="B1284" t="str">
            <v>新潟青陵大学</v>
          </cell>
          <cell r="C1284" t="str">
            <v>看護学研究科</v>
          </cell>
          <cell r="D1284">
            <v>1</v>
          </cell>
        </row>
        <row r="1285">
          <cell r="A1285" t="str">
            <v>3289</v>
          </cell>
          <cell r="B1285" t="str">
            <v>新潟青陵大学</v>
          </cell>
          <cell r="C1285" t="str">
            <v>臨床心理学研究科</v>
          </cell>
          <cell r="D1285">
            <v>2</v>
          </cell>
        </row>
        <row r="1286">
          <cell r="A1286" t="str">
            <v>3290</v>
          </cell>
          <cell r="B1286" t="str">
            <v>新潟薬科大学</v>
          </cell>
          <cell r="C1286" t="str">
            <v>応用生命科学研究科</v>
          </cell>
          <cell r="D1286">
            <v>1</v>
          </cell>
        </row>
        <row r="1287">
          <cell r="A1287" t="str">
            <v>3290</v>
          </cell>
          <cell r="B1287" t="str">
            <v>新潟薬科大学</v>
          </cell>
          <cell r="C1287" t="str">
            <v>薬学研究科</v>
          </cell>
          <cell r="D1287">
            <v>2</v>
          </cell>
        </row>
        <row r="1288">
          <cell r="A1288" t="str">
            <v>3291</v>
          </cell>
          <cell r="B1288" t="str">
            <v>新潟リハビリテーション大学</v>
          </cell>
          <cell r="C1288" t="str">
            <v>リハビリテーション研究科</v>
          </cell>
          <cell r="D1288">
            <v>1</v>
          </cell>
        </row>
        <row r="1289">
          <cell r="A1289" t="str">
            <v>3292</v>
          </cell>
          <cell r="B1289" t="str">
            <v>高岡法科大学</v>
          </cell>
          <cell r="C1289" t="str">
            <v>法学研究科</v>
          </cell>
          <cell r="D1289">
            <v>1</v>
          </cell>
        </row>
        <row r="1290">
          <cell r="A1290" t="str">
            <v>3293</v>
          </cell>
          <cell r="B1290" t="str">
            <v>桐朋学園大学院大学</v>
          </cell>
          <cell r="C1290" t="str">
            <v>音楽研究科</v>
          </cell>
          <cell r="D1290">
            <v>1</v>
          </cell>
        </row>
        <row r="1291">
          <cell r="A1291" t="str">
            <v>3295</v>
          </cell>
          <cell r="B1291" t="str">
            <v>金沢医科大学</v>
          </cell>
          <cell r="C1291" t="str">
            <v>医学研究科</v>
          </cell>
          <cell r="D1291">
            <v>1</v>
          </cell>
        </row>
        <row r="1292">
          <cell r="A1292" t="str">
            <v>3296</v>
          </cell>
          <cell r="B1292" t="str">
            <v>金沢学院大学</v>
          </cell>
          <cell r="C1292" t="str">
            <v>経営情報学研究科</v>
          </cell>
          <cell r="D1292">
            <v>1</v>
          </cell>
        </row>
        <row r="1293">
          <cell r="A1293" t="str">
            <v>3296</v>
          </cell>
          <cell r="B1293" t="str">
            <v>金沢学院大学</v>
          </cell>
          <cell r="C1293" t="str">
            <v>人文学研究科</v>
          </cell>
          <cell r="D1293">
            <v>2</v>
          </cell>
        </row>
        <row r="1294">
          <cell r="A1294" t="str">
            <v>3297</v>
          </cell>
          <cell r="B1294" t="str">
            <v>金沢工業大学</v>
          </cell>
          <cell r="C1294" t="str">
            <v>工学研究科</v>
          </cell>
          <cell r="D1294">
            <v>1</v>
          </cell>
        </row>
        <row r="1295">
          <cell r="A1295" t="str">
            <v>3297</v>
          </cell>
          <cell r="B1295" t="str">
            <v>金沢工業大学</v>
          </cell>
          <cell r="C1295" t="str">
            <v>心理科学研究科</v>
          </cell>
          <cell r="D1295">
            <v>2</v>
          </cell>
        </row>
        <row r="1296">
          <cell r="A1296" t="str">
            <v>3298</v>
          </cell>
          <cell r="B1296" t="str">
            <v>金沢星稜大学</v>
          </cell>
          <cell r="C1296" t="str">
            <v>経営戦略研究科</v>
          </cell>
          <cell r="D1296">
            <v>1</v>
          </cell>
        </row>
        <row r="1297">
          <cell r="A1297" t="str">
            <v>3302</v>
          </cell>
          <cell r="B1297" t="str">
            <v>仁愛大学</v>
          </cell>
          <cell r="C1297" t="str">
            <v>人間学研究科</v>
          </cell>
          <cell r="D1297">
            <v>1</v>
          </cell>
        </row>
        <row r="1298">
          <cell r="A1298" t="str">
            <v>3303</v>
          </cell>
          <cell r="B1298" t="str">
            <v>福井工業大学</v>
          </cell>
          <cell r="C1298" t="str">
            <v>工学研究科</v>
          </cell>
          <cell r="D1298">
            <v>1</v>
          </cell>
        </row>
        <row r="1299">
          <cell r="A1299" t="str">
            <v>3306</v>
          </cell>
          <cell r="B1299" t="str">
            <v>山梨英和大学</v>
          </cell>
          <cell r="C1299" t="str">
            <v>人間文化研究科</v>
          </cell>
          <cell r="D1299">
            <v>1</v>
          </cell>
        </row>
        <row r="1300">
          <cell r="A1300" t="str">
            <v>3307</v>
          </cell>
          <cell r="B1300" t="str">
            <v>山梨学院大学</v>
          </cell>
          <cell r="C1300" t="str">
            <v>社会科学研究科</v>
          </cell>
          <cell r="D1300">
            <v>1</v>
          </cell>
        </row>
        <row r="1301">
          <cell r="A1301" t="str">
            <v>3307</v>
          </cell>
          <cell r="B1301" t="str">
            <v>山梨学院大学</v>
          </cell>
          <cell r="C1301" t="str">
            <v>法務研究科</v>
          </cell>
          <cell r="D1301">
            <v>2</v>
          </cell>
        </row>
        <row r="1302">
          <cell r="A1302" t="str">
            <v>3308</v>
          </cell>
          <cell r="B1302" t="str">
            <v>佐久大学</v>
          </cell>
          <cell r="C1302" t="str">
            <v>看護学研究科</v>
          </cell>
          <cell r="D1302">
            <v>1</v>
          </cell>
        </row>
        <row r="1303">
          <cell r="A1303" t="str">
            <v>3309</v>
          </cell>
          <cell r="B1303" t="str">
            <v>諏訪東京理科大学</v>
          </cell>
          <cell r="C1303" t="str">
            <v>工学・マネジメント研究科</v>
          </cell>
          <cell r="D1303">
            <v>1</v>
          </cell>
        </row>
        <row r="1304">
          <cell r="A1304" t="str">
            <v>3312</v>
          </cell>
          <cell r="B1304" t="str">
            <v>松本大学</v>
          </cell>
          <cell r="C1304" t="str">
            <v>健康科学研究科</v>
          </cell>
          <cell r="D1304">
            <v>1</v>
          </cell>
        </row>
        <row r="1305">
          <cell r="A1305" t="str">
            <v>3313</v>
          </cell>
          <cell r="B1305" t="str">
            <v>松本歯科大学</v>
          </cell>
          <cell r="C1305" t="str">
            <v>歯学独立研究科</v>
          </cell>
          <cell r="D1305">
            <v>1</v>
          </cell>
        </row>
        <row r="1306">
          <cell r="A1306" t="str">
            <v>3314</v>
          </cell>
          <cell r="B1306" t="str">
            <v>朝日大学</v>
          </cell>
          <cell r="C1306" t="str">
            <v>経営学研究科</v>
          </cell>
          <cell r="D1306">
            <v>1</v>
          </cell>
        </row>
        <row r="1307">
          <cell r="A1307" t="str">
            <v>3314</v>
          </cell>
          <cell r="B1307" t="str">
            <v>朝日大学</v>
          </cell>
          <cell r="C1307" t="str">
            <v>歯学研究科</v>
          </cell>
          <cell r="D1307">
            <v>2</v>
          </cell>
        </row>
        <row r="1308">
          <cell r="A1308" t="str">
            <v>3314</v>
          </cell>
          <cell r="B1308" t="str">
            <v>朝日大学</v>
          </cell>
          <cell r="C1308" t="str">
            <v>法学研究科</v>
          </cell>
          <cell r="D1308">
            <v>3</v>
          </cell>
        </row>
        <row r="1309">
          <cell r="A1309" t="str">
            <v>3316</v>
          </cell>
          <cell r="B1309" t="str">
            <v>岐阜経済大学</v>
          </cell>
          <cell r="C1309" t="str">
            <v>経営学研究科</v>
          </cell>
          <cell r="D1309">
            <v>1</v>
          </cell>
        </row>
        <row r="1310">
          <cell r="A1310" t="str">
            <v>3317</v>
          </cell>
          <cell r="B1310" t="str">
            <v>岐阜女子大学</v>
          </cell>
          <cell r="C1310" t="str">
            <v>生活科学研究科</v>
          </cell>
          <cell r="D1310">
            <v>1</v>
          </cell>
        </row>
        <row r="1311">
          <cell r="A1311" t="str">
            <v>3317</v>
          </cell>
          <cell r="B1311" t="str">
            <v>岐阜女子大学</v>
          </cell>
          <cell r="C1311" t="str">
            <v>文化創造学研究科</v>
          </cell>
          <cell r="D1311">
            <v>2</v>
          </cell>
        </row>
        <row r="1312">
          <cell r="A1312" t="str">
            <v>3317</v>
          </cell>
          <cell r="B1312" t="str">
            <v>岐阜女子大学</v>
          </cell>
          <cell r="C1312" t="str">
            <v>文化創造学研究科（通信）</v>
          </cell>
          <cell r="D1312">
            <v>3</v>
          </cell>
        </row>
        <row r="1313">
          <cell r="A1313" t="str">
            <v>3318</v>
          </cell>
          <cell r="B1313" t="str">
            <v>岐阜聖徳学園大学</v>
          </cell>
          <cell r="C1313" t="str">
            <v>経済情報研究科</v>
          </cell>
          <cell r="D1313">
            <v>1</v>
          </cell>
        </row>
        <row r="1314">
          <cell r="A1314" t="str">
            <v>3318</v>
          </cell>
          <cell r="B1314" t="str">
            <v>岐阜聖徳学園大学</v>
          </cell>
          <cell r="C1314" t="str">
            <v>国際文化研究科</v>
          </cell>
          <cell r="D1314">
            <v>2</v>
          </cell>
        </row>
        <row r="1315">
          <cell r="A1315" t="str">
            <v>3320</v>
          </cell>
          <cell r="B1315" t="str">
            <v>中部学院大学</v>
          </cell>
          <cell r="C1315" t="str">
            <v>人間福祉学研究科</v>
          </cell>
          <cell r="D1315">
            <v>1</v>
          </cell>
        </row>
        <row r="1316">
          <cell r="A1316" t="str">
            <v>3321</v>
          </cell>
          <cell r="B1316" t="str">
            <v>東海学院大学</v>
          </cell>
          <cell r="C1316" t="str">
            <v>人間関係学研究科</v>
          </cell>
          <cell r="D1316">
            <v>1</v>
          </cell>
        </row>
        <row r="1317">
          <cell r="A1317" t="str">
            <v>3325</v>
          </cell>
          <cell r="B1317" t="str">
            <v>静岡理工科大学</v>
          </cell>
          <cell r="C1317" t="str">
            <v>理工学研究科</v>
          </cell>
          <cell r="D1317">
            <v>1</v>
          </cell>
        </row>
        <row r="1318">
          <cell r="A1318" t="str">
            <v>3326</v>
          </cell>
          <cell r="B1318" t="str">
            <v>聖隷クリストファー大学</v>
          </cell>
          <cell r="C1318" t="str">
            <v>リハビリテーション科学研究科</v>
          </cell>
          <cell r="D1318">
            <v>1</v>
          </cell>
        </row>
        <row r="1319">
          <cell r="A1319" t="str">
            <v>3326</v>
          </cell>
          <cell r="B1319" t="str">
            <v>聖隷クリストファー大学</v>
          </cell>
          <cell r="C1319" t="str">
            <v>看護学研究科</v>
          </cell>
          <cell r="D1319">
            <v>2</v>
          </cell>
        </row>
        <row r="1320">
          <cell r="A1320" t="str">
            <v>3326</v>
          </cell>
          <cell r="B1320" t="str">
            <v>聖隷クリストファー大学</v>
          </cell>
          <cell r="C1320" t="str">
            <v>社会福祉学研究科</v>
          </cell>
          <cell r="D1320">
            <v>3</v>
          </cell>
        </row>
        <row r="1321">
          <cell r="A1321" t="str">
            <v>3327</v>
          </cell>
          <cell r="B1321" t="str">
            <v>常葉大学</v>
          </cell>
          <cell r="C1321" t="str">
            <v>環境防災研究科</v>
          </cell>
          <cell r="D1321">
            <v>1</v>
          </cell>
        </row>
        <row r="1322">
          <cell r="A1322" t="str">
            <v>3327</v>
          </cell>
          <cell r="B1322" t="str">
            <v>常葉大学</v>
          </cell>
          <cell r="C1322" t="str">
            <v>健康科学研究科</v>
          </cell>
          <cell r="D1322">
            <v>2</v>
          </cell>
        </row>
        <row r="1323">
          <cell r="A1323" t="str">
            <v>3327</v>
          </cell>
          <cell r="B1323" t="str">
            <v>常葉大学</v>
          </cell>
          <cell r="C1323" t="str">
            <v>国際言語文化研究科</v>
          </cell>
          <cell r="D1323">
            <v>3</v>
          </cell>
        </row>
        <row r="1324">
          <cell r="A1324" t="str">
            <v>3327</v>
          </cell>
          <cell r="B1324" t="str">
            <v>常葉大学</v>
          </cell>
          <cell r="C1324" t="str">
            <v>初等教育高度実践研究科</v>
          </cell>
          <cell r="D1324">
            <v>4</v>
          </cell>
        </row>
        <row r="1325">
          <cell r="A1325" t="str">
            <v>3328</v>
          </cell>
          <cell r="B1325" t="str">
            <v>浜松大学</v>
          </cell>
          <cell r="C1325" t="str">
            <v>経営学研究科</v>
          </cell>
          <cell r="D1325">
            <v>1</v>
          </cell>
        </row>
        <row r="1326">
          <cell r="A1326" t="str">
            <v>3330</v>
          </cell>
          <cell r="B1326" t="str">
            <v>光産業創成大学院大学</v>
          </cell>
          <cell r="C1326" t="str">
            <v>光産業創成研究科</v>
          </cell>
          <cell r="D1326">
            <v>1</v>
          </cell>
        </row>
        <row r="1327">
          <cell r="A1327" t="str">
            <v>3331</v>
          </cell>
          <cell r="B1327" t="str">
            <v>愛知大学</v>
          </cell>
          <cell r="C1327" t="str">
            <v>経営学研究科</v>
          </cell>
          <cell r="D1327">
            <v>1</v>
          </cell>
        </row>
        <row r="1328">
          <cell r="A1328" t="str">
            <v>3331</v>
          </cell>
          <cell r="B1328" t="str">
            <v>愛知大学</v>
          </cell>
          <cell r="C1328" t="str">
            <v>経済学研究科</v>
          </cell>
          <cell r="D1328">
            <v>2</v>
          </cell>
        </row>
        <row r="1329">
          <cell r="A1329" t="str">
            <v>3331</v>
          </cell>
          <cell r="B1329" t="str">
            <v>愛知大学</v>
          </cell>
          <cell r="C1329" t="str">
            <v>国際コミュニケーション研究科</v>
          </cell>
          <cell r="D1329">
            <v>3</v>
          </cell>
        </row>
        <row r="1330">
          <cell r="A1330" t="str">
            <v>3331</v>
          </cell>
          <cell r="B1330" t="str">
            <v>愛知大学</v>
          </cell>
          <cell r="C1330" t="str">
            <v>中国研究科</v>
          </cell>
          <cell r="D1330">
            <v>4</v>
          </cell>
        </row>
        <row r="1331">
          <cell r="A1331" t="str">
            <v>3331</v>
          </cell>
          <cell r="B1331" t="str">
            <v>愛知大学</v>
          </cell>
          <cell r="C1331" t="str">
            <v>文学研究科</v>
          </cell>
          <cell r="D1331">
            <v>5</v>
          </cell>
        </row>
        <row r="1332">
          <cell r="A1332" t="str">
            <v>3331</v>
          </cell>
          <cell r="B1332" t="str">
            <v>愛知大学</v>
          </cell>
          <cell r="C1332" t="str">
            <v>法学研究科</v>
          </cell>
          <cell r="D1332">
            <v>6</v>
          </cell>
        </row>
        <row r="1333">
          <cell r="A1333" t="str">
            <v>3331</v>
          </cell>
          <cell r="B1333" t="str">
            <v>愛知大学</v>
          </cell>
          <cell r="C1333" t="str">
            <v>法務研究科</v>
          </cell>
          <cell r="D1333">
            <v>7</v>
          </cell>
        </row>
        <row r="1334">
          <cell r="A1334" t="str">
            <v>3332</v>
          </cell>
          <cell r="B1334" t="str">
            <v>愛知医科大学</v>
          </cell>
          <cell r="C1334" t="str">
            <v>医学研究科</v>
          </cell>
          <cell r="D1334">
            <v>1</v>
          </cell>
        </row>
        <row r="1335">
          <cell r="A1335" t="str">
            <v>3332</v>
          </cell>
          <cell r="B1335" t="str">
            <v>愛知医科大学</v>
          </cell>
          <cell r="C1335" t="str">
            <v>看護学研究科</v>
          </cell>
          <cell r="D1335">
            <v>2</v>
          </cell>
        </row>
        <row r="1336">
          <cell r="A1336" t="str">
            <v>3333</v>
          </cell>
          <cell r="B1336" t="str">
            <v>愛知学院大学</v>
          </cell>
          <cell r="C1336" t="str">
            <v>経営学研究科</v>
          </cell>
          <cell r="D1336">
            <v>1</v>
          </cell>
        </row>
        <row r="1337">
          <cell r="A1337" t="str">
            <v>3333</v>
          </cell>
          <cell r="B1337" t="str">
            <v>愛知学院大学</v>
          </cell>
          <cell r="C1337" t="str">
            <v>歯学研究科</v>
          </cell>
          <cell r="D1337">
            <v>2</v>
          </cell>
        </row>
        <row r="1338">
          <cell r="A1338" t="str">
            <v>3333</v>
          </cell>
          <cell r="B1338" t="str">
            <v>愛知学院大学</v>
          </cell>
          <cell r="C1338" t="str">
            <v>商学研究科</v>
          </cell>
          <cell r="D1338">
            <v>3</v>
          </cell>
        </row>
        <row r="1339">
          <cell r="A1339" t="str">
            <v>3333</v>
          </cell>
          <cell r="B1339" t="str">
            <v>愛知学院大学</v>
          </cell>
          <cell r="C1339" t="str">
            <v>心身科学研究科</v>
          </cell>
          <cell r="D1339">
            <v>4</v>
          </cell>
        </row>
        <row r="1340">
          <cell r="A1340" t="str">
            <v>3333</v>
          </cell>
          <cell r="B1340" t="str">
            <v>愛知学院大学</v>
          </cell>
          <cell r="C1340" t="str">
            <v>総合政策研究科</v>
          </cell>
          <cell r="D1340">
            <v>5</v>
          </cell>
        </row>
        <row r="1341">
          <cell r="A1341" t="str">
            <v>3333</v>
          </cell>
          <cell r="B1341" t="str">
            <v>愛知学院大学</v>
          </cell>
          <cell r="C1341" t="str">
            <v>文学研究科</v>
          </cell>
          <cell r="D1341">
            <v>6</v>
          </cell>
        </row>
        <row r="1342">
          <cell r="A1342" t="str">
            <v>3333</v>
          </cell>
          <cell r="B1342" t="str">
            <v>愛知学院大学</v>
          </cell>
          <cell r="C1342" t="str">
            <v>法学研究科</v>
          </cell>
          <cell r="D1342">
            <v>7</v>
          </cell>
        </row>
        <row r="1343">
          <cell r="A1343" t="str">
            <v>3333</v>
          </cell>
          <cell r="B1343" t="str">
            <v>愛知学院大学</v>
          </cell>
          <cell r="C1343" t="str">
            <v>法務研究科</v>
          </cell>
          <cell r="D1343">
            <v>8</v>
          </cell>
        </row>
        <row r="1344">
          <cell r="A1344" t="str">
            <v>3333</v>
          </cell>
          <cell r="B1344" t="str">
            <v>愛知学院大学</v>
          </cell>
          <cell r="C1344" t="str">
            <v>薬科学研究科</v>
          </cell>
          <cell r="D1344">
            <v>9</v>
          </cell>
        </row>
        <row r="1345">
          <cell r="A1345" t="str">
            <v>3333</v>
          </cell>
          <cell r="B1345" t="str">
            <v>愛知学院大学</v>
          </cell>
          <cell r="C1345" t="str">
            <v>薬学研究科</v>
          </cell>
          <cell r="D1345">
            <v>10</v>
          </cell>
        </row>
        <row r="1346">
          <cell r="A1346" t="str">
            <v>3335</v>
          </cell>
          <cell r="B1346" t="str">
            <v>愛知工科大学</v>
          </cell>
          <cell r="C1346" t="str">
            <v>工学研究科</v>
          </cell>
          <cell r="D1346">
            <v>1</v>
          </cell>
        </row>
        <row r="1347">
          <cell r="A1347" t="str">
            <v>3336</v>
          </cell>
          <cell r="B1347" t="str">
            <v>愛知工業大学</v>
          </cell>
          <cell r="C1347" t="str">
            <v>経営情報科学研究科</v>
          </cell>
          <cell r="D1347">
            <v>1</v>
          </cell>
        </row>
        <row r="1348">
          <cell r="A1348" t="str">
            <v>3336</v>
          </cell>
          <cell r="B1348" t="str">
            <v>愛知工業大学</v>
          </cell>
          <cell r="C1348" t="str">
            <v>工学研究科</v>
          </cell>
          <cell r="D1348">
            <v>2</v>
          </cell>
        </row>
        <row r="1349">
          <cell r="A1349" t="str">
            <v>3337</v>
          </cell>
          <cell r="B1349" t="str">
            <v>愛知産業大学</v>
          </cell>
          <cell r="C1349" t="str">
            <v>造形学研究科</v>
          </cell>
          <cell r="D1349">
            <v>1</v>
          </cell>
        </row>
        <row r="1350">
          <cell r="A1350" t="str">
            <v>3338</v>
          </cell>
          <cell r="B1350" t="str">
            <v>愛知淑徳大学</v>
          </cell>
          <cell r="C1350" t="str">
            <v>グローバルカルチャー・コミュニケーション研究科</v>
          </cell>
          <cell r="D1350">
            <v>1</v>
          </cell>
        </row>
        <row r="1351">
          <cell r="A1351" t="str">
            <v>3338</v>
          </cell>
          <cell r="B1351" t="str">
            <v>愛知淑徳大学</v>
          </cell>
          <cell r="C1351" t="str">
            <v>ビジネス研究科</v>
          </cell>
          <cell r="D1351">
            <v>2</v>
          </cell>
        </row>
        <row r="1352">
          <cell r="A1352" t="str">
            <v>3338</v>
          </cell>
          <cell r="B1352" t="str">
            <v>愛知淑徳大学</v>
          </cell>
          <cell r="C1352" t="str">
            <v>教育学研究科</v>
          </cell>
          <cell r="D1352">
            <v>3</v>
          </cell>
        </row>
        <row r="1353">
          <cell r="A1353" t="str">
            <v>3338</v>
          </cell>
          <cell r="B1353" t="str">
            <v>愛知淑徳大学</v>
          </cell>
          <cell r="C1353" t="str">
            <v>心理医療科学研究科</v>
          </cell>
          <cell r="D1353">
            <v>4</v>
          </cell>
        </row>
        <row r="1354">
          <cell r="A1354" t="str">
            <v>3338</v>
          </cell>
          <cell r="B1354" t="str">
            <v>愛知淑徳大学</v>
          </cell>
          <cell r="C1354" t="str">
            <v>文化創造研究科</v>
          </cell>
          <cell r="D1354">
            <v>5</v>
          </cell>
        </row>
        <row r="1355">
          <cell r="A1355" t="str">
            <v>3340</v>
          </cell>
          <cell r="B1355" t="str">
            <v>愛知文教大学</v>
          </cell>
          <cell r="C1355" t="str">
            <v>国際文化研究科</v>
          </cell>
          <cell r="D1355">
            <v>1</v>
          </cell>
        </row>
        <row r="1356">
          <cell r="A1356" t="str">
            <v>3341</v>
          </cell>
          <cell r="B1356" t="str">
            <v>愛知みずほ大学</v>
          </cell>
          <cell r="C1356" t="str">
            <v>人間科学研究科</v>
          </cell>
          <cell r="D1356">
            <v>1</v>
          </cell>
        </row>
        <row r="1357">
          <cell r="A1357" t="str">
            <v>3342</v>
          </cell>
          <cell r="B1357" t="str">
            <v>桜花学園大学</v>
          </cell>
          <cell r="C1357" t="str">
            <v>人間文化研究科</v>
          </cell>
          <cell r="D1357">
            <v>1</v>
          </cell>
        </row>
        <row r="1358">
          <cell r="A1358" t="str">
            <v>3344</v>
          </cell>
          <cell r="B1358" t="str">
            <v>金城学院大学</v>
          </cell>
          <cell r="C1358" t="str">
            <v>人間生活学研究科</v>
          </cell>
          <cell r="D1358">
            <v>1</v>
          </cell>
        </row>
        <row r="1359">
          <cell r="A1359" t="str">
            <v>3344</v>
          </cell>
          <cell r="B1359" t="str">
            <v>金城学院大学</v>
          </cell>
          <cell r="C1359" t="str">
            <v>文学研究科</v>
          </cell>
          <cell r="D1359">
            <v>2</v>
          </cell>
        </row>
        <row r="1360">
          <cell r="A1360" t="str">
            <v>3345</v>
          </cell>
          <cell r="B1360" t="str">
            <v>至学館大学</v>
          </cell>
          <cell r="C1360" t="str">
            <v>健康科学研究科</v>
          </cell>
          <cell r="D1360">
            <v>1</v>
          </cell>
        </row>
        <row r="1361">
          <cell r="A1361" t="str">
            <v>3347</v>
          </cell>
          <cell r="B1361" t="str">
            <v>椙山女学園大学</v>
          </cell>
          <cell r="C1361" t="str">
            <v>教育学研究科</v>
          </cell>
          <cell r="D1361">
            <v>1</v>
          </cell>
        </row>
        <row r="1362">
          <cell r="A1362" t="str">
            <v>3347</v>
          </cell>
          <cell r="B1362" t="str">
            <v>椙山女学園大学</v>
          </cell>
          <cell r="C1362" t="str">
            <v>現代マネジメント研究科</v>
          </cell>
          <cell r="D1362">
            <v>2</v>
          </cell>
        </row>
        <row r="1363">
          <cell r="A1363" t="str">
            <v>3347</v>
          </cell>
          <cell r="B1363" t="str">
            <v>椙山女学園大学</v>
          </cell>
          <cell r="C1363" t="str">
            <v>人間関係学研究科</v>
          </cell>
          <cell r="D1363">
            <v>3</v>
          </cell>
        </row>
        <row r="1364">
          <cell r="A1364" t="str">
            <v>3347</v>
          </cell>
          <cell r="B1364" t="str">
            <v>椙山女学園大学</v>
          </cell>
          <cell r="C1364" t="str">
            <v>生活科学研究科</v>
          </cell>
          <cell r="D1364">
            <v>4</v>
          </cell>
        </row>
        <row r="1365">
          <cell r="A1365" t="str">
            <v>3348</v>
          </cell>
          <cell r="B1365" t="str">
            <v>星城大学</v>
          </cell>
          <cell r="C1365" t="str">
            <v>健康支援学研究科</v>
          </cell>
          <cell r="D1365">
            <v>1</v>
          </cell>
        </row>
        <row r="1366">
          <cell r="A1366" t="str">
            <v>3349</v>
          </cell>
          <cell r="B1366" t="str">
            <v>大同大学</v>
          </cell>
          <cell r="C1366" t="str">
            <v>工学研究科</v>
          </cell>
          <cell r="D1366">
            <v>1</v>
          </cell>
        </row>
        <row r="1367">
          <cell r="A1367" t="str">
            <v>3349</v>
          </cell>
          <cell r="B1367" t="str">
            <v>大同大学</v>
          </cell>
          <cell r="C1367" t="str">
            <v>情報学研究科</v>
          </cell>
          <cell r="D1367">
            <v>2</v>
          </cell>
        </row>
        <row r="1368">
          <cell r="A1368" t="str">
            <v>3350</v>
          </cell>
          <cell r="B1368" t="str">
            <v>中京大学</v>
          </cell>
          <cell r="C1368" t="str">
            <v>ビジネス・イノベーション研究科</v>
          </cell>
          <cell r="D1368">
            <v>1</v>
          </cell>
        </row>
        <row r="1369">
          <cell r="A1369" t="str">
            <v>3350</v>
          </cell>
          <cell r="B1369" t="str">
            <v>中京大学</v>
          </cell>
          <cell r="C1369" t="str">
            <v>経営学研究科</v>
          </cell>
          <cell r="D1369">
            <v>2</v>
          </cell>
        </row>
        <row r="1370">
          <cell r="A1370" t="str">
            <v>3350</v>
          </cell>
          <cell r="B1370" t="str">
            <v>中京大学</v>
          </cell>
          <cell r="C1370" t="str">
            <v>経済学研究科</v>
          </cell>
          <cell r="D1370">
            <v>3</v>
          </cell>
        </row>
        <row r="1371">
          <cell r="A1371" t="str">
            <v>3350</v>
          </cell>
          <cell r="B1371" t="str">
            <v>中京大学</v>
          </cell>
          <cell r="C1371" t="str">
            <v>国際英語学研究科</v>
          </cell>
          <cell r="D1371">
            <v>4</v>
          </cell>
        </row>
        <row r="1372">
          <cell r="A1372" t="str">
            <v>3350</v>
          </cell>
          <cell r="B1372" t="str">
            <v>中京大学</v>
          </cell>
          <cell r="C1372" t="str">
            <v>社会学研究科</v>
          </cell>
          <cell r="D1372">
            <v>5</v>
          </cell>
        </row>
        <row r="1373">
          <cell r="A1373" t="str">
            <v>3350</v>
          </cell>
          <cell r="B1373" t="str">
            <v>中京大学</v>
          </cell>
          <cell r="C1373" t="str">
            <v>情報科学研究科</v>
          </cell>
          <cell r="D1373">
            <v>6</v>
          </cell>
        </row>
        <row r="1374">
          <cell r="A1374" t="str">
            <v>3350</v>
          </cell>
          <cell r="B1374" t="str">
            <v>中京大学</v>
          </cell>
          <cell r="C1374" t="str">
            <v>心理学研究科</v>
          </cell>
          <cell r="D1374">
            <v>7</v>
          </cell>
        </row>
        <row r="1375">
          <cell r="A1375" t="str">
            <v>3350</v>
          </cell>
          <cell r="B1375" t="str">
            <v>中京大学</v>
          </cell>
          <cell r="C1375" t="str">
            <v>体育学研究科</v>
          </cell>
          <cell r="D1375">
            <v>8</v>
          </cell>
        </row>
        <row r="1376">
          <cell r="A1376" t="str">
            <v>3350</v>
          </cell>
          <cell r="B1376" t="str">
            <v>中京大学</v>
          </cell>
          <cell r="C1376" t="str">
            <v>文学研究科</v>
          </cell>
          <cell r="D1376">
            <v>9</v>
          </cell>
        </row>
        <row r="1377">
          <cell r="A1377" t="str">
            <v>3350</v>
          </cell>
          <cell r="B1377" t="str">
            <v>中京大学</v>
          </cell>
          <cell r="C1377" t="str">
            <v>法学研究科</v>
          </cell>
          <cell r="D1377">
            <v>10</v>
          </cell>
        </row>
        <row r="1378">
          <cell r="A1378" t="str">
            <v>3350</v>
          </cell>
          <cell r="B1378" t="str">
            <v>中京大学</v>
          </cell>
          <cell r="C1378" t="str">
            <v>法務研究科</v>
          </cell>
          <cell r="D1378">
            <v>11</v>
          </cell>
        </row>
        <row r="1379">
          <cell r="A1379" t="str">
            <v>3351</v>
          </cell>
          <cell r="B1379" t="str">
            <v>中部大学</v>
          </cell>
          <cell r="C1379" t="str">
            <v>応用生物学研究科</v>
          </cell>
          <cell r="D1379">
            <v>1</v>
          </cell>
        </row>
        <row r="1380">
          <cell r="A1380" t="str">
            <v>3351</v>
          </cell>
          <cell r="B1380" t="str">
            <v>中部大学</v>
          </cell>
          <cell r="C1380" t="str">
            <v>教育学研究科</v>
          </cell>
          <cell r="D1380">
            <v>2</v>
          </cell>
        </row>
        <row r="1381">
          <cell r="A1381" t="str">
            <v>3351</v>
          </cell>
          <cell r="B1381" t="str">
            <v>中部大学</v>
          </cell>
          <cell r="C1381" t="str">
            <v>経営情報学研究科</v>
          </cell>
          <cell r="D1381">
            <v>3</v>
          </cell>
        </row>
        <row r="1382">
          <cell r="A1382" t="str">
            <v>3351</v>
          </cell>
          <cell r="B1382" t="str">
            <v>中部大学</v>
          </cell>
          <cell r="C1382" t="str">
            <v>工学研究科</v>
          </cell>
          <cell r="D1382">
            <v>4</v>
          </cell>
        </row>
        <row r="1383">
          <cell r="A1383" t="str">
            <v>3351</v>
          </cell>
          <cell r="B1383" t="str">
            <v>中部大学</v>
          </cell>
          <cell r="C1383" t="str">
            <v>国際人間学研究科</v>
          </cell>
          <cell r="D1383">
            <v>5</v>
          </cell>
        </row>
        <row r="1384">
          <cell r="A1384" t="str">
            <v>3351</v>
          </cell>
          <cell r="B1384" t="str">
            <v>中部大学</v>
          </cell>
          <cell r="C1384" t="str">
            <v>生命健康科学研究科</v>
          </cell>
          <cell r="D1384">
            <v>6</v>
          </cell>
        </row>
        <row r="1385">
          <cell r="A1385" t="str">
            <v>3352</v>
          </cell>
          <cell r="B1385" t="str">
            <v>東海学園大学</v>
          </cell>
          <cell r="C1385" t="str">
            <v>経営学研究科</v>
          </cell>
          <cell r="D1385">
            <v>1</v>
          </cell>
        </row>
        <row r="1386">
          <cell r="A1386" t="str">
            <v>3353</v>
          </cell>
          <cell r="B1386" t="str">
            <v>同朋大学</v>
          </cell>
          <cell r="C1386" t="str">
            <v>人間福祉研究科</v>
          </cell>
          <cell r="D1386">
            <v>1</v>
          </cell>
        </row>
        <row r="1387">
          <cell r="A1387" t="str">
            <v>3353</v>
          </cell>
          <cell r="B1387" t="str">
            <v>同朋大学</v>
          </cell>
          <cell r="C1387" t="str">
            <v>文学研究科</v>
          </cell>
          <cell r="D1387">
            <v>2</v>
          </cell>
        </row>
        <row r="1388">
          <cell r="A1388" t="str">
            <v>3354</v>
          </cell>
          <cell r="B1388" t="str">
            <v>豊田工業大学</v>
          </cell>
          <cell r="C1388" t="str">
            <v>工学研究科</v>
          </cell>
          <cell r="D1388">
            <v>1</v>
          </cell>
        </row>
        <row r="1389">
          <cell r="A1389" t="str">
            <v>3355</v>
          </cell>
          <cell r="B1389" t="str">
            <v>豊橋創造大学</v>
          </cell>
          <cell r="C1389" t="str">
            <v>経営情報学研究科</v>
          </cell>
          <cell r="D1389">
            <v>1</v>
          </cell>
        </row>
        <row r="1390">
          <cell r="A1390" t="str">
            <v>3355</v>
          </cell>
          <cell r="B1390" t="str">
            <v>豊橋創造大学</v>
          </cell>
          <cell r="C1390" t="str">
            <v>健康科学研究科</v>
          </cell>
          <cell r="D1390">
            <v>2</v>
          </cell>
        </row>
        <row r="1391">
          <cell r="A1391" t="str">
            <v>3356</v>
          </cell>
          <cell r="B1391" t="str">
            <v>名古屋音楽大学</v>
          </cell>
          <cell r="C1391" t="str">
            <v>音楽研究科</v>
          </cell>
          <cell r="D1391">
            <v>1</v>
          </cell>
        </row>
        <row r="1392">
          <cell r="A1392" t="str">
            <v>3357</v>
          </cell>
          <cell r="B1392" t="str">
            <v>名古屋外国語大学</v>
          </cell>
          <cell r="C1392" t="str">
            <v>国際コミュニケーション研究科</v>
          </cell>
          <cell r="D1392">
            <v>1</v>
          </cell>
        </row>
        <row r="1393">
          <cell r="A1393" t="str">
            <v>3358</v>
          </cell>
          <cell r="B1393" t="str">
            <v>名古屋学院大学</v>
          </cell>
          <cell r="C1393" t="str">
            <v>外国語学研究科</v>
          </cell>
          <cell r="D1393">
            <v>1</v>
          </cell>
        </row>
        <row r="1394">
          <cell r="A1394" t="str">
            <v>3358</v>
          </cell>
          <cell r="B1394" t="str">
            <v>名古屋学院大学</v>
          </cell>
          <cell r="C1394" t="str">
            <v>外国語学研究科（通信）</v>
          </cell>
          <cell r="D1394">
            <v>2</v>
          </cell>
        </row>
        <row r="1395">
          <cell r="A1395" t="str">
            <v>3358</v>
          </cell>
          <cell r="B1395" t="str">
            <v>名古屋学院大学</v>
          </cell>
          <cell r="C1395" t="str">
            <v>経済経営研究科</v>
          </cell>
          <cell r="D1395">
            <v>3</v>
          </cell>
        </row>
        <row r="1396">
          <cell r="A1396" t="str">
            <v>3359</v>
          </cell>
          <cell r="B1396" t="str">
            <v>名古屋学芸大学</v>
          </cell>
          <cell r="C1396" t="str">
            <v>メディア造形研究科</v>
          </cell>
          <cell r="D1396">
            <v>1</v>
          </cell>
        </row>
        <row r="1397">
          <cell r="A1397" t="str">
            <v>3359</v>
          </cell>
          <cell r="B1397" t="str">
            <v>名古屋学芸大学</v>
          </cell>
          <cell r="C1397" t="str">
            <v>栄養科学研究科</v>
          </cell>
          <cell r="D1397">
            <v>2</v>
          </cell>
        </row>
        <row r="1398">
          <cell r="A1398" t="str">
            <v>3359</v>
          </cell>
          <cell r="B1398" t="str">
            <v>名古屋学芸大学</v>
          </cell>
          <cell r="C1398" t="str">
            <v>子どもケア研究科</v>
          </cell>
          <cell r="D1398">
            <v>3</v>
          </cell>
        </row>
        <row r="1399">
          <cell r="A1399" t="str">
            <v>3360</v>
          </cell>
          <cell r="B1399" t="str">
            <v>名古屋経済大学</v>
          </cell>
          <cell r="C1399" t="str">
            <v>会計学研究科</v>
          </cell>
          <cell r="D1399">
            <v>1</v>
          </cell>
        </row>
        <row r="1400">
          <cell r="A1400" t="str">
            <v>3360</v>
          </cell>
          <cell r="B1400" t="str">
            <v>名古屋経済大学</v>
          </cell>
          <cell r="C1400" t="str">
            <v>人間生活科学研究科</v>
          </cell>
          <cell r="D1400">
            <v>2</v>
          </cell>
        </row>
        <row r="1401">
          <cell r="A1401" t="str">
            <v>3360</v>
          </cell>
          <cell r="B1401" t="str">
            <v>名古屋経済大学</v>
          </cell>
          <cell r="C1401" t="str">
            <v>法学研究科</v>
          </cell>
          <cell r="D1401">
            <v>3</v>
          </cell>
        </row>
        <row r="1402">
          <cell r="A1402" t="str">
            <v>3361</v>
          </cell>
          <cell r="B1402" t="str">
            <v>名古屋芸術大学</v>
          </cell>
          <cell r="C1402" t="str">
            <v>デザイン研究科</v>
          </cell>
          <cell r="D1402">
            <v>1</v>
          </cell>
        </row>
        <row r="1403">
          <cell r="A1403" t="str">
            <v>3361</v>
          </cell>
          <cell r="B1403" t="str">
            <v>名古屋芸術大学</v>
          </cell>
          <cell r="C1403" t="str">
            <v>音楽研究科</v>
          </cell>
          <cell r="D1403">
            <v>2</v>
          </cell>
        </row>
        <row r="1404">
          <cell r="A1404" t="str">
            <v>3361</v>
          </cell>
          <cell r="B1404" t="str">
            <v>名古屋芸術大学</v>
          </cell>
          <cell r="C1404" t="str">
            <v>人間発達学研究科</v>
          </cell>
          <cell r="D1404">
            <v>3</v>
          </cell>
        </row>
        <row r="1405">
          <cell r="A1405" t="str">
            <v>3361</v>
          </cell>
          <cell r="B1405" t="str">
            <v>名古屋芸術大学</v>
          </cell>
          <cell r="C1405" t="str">
            <v>美術研究科</v>
          </cell>
          <cell r="D1405">
            <v>4</v>
          </cell>
        </row>
        <row r="1406">
          <cell r="A1406" t="str">
            <v>3362</v>
          </cell>
          <cell r="B1406" t="str">
            <v>名古屋産業大学</v>
          </cell>
          <cell r="C1406" t="str">
            <v>環境マネジメント研究科</v>
          </cell>
          <cell r="D1406">
            <v>1</v>
          </cell>
        </row>
        <row r="1407">
          <cell r="A1407" t="str">
            <v>3363</v>
          </cell>
          <cell r="B1407" t="str">
            <v>名古屋商科大学</v>
          </cell>
          <cell r="C1407" t="str">
            <v>マネジメント研究科</v>
          </cell>
          <cell r="D1407">
            <v>1</v>
          </cell>
        </row>
        <row r="1408">
          <cell r="A1408" t="str">
            <v>3363</v>
          </cell>
          <cell r="B1408" t="str">
            <v>名古屋商科大学</v>
          </cell>
          <cell r="C1408" t="str">
            <v>会計ファイナンス研究科</v>
          </cell>
          <cell r="D1408">
            <v>2</v>
          </cell>
        </row>
        <row r="1409">
          <cell r="A1409" t="str">
            <v>3364</v>
          </cell>
          <cell r="B1409" t="str">
            <v>名古屋女子大学</v>
          </cell>
          <cell r="C1409" t="str">
            <v>生活学研究科</v>
          </cell>
          <cell r="D1409">
            <v>1</v>
          </cell>
        </row>
        <row r="1410">
          <cell r="A1410" t="str">
            <v>3365</v>
          </cell>
          <cell r="B1410" t="str">
            <v>名古屋造形大学</v>
          </cell>
          <cell r="C1410" t="str">
            <v>造形研究科</v>
          </cell>
          <cell r="D1410">
            <v>1</v>
          </cell>
        </row>
        <row r="1411">
          <cell r="A1411" t="str">
            <v>3367</v>
          </cell>
          <cell r="B1411" t="str">
            <v>南山大学</v>
          </cell>
          <cell r="C1411" t="str">
            <v>ビジネス研究科</v>
          </cell>
          <cell r="D1411">
            <v>1</v>
          </cell>
        </row>
        <row r="1412">
          <cell r="A1412" t="str">
            <v>3367</v>
          </cell>
          <cell r="B1412" t="str">
            <v>南山大学</v>
          </cell>
          <cell r="C1412" t="str">
            <v>経済学研究科</v>
          </cell>
          <cell r="D1412">
            <v>2</v>
          </cell>
        </row>
        <row r="1413">
          <cell r="A1413" t="str">
            <v>3367</v>
          </cell>
          <cell r="B1413" t="str">
            <v>南山大学</v>
          </cell>
          <cell r="C1413" t="str">
            <v>国際地域文化研究科</v>
          </cell>
          <cell r="D1413">
            <v>3</v>
          </cell>
        </row>
        <row r="1414">
          <cell r="A1414" t="str">
            <v>3367</v>
          </cell>
          <cell r="B1414" t="str">
            <v>南山大学</v>
          </cell>
          <cell r="C1414" t="str">
            <v>社会科学研究科</v>
          </cell>
          <cell r="D1414">
            <v>4</v>
          </cell>
        </row>
        <row r="1415">
          <cell r="A1415" t="str">
            <v>3367</v>
          </cell>
          <cell r="B1415" t="str">
            <v>南山大学</v>
          </cell>
          <cell r="C1415" t="str">
            <v>人間文化研究科</v>
          </cell>
          <cell r="D1415">
            <v>5</v>
          </cell>
        </row>
        <row r="1416">
          <cell r="A1416" t="str">
            <v>3367</v>
          </cell>
          <cell r="B1416" t="str">
            <v>南山大学</v>
          </cell>
          <cell r="C1416" t="str">
            <v>数理情報研究科</v>
          </cell>
          <cell r="D1416">
            <v>6</v>
          </cell>
        </row>
        <row r="1417">
          <cell r="A1417" t="str">
            <v>3367</v>
          </cell>
          <cell r="B1417" t="str">
            <v>南山大学</v>
          </cell>
          <cell r="C1417" t="str">
            <v>総合政策研究科</v>
          </cell>
          <cell r="D1417">
            <v>7</v>
          </cell>
        </row>
        <row r="1418">
          <cell r="A1418" t="str">
            <v>3367</v>
          </cell>
          <cell r="B1418" t="str">
            <v>南山大学</v>
          </cell>
          <cell r="C1418" t="str">
            <v>法務研究科</v>
          </cell>
          <cell r="D1418">
            <v>8</v>
          </cell>
        </row>
        <row r="1419">
          <cell r="A1419" t="str">
            <v>3367</v>
          </cell>
          <cell r="B1419" t="str">
            <v>南山大学</v>
          </cell>
          <cell r="C1419" t="str">
            <v>理工学研究科</v>
          </cell>
          <cell r="D1419">
            <v>9</v>
          </cell>
        </row>
        <row r="1420">
          <cell r="A1420" t="str">
            <v>3368</v>
          </cell>
          <cell r="B1420" t="str">
            <v>日本赤十字豊田看護大学</v>
          </cell>
          <cell r="C1420" t="str">
            <v>看護学研究科</v>
          </cell>
          <cell r="D1420">
            <v>1</v>
          </cell>
        </row>
        <row r="1421">
          <cell r="A1421" t="str">
            <v>3369</v>
          </cell>
          <cell r="B1421" t="str">
            <v>日本福祉大学</v>
          </cell>
          <cell r="C1421" t="str">
            <v>医療・福祉マネジメント研究科</v>
          </cell>
          <cell r="D1421">
            <v>1</v>
          </cell>
        </row>
        <row r="1422">
          <cell r="A1422" t="str">
            <v>3369</v>
          </cell>
          <cell r="B1422" t="str">
            <v>日本福祉大学</v>
          </cell>
          <cell r="C1422" t="str">
            <v>国際社会開発研究科（通信）</v>
          </cell>
          <cell r="D1422">
            <v>2</v>
          </cell>
        </row>
        <row r="1423">
          <cell r="A1423" t="str">
            <v>3369</v>
          </cell>
          <cell r="B1423" t="str">
            <v>日本福祉大学</v>
          </cell>
          <cell r="C1423" t="str">
            <v>社会福祉学研究科</v>
          </cell>
          <cell r="D1423">
            <v>3</v>
          </cell>
        </row>
        <row r="1424">
          <cell r="A1424" t="str">
            <v>3369</v>
          </cell>
          <cell r="B1424" t="str">
            <v>日本福祉大学</v>
          </cell>
          <cell r="C1424" t="str">
            <v>社会福祉学研究科（通信）</v>
          </cell>
          <cell r="D1424">
            <v>4</v>
          </cell>
        </row>
        <row r="1425">
          <cell r="A1425" t="str">
            <v>3369</v>
          </cell>
          <cell r="B1425" t="str">
            <v>日本福祉大学</v>
          </cell>
          <cell r="C1425" t="str">
            <v>福祉社会開発研究科</v>
          </cell>
          <cell r="D1425">
            <v>5</v>
          </cell>
        </row>
        <row r="1426">
          <cell r="A1426" t="str">
            <v>3369</v>
          </cell>
          <cell r="B1426" t="str">
            <v>日本福祉大学</v>
          </cell>
          <cell r="C1426" t="str">
            <v>福祉社会開発研究科（通信）</v>
          </cell>
          <cell r="D1426">
            <v>6</v>
          </cell>
        </row>
        <row r="1427">
          <cell r="A1427" t="str">
            <v>3370</v>
          </cell>
          <cell r="B1427" t="str">
            <v>人間環境大学</v>
          </cell>
          <cell r="C1427" t="str">
            <v>人間環境学研究科</v>
          </cell>
          <cell r="D1427">
            <v>1</v>
          </cell>
        </row>
        <row r="1428">
          <cell r="A1428" t="str">
            <v>3371</v>
          </cell>
          <cell r="B1428" t="str">
            <v>藤田保健衛生大学</v>
          </cell>
          <cell r="C1428" t="str">
            <v>医学研究科</v>
          </cell>
          <cell r="D1428">
            <v>1</v>
          </cell>
        </row>
        <row r="1429">
          <cell r="A1429" t="str">
            <v>3371</v>
          </cell>
          <cell r="B1429" t="str">
            <v>藤田保健衛生大学</v>
          </cell>
          <cell r="C1429" t="str">
            <v>保健学研究科</v>
          </cell>
          <cell r="D1429">
            <v>2</v>
          </cell>
        </row>
        <row r="1430">
          <cell r="A1430" t="str">
            <v>3372</v>
          </cell>
          <cell r="B1430" t="str">
            <v>名城大学</v>
          </cell>
          <cell r="C1430" t="str">
            <v>経営学研究科</v>
          </cell>
          <cell r="D1430">
            <v>1</v>
          </cell>
        </row>
        <row r="1431">
          <cell r="A1431" t="str">
            <v>3372</v>
          </cell>
          <cell r="B1431" t="str">
            <v>名城大学</v>
          </cell>
          <cell r="C1431" t="str">
            <v>経済学研究科</v>
          </cell>
          <cell r="D1431">
            <v>2</v>
          </cell>
        </row>
        <row r="1432">
          <cell r="A1432" t="str">
            <v>3372</v>
          </cell>
          <cell r="B1432" t="str">
            <v>名城大学</v>
          </cell>
          <cell r="C1432" t="str">
            <v>人間学研究科</v>
          </cell>
          <cell r="D1432">
            <v>3</v>
          </cell>
        </row>
        <row r="1433">
          <cell r="A1433" t="str">
            <v>3372</v>
          </cell>
          <cell r="B1433" t="str">
            <v>名城大学</v>
          </cell>
          <cell r="C1433" t="str">
            <v>総合学術研究科</v>
          </cell>
          <cell r="D1433">
            <v>4</v>
          </cell>
        </row>
        <row r="1434">
          <cell r="A1434" t="str">
            <v>3372</v>
          </cell>
          <cell r="B1434" t="str">
            <v>名城大学</v>
          </cell>
          <cell r="C1434" t="str">
            <v>大学・学校づくり研究科</v>
          </cell>
          <cell r="D1434">
            <v>5</v>
          </cell>
        </row>
        <row r="1435">
          <cell r="A1435" t="str">
            <v>3372</v>
          </cell>
          <cell r="B1435" t="str">
            <v>名城大学</v>
          </cell>
          <cell r="C1435" t="str">
            <v>都市情報学研究科</v>
          </cell>
          <cell r="D1435">
            <v>6</v>
          </cell>
        </row>
        <row r="1436">
          <cell r="A1436" t="str">
            <v>3372</v>
          </cell>
          <cell r="B1436" t="str">
            <v>名城大学</v>
          </cell>
          <cell r="C1436" t="str">
            <v>農学研究科</v>
          </cell>
          <cell r="D1436">
            <v>7</v>
          </cell>
        </row>
        <row r="1437">
          <cell r="A1437" t="str">
            <v>3372</v>
          </cell>
          <cell r="B1437" t="str">
            <v>名城大学</v>
          </cell>
          <cell r="C1437" t="str">
            <v>法学研究科</v>
          </cell>
          <cell r="D1437">
            <v>8</v>
          </cell>
        </row>
        <row r="1438">
          <cell r="A1438" t="str">
            <v>3372</v>
          </cell>
          <cell r="B1438" t="str">
            <v>名城大学</v>
          </cell>
          <cell r="C1438" t="str">
            <v>法務研究科</v>
          </cell>
          <cell r="D1438">
            <v>9</v>
          </cell>
        </row>
        <row r="1439">
          <cell r="A1439" t="str">
            <v>3372</v>
          </cell>
          <cell r="B1439" t="str">
            <v>名城大学</v>
          </cell>
          <cell r="C1439" t="str">
            <v>薬学研究科</v>
          </cell>
          <cell r="D1439">
            <v>10</v>
          </cell>
        </row>
        <row r="1440">
          <cell r="A1440" t="str">
            <v>3372</v>
          </cell>
          <cell r="B1440" t="str">
            <v>名城大学</v>
          </cell>
          <cell r="C1440" t="str">
            <v>理工学研究科</v>
          </cell>
          <cell r="D1440">
            <v>11</v>
          </cell>
        </row>
        <row r="1441">
          <cell r="A1441" t="str">
            <v>3373</v>
          </cell>
          <cell r="B1441" t="str">
            <v>皇學館大学</v>
          </cell>
          <cell r="C1441" t="str">
            <v>教育学研究科</v>
          </cell>
          <cell r="D1441">
            <v>1</v>
          </cell>
        </row>
        <row r="1442">
          <cell r="A1442" t="str">
            <v>3373</v>
          </cell>
          <cell r="B1442" t="str">
            <v>皇學館大学</v>
          </cell>
          <cell r="C1442" t="str">
            <v>文学研究科</v>
          </cell>
          <cell r="D1442">
            <v>2</v>
          </cell>
        </row>
        <row r="1443">
          <cell r="A1443" t="str">
            <v>3374</v>
          </cell>
          <cell r="B1443" t="str">
            <v>鈴鹿医療科学大学</v>
          </cell>
          <cell r="C1443" t="str">
            <v>医療科学研究科</v>
          </cell>
          <cell r="D1443">
            <v>1</v>
          </cell>
        </row>
        <row r="1444">
          <cell r="A1444" t="str">
            <v>3374</v>
          </cell>
          <cell r="B1444" t="str">
            <v>鈴鹿医療科学大学</v>
          </cell>
          <cell r="C1444" t="str">
            <v>薬学研究科</v>
          </cell>
          <cell r="D1444">
            <v>2</v>
          </cell>
        </row>
        <row r="1445">
          <cell r="A1445" t="str">
            <v>3375</v>
          </cell>
          <cell r="B1445" t="str">
            <v>鈴鹿国際大学</v>
          </cell>
          <cell r="C1445" t="str">
            <v>国際学研究科</v>
          </cell>
          <cell r="D1445">
            <v>1</v>
          </cell>
        </row>
        <row r="1446">
          <cell r="A1446" t="str">
            <v>3377</v>
          </cell>
          <cell r="B1446" t="str">
            <v>四日市看護医療大学</v>
          </cell>
          <cell r="C1446" t="str">
            <v>看護学研究科</v>
          </cell>
          <cell r="D1446">
            <v>1</v>
          </cell>
        </row>
        <row r="1447">
          <cell r="A1447" t="str">
            <v>3380</v>
          </cell>
          <cell r="B1447" t="str">
            <v>長浜バイオ大学</v>
          </cell>
          <cell r="C1447" t="str">
            <v>バイオサイエンス研究科</v>
          </cell>
          <cell r="D1447">
            <v>1</v>
          </cell>
        </row>
        <row r="1448">
          <cell r="A1448" t="str">
            <v>3382</v>
          </cell>
          <cell r="B1448" t="str">
            <v>びわこ成蹊スポーツ大学</v>
          </cell>
          <cell r="C1448" t="str">
            <v>スポーツ学研究科</v>
          </cell>
          <cell r="D1448">
            <v>1</v>
          </cell>
        </row>
        <row r="1449">
          <cell r="A1449" t="str">
            <v>3383</v>
          </cell>
          <cell r="B1449" t="str">
            <v>大谷大学</v>
          </cell>
          <cell r="C1449" t="str">
            <v>文学研究科</v>
          </cell>
          <cell r="D1449">
            <v>1</v>
          </cell>
        </row>
        <row r="1450">
          <cell r="A1450" t="str">
            <v>3385</v>
          </cell>
          <cell r="B1450" t="str">
            <v>京都外国語大学</v>
          </cell>
          <cell r="C1450" t="str">
            <v>外国語学研究科</v>
          </cell>
          <cell r="D1450">
            <v>1</v>
          </cell>
        </row>
        <row r="1451">
          <cell r="A1451" t="str">
            <v>3386</v>
          </cell>
          <cell r="B1451" t="str">
            <v>京都学園大学</v>
          </cell>
          <cell r="C1451" t="str">
            <v>バイオ環境研究科</v>
          </cell>
          <cell r="D1451">
            <v>1</v>
          </cell>
        </row>
        <row r="1452">
          <cell r="A1452" t="str">
            <v>3386</v>
          </cell>
          <cell r="B1452" t="str">
            <v>京都学園大学</v>
          </cell>
          <cell r="C1452" t="str">
            <v>経営学研究科</v>
          </cell>
          <cell r="D1452">
            <v>2</v>
          </cell>
        </row>
        <row r="1453">
          <cell r="A1453" t="str">
            <v>3386</v>
          </cell>
          <cell r="B1453" t="str">
            <v>京都学園大学</v>
          </cell>
          <cell r="C1453" t="str">
            <v>経済学研究科</v>
          </cell>
          <cell r="D1453">
            <v>3</v>
          </cell>
        </row>
        <row r="1454">
          <cell r="A1454" t="str">
            <v>3386</v>
          </cell>
          <cell r="B1454" t="str">
            <v>京都学園大学</v>
          </cell>
          <cell r="C1454" t="str">
            <v>人間文化研究科</v>
          </cell>
          <cell r="D1454">
            <v>4</v>
          </cell>
        </row>
        <row r="1455">
          <cell r="A1455" t="str">
            <v>3386</v>
          </cell>
          <cell r="B1455" t="str">
            <v>京都学園大学</v>
          </cell>
          <cell r="C1455" t="str">
            <v>法学研究科</v>
          </cell>
          <cell r="D1455">
            <v>5</v>
          </cell>
        </row>
        <row r="1456">
          <cell r="A1456" t="str">
            <v>3389</v>
          </cell>
          <cell r="B1456" t="str">
            <v>京都光華女子大学</v>
          </cell>
          <cell r="C1456" t="str">
            <v>心理学研究科</v>
          </cell>
          <cell r="D1456">
            <v>1</v>
          </cell>
        </row>
        <row r="1457">
          <cell r="A1457" t="str">
            <v>3390</v>
          </cell>
          <cell r="B1457" t="str">
            <v>京都嵯峨芸術大学</v>
          </cell>
          <cell r="C1457" t="str">
            <v>芸術研究科</v>
          </cell>
          <cell r="D1457">
            <v>1</v>
          </cell>
        </row>
        <row r="1458">
          <cell r="A1458" t="str">
            <v>3391</v>
          </cell>
          <cell r="B1458" t="str">
            <v>京都産業大学</v>
          </cell>
          <cell r="C1458" t="str">
            <v>マネジメント研究科</v>
          </cell>
          <cell r="D1458">
            <v>1</v>
          </cell>
        </row>
        <row r="1459">
          <cell r="A1459" t="str">
            <v>3391</v>
          </cell>
          <cell r="B1459" t="str">
            <v>京都産業大学</v>
          </cell>
          <cell r="C1459" t="str">
            <v>外国語学研究科</v>
          </cell>
          <cell r="D1459">
            <v>2</v>
          </cell>
        </row>
        <row r="1460">
          <cell r="A1460" t="str">
            <v>3391</v>
          </cell>
          <cell r="B1460" t="str">
            <v>京都産業大学</v>
          </cell>
          <cell r="C1460" t="str">
            <v>経済学研究科</v>
          </cell>
          <cell r="D1460">
            <v>3</v>
          </cell>
        </row>
        <row r="1461">
          <cell r="A1461" t="str">
            <v>3391</v>
          </cell>
          <cell r="B1461" t="str">
            <v>京都産業大学</v>
          </cell>
          <cell r="C1461" t="str">
            <v>経済学研究科（通信）</v>
          </cell>
          <cell r="D1461">
            <v>4</v>
          </cell>
        </row>
        <row r="1462">
          <cell r="A1462" t="str">
            <v>3391</v>
          </cell>
          <cell r="B1462" t="str">
            <v>京都産業大学</v>
          </cell>
          <cell r="C1462" t="str">
            <v>工学研究科</v>
          </cell>
          <cell r="D1462">
            <v>5</v>
          </cell>
        </row>
        <row r="1463">
          <cell r="A1463" t="str">
            <v>3391</v>
          </cell>
          <cell r="B1463" t="str">
            <v>京都産業大学</v>
          </cell>
          <cell r="C1463" t="str">
            <v>生命科学研究科</v>
          </cell>
          <cell r="D1463">
            <v>6</v>
          </cell>
        </row>
        <row r="1464">
          <cell r="A1464" t="str">
            <v>3391</v>
          </cell>
          <cell r="B1464" t="str">
            <v>京都産業大学</v>
          </cell>
          <cell r="C1464" t="str">
            <v>先端情報学研究科</v>
          </cell>
          <cell r="D1464">
            <v>7</v>
          </cell>
        </row>
        <row r="1465">
          <cell r="A1465" t="str">
            <v>3391</v>
          </cell>
          <cell r="B1465" t="str">
            <v>京都産業大学</v>
          </cell>
          <cell r="C1465" t="str">
            <v>法学研究科</v>
          </cell>
          <cell r="D1465">
            <v>8</v>
          </cell>
        </row>
        <row r="1466">
          <cell r="A1466" t="str">
            <v>3391</v>
          </cell>
          <cell r="B1466" t="str">
            <v>京都産業大学</v>
          </cell>
          <cell r="C1466" t="str">
            <v>法務研究科</v>
          </cell>
          <cell r="D1466">
            <v>9</v>
          </cell>
        </row>
        <row r="1467">
          <cell r="A1467" t="str">
            <v>3391</v>
          </cell>
          <cell r="B1467" t="str">
            <v>京都産業大学</v>
          </cell>
          <cell r="C1467" t="str">
            <v>理学研究科</v>
          </cell>
          <cell r="D1467">
            <v>10</v>
          </cell>
        </row>
        <row r="1468">
          <cell r="A1468" t="str">
            <v>3392</v>
          </cell>
          <cell r="B1468" t="str">
            <v>京都情報大学院大学</v>
          </cell>
          <cell r="C1468" t="str">
            <v>応用情報技術研究科</v>
          </cell>
          <cell r="D1468">
            <v>1</v>
          </cell>
        </row>
        <row r="1469">
          <cell r="A1469" t="str">
            <v>3393</v>
          </cell>
          <cell r="B1469" t="str">
            <v>京都女子大学</v>
          </cell>
          <cell r="C1469" t="str">
            <v>家政学研究科</v>
          </cell>
          <cell r="D1469">
            <v>1</v>
          </cell>
        </row>
        <row r="1470">
          <cell r="A1470" t="str">
            <v>3393</v>
          </cell>
          <cell r="B1470" t="str">
            <v>京都女子大学</v>
          </cell>
          <cell r="C1470" t="str">
            <v>現代社会研究科</v>
          </cell>
          <cell r="D1470">
            <v>2</v>
          </cell>
        </row>
        <row r="1471">
          <cell r="A1471" t="str">
            <v>3393</v>
          </cell>
          <cell r="B1471" t="str">
            <v>京都女子大学</v>
          </cell>
          <cell r="C1471" t="str">
            <v>発達教育学研究科</v>
          </cell>
          <cell r="D1471">
            <v>3</v>
          </cell>
        </row>
        <row r="1472">
          <cell r="A1472" t="str">
            <v>3393</v>
          </cell>
          <cell r="B1472" t="str">
            <v>京都女子大学</v>
          </cell>
          <cell r="C1472" t="str">
            <v>文学研究科</v>
          </cell>
          <cell r="D1472">
            <v>4</v>
          </cell>
        </row>
        <row r="1473">
          <cell r="A1473" t="str">
            <v>3394</v>
          </cell>
          <cell r="B1473" t="str">
            <v>京都精華大学</v>
          </cell>
          <cell r="C1473" t="str">
            <v>デザイン研究科</v>
          </cell>
          <cell r="D1473">
            <v>1</v>
          </cell>
        </row>
        <row r="1474">
          <cell r="A1474" t="str">
            <v>3394</v>
          </cell>
          <cell r="B1474" t="str">
            <v>京都精華大学</v>
          </cell>
          <cell r="C1474" t="str">
            <v>マンガ研究科</v>
          </cell>
          <cell r="D1474">
            <v>2</v>
          </cell>
        </row>
        <row r="1475">
          <cell r="A1475" t="str">
            <v>3394</v>
          </cell>
          <cell r="B1475" t="str">
            <v>京都精華大学</v>
          </cell>
          <cell r="C1475" t="str">
            <v>芸術研究科</v>
          </cell>
          <cell r="D1475">
            <v>3</v>
          </cell>
        </row>
        <row r="1476">
          <cell r="A1476" t="str">
            <v>3394</v>
          </cell>
          <cell r="B1476" t="str">
            <v>京都精華大学</v>
          </cell>
          <cell r="C1476" t="str">
            <v>人文学研究科</v>
          </cell>
          <cell r="D1476">
            <v>4</v>
          </cell>
        </row>
        <row r="1477">
          <cell r="A1477" t="str">
            <v>3395</v>
          </cell>
          <cell r="B1477" t="str">
            <v>京都造形芸術大学</v>
          </cell>
          <cell r="C1477" t="str">
            <v>芸術研究科</v>
          </cell>
          <cell r="D1477">
            <v>1</v>
          </cell>
        </row>
        <row r="1478">
          <cell r="A1478" t="str">
            <v>3395</v>
          </cell>
          <cell r="B1478" t="str">
            <v>京都造形芸術大学</v>
          </cell>
          <cell r="C1478" t="str">
            <v>芸術研究科（通信）</v>
          </cell>
          <cell r="D1478">
            <v>2</v>
          </cell>
        </row>
        <row r="1479">
          <cell r="A1479" t="str">
            <v>3396</v>
          </cell>
          <cell r="B1479" t="str">
            <v>京都橘大学</v>
          </cell>
          <cell r="C1479" t="str">
            <v>看護学研究科</v>
          </cell>
          <cell r="D1479">
            <v>1</v>
          </cell>
        </row>
        <row r="1480">
          <cell r="A1480" t="str">
            <v>3396</v>
          </cell>
          <cell r="B1480" t="str">
            <v>京都橘大学</v>
          </cell>
          <cell r="C1480" t="str">
            <v>文化政策学研究科</v>
          </cell>
          <cell r="D1480">
            <v>2</v>
          </cell>
        </row>
        <row r="1481">
          <cell r="A1481" t="str">
            <v>3396</v>
          </cell>
          <cell r="B1481" t="str">
            <v>京都橘大学</v>
          </cell>
          <cell r="C1481" t="str">
            <v>文学研究科</v>
          </cell>
          <cell r="D1481">
            <v>3</v>
          </cell>
        </row>
        <row r="1482">
          <cell r="A1482" t="str">
            <v>3397</v>
          </cell>
          <cell r="B1482" t="str">
            <v>京都ノートルダム女子大学</v>
          </cell>
          <cell r="C1482" t="str">
            <v>心理学研究科</v>
          </cell>
          <cell r="D1482">
            <v>1</v>
          </cell>
        </row>
        <row r="1483">
          <cell r="A1483" t="str">
            <v>3397</v>
          </cell>
          <cell r="B1483" t="str">
            <v>京都ノートルダム女子大学</v>
          </cell>
          <cell r="C1483" t="str">
            <v>人間文化研究科</v>
          </cell>
          <cell r="D1483">
            <v>2</v>
          </cell>
        </row>
        <row r="1484">
          <cell r="A1484" t="str">
            <v>3399</v>
          </cell>
          <cell r="B1484" t="str">
            <v>京都文教大学</v>
          </cell>
          <cell r="C1484" t="str">
            <v>文化人類学研究科</v>
          </cell>
          <cell r="D1484">
            <v>1</v>
          </cell>
        </row>
        <row r="1485">
          <cell r="A1485" t="str">
            <v>3399</v>
          </cell>
          <cell r="B1485" t="str">
            <v>京都文教大学</v>
          </cell>
          <cell r="C1485" t="str">
            <v>臨床心理学研究科</v>
          </cell>
          <cell r="D1485">
            <v>2</v>
          </cell>
        </row>
        <row r="1486">
          <cell r="A1486" t="str">
            <v>3400</v>
          </cell>
          <cell r="B1486" t="str">
            <v>京都薬科大学</v>
          </cell>
          <cell r="C1486" t="str">
            <v>薬学研究科</v>
          </cell>
          <cell r="D1486">
            <v>1</v>
          </cell>
        </row>
        <row r="1487">
          <cell r="A1487" t="str">
            <v>3403</v>
          </cell>
          <cell r="B1487" t="str">
            <v>同志社大学</v>
          </cell>
          <cell r="C1487" t="str">
            <v>グローバル・スタディーズ研究科</v>
          </cell>
          <cell r="D1487">
            <v>1</v>
          </cell>
        </row>
        <row r="1488">
          <cell r="A1488" t="str">
            <v>3403</v>
          </cell>
          <cell r="B1488" t="str">
            <v>同志社大学</v>
          </cell>
          <cell r="C1488" t="str">
            <v>スポーツ健康科学研究科</v>
          </cell>
          <cell r="D1488">
            <v>2</v>
          </cell>
        </row>
        <row r="1489">
          <cell r="A1489" t="str">
            <v>3403</v>
          </cell>
          <cell r="B1489" t="str">
            <v>同志社大学</v>
          </cell>
          <cell r="C1489" t="str">
            <v>ビジネス研究科</v>
          </cell>
          <cell r="D1489">
            <v>3</v>
          </cell>
        </row>
        <row r="1490">
          <cell r="A1490" t="str">
            <v>3403</v>
          </cell>
          <cell r="B1490" t="str">
            <v>同志社大学</v>
          </cell>
          <cell r="C1490" t="str">
            <v>経済学研究科</v>
          </cell>
          <cell r="D1490">
            <v>4</v>
          </cell>
        </row>
        <row r="1491">
          <cell r="A1491" t="str">
            <v>3403</v>
          </cell>
          <cell r="B1491" t="str">
            <v>同志社大学</v>
          </cell>
          <cell r="C1491" t="str">
            <v>司法研究科</v>
          </cell>
          <cell r="D1491">
            <v>5</v>
          </cell>
        </row>
        <row r="1492">
          <cell r="A1492" t="str">
            <v>3403</v>
          </cell>
          <cell r="B1492" t="str">
            <v>同志社大学</v>
          </cell>
          <cell r="C1492" t="str">
            <v>社会学研究科</v>
          </cell>
          <cell r="D1492">
            <v>6</v>
          </cell>
        </row>
        <row r="1493">
          <cell r="A1493" t="str">
            <v>3403</v>
          </cell>
          <cell r="B1493" t="str">
            <v>同志社大学</v>
          </cell>
          <cell r="C1493" t="str">
            <v>商学研究科</v>
          </cell>
          <cell r="D1493">
            <v>7</v>
          </cell>
        </row>
        <row r="1494">
          <cell r="A1494" t="str">
            <v>3403</v>
          </cell>
          <cell r="B1494" t="str">
            <v>同志社大学</v>
          </cell>
          <cell r="C1494" t="str">
            <v>心理学研究科</v>
          </cell>
          <cell r="D1494">
            <v>8</v>
          </cell>
        </row>
        <row r="1495">
          <cell r="A1495" t="str">
            <v>3403</v>
          </cell>
          <cell r="B1495" t="str">
            <v>同志社大学</v>
          </cell>
          <cell r="C1495" t="str">
            <v>神学研究科</v>
          </cell>
          <cell r="D1495">
            <v>9</v>
          </cell>
        </row>
        <row r="1496">
          <cell r="A1496" t="str">
            <v>3403</v>
          </cell>
          <cell r="B1496" t="str">
            <v>同志社大学</v>
          </cell>
          <cell r="C1496" t="str">
            <v>生命医科学研究科</v>
          </cell>
          <cell r="D1496">
            <v>10</v>
          </cell>
        </row>
        <row r="1497">
          <cell r="A1497" t="str">
            <v>3403</v>
          </cell>
          <cell r="B1497" t="str">
            <v>同志社大学</v>
          </cell>
          <cell r="C1497" t="str">
            <v>総合政策科学研究科</v>
          </cell>
          <cell r="D1497">
            <v>11</v>
          </cell>
        </row>
        <row r="1498">
          <cell r="A1498" t="str">
            <v>3403</v>
          </cell>
          <cell r="B1498" t="str">
            <v>同志社大学</v>
          </cell>
          <cell r="C1498" t="str">
            <v>脳科学研究科</v>
          </cell>
          <cell r="D1498">
            <v>12</v>
          </cell>
        </row>
        <row r="1499">
          <cell r="A1499" t="str">
            <v>3403</v>
          </cell>
          <cell r="B1499" t="str">
            <v>同志社大学</v>
          </cell>
          <cell r="C1499" t="str">
            <v>文化情報学研究科</v>
          </cell>
          <cell r="D1499">
            <v>13</v>
          </cell>
        </row>
        <row r="1500">
          <cell r="A1500" t="str">
            <v>3403</v>
          </cell>
          <cell r="B1500" t="str">
            <v>同志社大学</v>
          </cell>
          <cell r="C1500" t="str">
            <v>文学研究科</v>
          </cell>
          <cell r="D1500">
            <v>14</v>
          </cell>
        </row>
        <row r="1501">
          <cell r="A1501" t="str">
            <v>3403</v>
          </cell>
          <cell r="B1501" t="str">
            <v>同志社大学</v>
          </cell>
          <cell r="C1501" t="str">
            <v>法学研究科</v>
          </cell>
          <cell r="D1501">
            <v>15</v>
          </cell>
        </row>
        <row r="1502">
          <cell r="A1502" t="str">
            <v>3403</v>
          </cell>
          <cell r="B1502" t="str">
            <v>同志社大学</v>
          </cell>
          <cell r="C1502" t="str">
            <v>理工学研究科</v>
          </cell>
          <cell r="D1502">
            <v>16</v>
          </cell>
        </row>
        <row r="1503">
          <cell r="A1503" t="str">
            <v>3404</v>
          </cell>
          <cell r="B1503" t="str">
            <v>同志社女子大学</v>
          </cell>
          <cell r="C1503" t="str">
            <v>国際社会システム研究科</v>
          </cell>
          <cell r="D1503">
            <v>1</v>
          </cell>
        </row>
        <row r="1504">
          <cell r="A1504" t="str">
            <v>3404</v>
          </cell>
          <cell r="B1504" t="str">
            <v>同志社女子大学</v>
          </cell>
          <cell r="C1504" t="str">
            <v>生活科学研究科</v>
          </cell>
          <cell r="D1504">
            <v>2</v>
          </cell>
        </row>
        <row r="1505">
          <cell r="A1505" t="str">
            <v>3404</v>
          </cell>
          <cell r="B1505" t="str">
            <v>同志社女子大学</v>
          </cell>
          <cell r="C1505" t="str">
            <v>文学研究科</v>
          </cell>
          <cell r="D1505">
            <v>3</v>
          </cell>
        </row>
        <row r="1506">
          <cell r="A1506" t="str">
            <v>3404</v>
          </cell>
          <cell r="B1506" t="str">
            <v>同志社女子大学</v>
          </cell>
          <cell r="C1506" t="str">
            <v>薬学研究科</v>
          </cell>
          <cell r="D1506">
            <v>4</v>
          </cell>
        </row>
        <row r="1507">
          <cell r="A1507" t="str">
            <v>3405</v>
          </cell>
          <cell r="B1507" t="str">
            <v>花園大学</v>
          </cell>
          <cell r="C1507" t="str">
            <v>社会福祉学研究科</v>
          </cell>
          <cell r="D1507">
            <v>1</v>
          </cell>
        </row>
        <row r="1508">
          <cell r="A1508" t="str">
            <v>3405</v>
          </cell>
          <cell r="B1508" t="str">
            <v>花園大学</v>
          </cell>
          <cell r="C1508" t="str">
            <v>文学研究科</v>
          </cell>
          <cell r="D1508">
            <v>2</v>
          </cell>
        </row>
        <row r="1509">
          <cell r="A1509" t="str">
            <v>3406</v>
          </cell>
          <cell r="B1509" t="str">
            <v>佛教大学</v>
          </cell>
          <cell r="C1509" t="str">
            <v>教育学研究科</v>
          </cell>
          <cell r="D1509">
            <v>1</v>
          </cell>
        </row>
        <row r="1510">
          <cell r="A1510" t="str">
            <v>3406</v>
          </cell>
          <cell r="B1510" t="str">
            <v>佛教大学</v>
          </cell>
          <cell r="C1510" t="str">
            <v>教育学研究科（通信）</v>
          </cell>
          <cell r="D1510">
            <v>2</v>
          </cell>
        </row>
        <row r="1511">
          <cell r="A1511" t="str">
            <v>3406</v>
          </cell>
          <cell r="B1511" t="str">
            <v>佛教大学</v>
          </cell>
          <cell r="C1511" t="str">
            <v>社会学研究科</v>
          </cell>
          <cell r="D1511">
            <v>3</v>
          </cell>
        </row>
        <row r="1512">
          <cell r="A1512" t="str">
            <v>3406</v>
          </cell>
          <cell r="B1512" t="str">
            <v>佛教大学</v>
          </cell>
          <cell r="C1512" t="str">
            <v>社会学研究科（通信）</v>
          </cell>
          <cell r="D1512">
            <v>4</v>
          </cell>
        </row>
        <row r="1513">
          <cell r="A1513" t="str">
            <v>3406</v>
          </cell>
          <cell r="B1513" t="str">
            <v>佛教大学</v>
          </cell>
          <cell r="C1513" t="str">
            <v>社会福祉学研究科</v>
          </cell>
          <cell r="D1513">
            <v>5</v>
          </cell>
        </row>
        <row r="1514">
          <cell r="A1514" t="str">
            <v>3406</v>
          </cell>
          <cell r="B1514" t="str">
            <v>佛教大学</v>
          </cell>
          <cell r="C1514" t="str">
            <v>社会福祉学研究科（通信）</v>
          </cell>
          <cell r="D1514">
            <v>6</v>
          </cell>
        </row>
        <row r="1515">
          <cell r="A1515" t="str">
            <v>3406</v>
          </cell>
          <cell r="B1515" t="str">
            <v>佛教大学</v>
          </cell>
          <cell r="C1515" t="str">
            <v>文学研究科</v>
          </cell>
          <cell r="D1515">
            <v>7</v>
          </cell>
        </row>
        <row r="1516">
          <cell r="A1516" t="str">
            <v>3406</v>
          </cell>
          <cell r="B1516" t="str">
            <v>佛教大学</v>
          </cell>
          <cell r="C1516" t="str">
            <v>文学研究科（通信）</v>
          </cell>
          <cell r="D1516">
            <v>8</v>
          </cell>
        </row>
        <row r="1517">
          <cell r="A1517" t="str">
            <v>3408</v>
          </cell>
          <cell r="B1517" t="str">
            <v>明治国際医療大学</v>
          </cell>
          <cell r="C1517" t="str">
            <v>鍼灸学研究科</v>
          </cell>
          <cell r="D1517">
            <v>1</v>
          </cell>
        </row>
        <row r="1518">
          <cell r="A1518" t="str">
            <v>3408</v>
          </cell>
          <cell r="B1518" t="str">
            <v>明治国際医療大学</v>
          </cell>
          <cell r="C1518" t="str">
            <v>鍼灸学研究科（通信）</v>
          </cell>
          <cell r="D1518">
            <v>2</v>
          </cell>
        </row>
        <row r="1519">
          <cell r="A1519" t="str">
            <v>3409</v>
          </cell>
          <cell r="B1519" t="str">
            <v>立命館大学</v>
          </cell>
          <cell r="C1519" t="str">
            <v>スポーツ健康科学研究科</v>
          </cell>
          <cell r="D1519">
            <v>1</v>
          </cell>
        </row>
        <row r="1520">
          <cell r="A1520" t="str">
            <v>3409</v>
          </cell>
          <cell r="B1520" t="str">
            <v>立命館大学</v>
          </cell>
          <cell r="C1520" t="str">
            <v>テクノロジー・マネジメント研究科</v>
          </cell>
          <cell r="D1520">
            <v>2</v>
          </cell>
        </row>
        <row r="1521">
          <cell r="A1521" t="str">
            <v>3409</v>
          </cell>
          <cell r="B1521" t="str">
            <v>立命館大学</v>
          </cell>
          <cell r="C1521" t="str">
            <v>映像研究科</v>
          </cell>
          <cell r="D1521">
            <v>3</v>
          </cell>
        </row>
        <row r="1522">
          <cell r="A1522" t="str">
            <v>3409</v>
          </cell>
          <cell r="B1522" t="str">
            <v>立命館大学</v>
          </cell>
          <cell r="C1522" t="str">
            <v>応用人間科学研究科</v>
          </cell>
          <cell r="D1522">
            <v>4</v>
          </cell>
        </row>
        <row r="1523">
          <cell r="A1523" t="str">
            <v>3409</v>
          </cell>
          <cell r="B1523" t="str">
            <v>立命館大学</v>
          </cell>
          <cell r="C1523" t="str">
            <v>経営学研究科</v>
          </cell>
          <cell r="D1523">
            <v>5</v>
          </cell>
        </row>
        <row r="1524">
          <cell r="A1524" t="str">
            <v>3409</v>
          </cell>
          <cell r="B1524" t="str">
            <v>立命館大学</v>
          </cell>
          <cell r="C1524" t="str">
            <v>経営管理研究科</v>
          </cell>
          <cell r="D1524">
            <v>6</v>
          </cell>
        </row>
        <row r="1525">
          <cell r="A1525" t="str">
            <v>3409</v>
          </cell>
          <cell r="B1525" t="str">
            <v>立命館大学</v>
          </cell>
          <cell r="C1525" t="str">
            <v>経済学研究科</v>
          </cell>
          <cell r="D1525">
            <v>7</v>
          </cell>
        </row>
        <row r="1526">
          <cell r="A1526" t="str">
            <v>3409</v>
          </cell>
          <cell r="B1526" t="str">
            <v>立命館大学</v>
          </cell>
          <cell r="C1526" t="str">
            <v>言語教育情報研究科</v>
          </cell>
          <cell r="D1526">
            <v>8</v>
          </cell>
        </row>
        <row r="1527">
          <cell r="A1527" t="str">
            <v>3409</v>
          </cell>
          <cell r="B1527" t="str">
            <v>立命館大学</v>
          </cell>
          <cell r="C1527" t="str">
            <v>公務研究科</v>
          </cell>
          <cell r="D1527">
            <v>9</v>
          </cell>
        </row>
        <row r="1528">
          <cell r="A1528" t="str">
            <v>3409</v>
          </cell>
          <cell r="B1528" t="str">
            <v>立命館大学</v>
          </cell>
          <cell r="C1528" t="str">
            <v>国際関係研究科</v>
          </cell>
          <cell r="D1528">
            <v>10</v>
          </cell>
        </row>
        <row r="1529">
          <cell r="A1529" t="str">
            <v>3409</v>
          </cell>
          <cell r="B1529" t="str">
            <v>立命館大学</v>
          </cell>
          <cell r="C1529" t="str">
            <v>社会学研究科</v>
          </cell>
          <cell r="D1529">
            <v>11</v>
          </cell>
        </row>
        <row r="1530">
          <cell r="A1530" t="str">
            <v>3409</v>
          </cell>
          <cell r="B1530" t="str">
            <v>立命館大学</v>
          </cell>
          <cell r="C1530" t="str">
            <v>情報理工学研究科</v>
          </cell>
          <cell r="D1530">
            <v>12</v>
          </cell>
        </row>
        <row r="1531">
          <cell r="A1531" t="str">
            <v>3409</v>
          </cell>
          <cell r="B1531" t="str">
            <v>立命館大学</v>
          </cell>
          <cell r="C1531" t="str">
            <v>政策科学研究科</v>
          </cell>
          <cell r="D1531">
            <v>13</v>
          </cell>
        </row>
        <row r="1532">
          <cell r="A1532" t="str">
            <v>3409</v>
          </cell>
          <cell r="B1532" t="str">
            <v>立命館大学</v>
          </cell>
          <cell r="C1532" t="str">
            <v>生命科学研究科</v>
          </cell>
          <cell r="D1532">
            <v>14</v>
          </cell>
        </row>
        <row r="1533">
          <cell r="A1533" t="str">
            <v>3409</v>
          </cell>
          <cell r="B1533" t="str">
            <v>立命館大学</v>
          </cell>
          <cell r="C1533" t="str">
            <v>先端総合学術研究科</v>
          </cell>
          <cell r="D1533">
            <v>15</v>
          </cell>
        </row>
        <row r="1534">
          <cell r="A1534" t="str">
            <v>3409</v>
          </cell>
          <cell r="B1534" t="str">
            <v>立命館大学</v>
          </cell>
          <cell r="C1534" t="str">
            <v>文学研究科</v>
          </cell>
          <cell r="D1534">
            <v>16</v>
          </cell>
        </row>
        <row r="1535">
          <cell r="A1535" t="str">
            <v>3409</v>
          </cell>
          <cell r="B1535" t="str">
            <v>立命館大学</v>
          </cell>
          <cell r="C1535" t="str">
            <v>法学研究科</v>
          </cell>
          <cell r="D1535">
            <v>17</v>
          </cell>
        </row>
        <row r="1536">
          <cell r="A1536" t="str">
            <v>3409</v>
          </cell>
          <cell r="B1536" t="str">
            <v>立命館大学</v>
          </cell>
          <cell r="C1536" t="str">
            <v>法務研究科</v>
          </cell>
          <cell r="D1536">
            <v>18</v>
          </cell>
        </row>
        <row r="1537">
          <cell r="A1537" t="str">
            <v>3409</v>
          </cell>
          <cell r="B1537" t="str">
            <v>立命館大学</v>
          </cell>
          <cell r="C1537" t="str">
            <v>薬学研究科</v>
          </cell>
          <cell r="D1537">
            <v>19</v>
          </cell>
        </row>
        <row r="1538">
          <cell r="A1538" t="str">
            <v>3409</v>
          </cell>
          <cell r="B1538" t="str">
            <v>立命館大学</v>
          </cell>
          <cell r="C1538" t="str">
            <v>理工学研究科</v>
          </cell>
          <cell r="D1538">
            <v>20</v>
          </cell>
        </row>
        <row r="1539">
          <cell r="A1539" t="str">
            <v>3410</v>
          </cell>
          <cell r="B1539" t="str">
            <v>龍谷大学</v>
          </cell>
          <cell r="C1539" t="str">
            <v>経営学研究科</v>
          </cell>
          <cell r="D1539">
            <v>1</v>
          </cell>
        </row>
        <row r="1540">
          <cell r="A1540" t="str">
            <v>3410</v>
          </cell>
          <cell r="B1540" t="str">
            <v>龍谷大学</v>
          </cell>
          <cell r="C1540" t="str">
            <v>経済学研究科</v>
          </cell>
          <cell r="D1540">
            <v>2</v>
          </cell>
        </row>
        <row r="1541">
          <cell r="A1541" t="str">
            <v>3410</v>
          </cell>
          <cell r="B1541" t="str">
            <v>龍谷大学</v>
          </cell>
          <cell r="C1541" t="str">
            <v>国際文化学研究科</v>
          </cell>
          <cell r="D1541">
            <v>3</v>
          </cell>
        </row>
        <row r="1542">
          <cell r="A1542" t="str">
            <v>3410</v>
          </cell>
          <cell r="B1542" t="str">
            <v>龍谷大学</v>
          </cell>
          <cell r="C1542" t="str">
            <v>実践真宗学研究科</v>
          </cell>
          <cell r="D1542">
            <v>4</v>
          </cell>
        </row>
        <row r="1543">
          <cell r="A1543" t="str">
            <v>3410</v>
          </cell>
          <cell r="B1543" t="str">
            <v>龍谷大学</v>
          </cell>
          <cell r="C1543" t="str">
            <v>社会学研究科</v>
          </cell>
          <cell r="D1543">
            <v>5</v>
          </cell>
        </row>
        <row r="1544">
          <cell r="A1544" t="str">
            <v>3410</v>
          </cell>
          <cell r="B1544" t="str">
            <v>龍谷大学</v>
          </cell>
          <cell r="C1544" t="str">
            <v>政策学研究科</v>
          </cell>
          <cell r="D1544">
            <v>6</v>
          </cell>
        </row>
        <row r="1545">
          <cell r="A1545" t="str">
            <v>3410</v>
          </cell>
          <cell r="B1545" t="str">
            <v>龍谷大学</v>
          </cell>
          <cell r="C1545" t="str">
            <v>文学研究科</v>
          </cell>
          <cell r="D1545">
            <v>7</v>
          </cell>
        </row>
        <row r="1546">
          <cell r="A1546" t="str">
            <v>3410</v>
          </cell>
          <cell r="B1546" t="str">
            <v>龍谷大学</v>
          </cell>
          <cell r="C1546" t="str">
            <v>法学研究科</v>
          </cell>
          <cell r="D1546">
            <v>8</v>
          </cell>
        </row>
        <row r="1547">
          <cell r="A1547" t="str">
            <v>3410</v>
          </cell>
          <cell r="B1547" t="str">
            <v>龍谷大学</v>
          </cell>
          <cell r="C1547" t="str">
            <v>法務研究科</v>
          </cell>
          <cell r="D1547">
            <v>9</v>
          </cell>
        </row>
        <row r="1548">
          <cell r="A1548" t="str">
            <v>3410</v>
          </cell>
          <cell r="B1548" t="str">
            <v>龍谷大学</v>
          </cell>
          <cell r="C1548" t="str">
            <v>理工学研究科</v>
          </cell>
          <cell r="D1548">
            <v>10</v>
          </cell>
        </row>
        <row r="1549">
          <cell r="A1549" t="str">
            <v>3412</v>
          </cell>
          <cell r="B1549" t="str">
            <v>追手門学院大学</v>
          </cell>
          <cell r="C1549" t="str">
            <v>経営学研究科</v>
          </cell>
          <cell r="D1549">
            <v>1</v>
          </cell>
        </row>
        <row r="1550">
          <cell r="A1550" t="str">
            <v>3412</v>
          </cell>
          <cell r="B1550" t="str">
            <v>追手門学院大学</v>
          </cell>
          <cell r="C1550" t="str">
            <v>経済学研究科</v>
          </cell>
          <cell r="D1550">
            <v>2</v>
          </cell>
        </row>
        <row r="1551">
          <cell r="A1551" t="str">
            <v>3412</v>
          </cell>
          <cell r="B1551" t="str">
            <v>追手門学院大学</v>
          </cell>
          <cell r="C1551" t="str">
            <v>心理学研究科</v>
          </cell>
          <cell r="D1551">
            <v>3</v>
          </cell>
        </row>
        <row r="1552">
          <cell r="A1552" t="str">
            <v>3412</v>
          </cell>
          <cell r="B1552" t="str">
            <v>追手門学院大学</v>
          </cell>
          <cell r="C1552" t="str">
            <v>文学研究科</v>
          </cell>
          <cell r="D1552">
            <v>4</v>
          </cell>
        </row>
        <row r="1553">
          <cell r="A1553" t="str">
            <v>3414</v>
          </cell>
          <cell r="B1553" t="str">
            <v>大阪医科大学</v>
          </cell>
          <cell r="C1553" t="str">
            <v>医学研究科</v>
          </cell>
          <cell r="D1553">
            <v>1</v>
          </cell>
        </row>
        <row r="1554">
          <cell r="A1554" t="str">
            <v>3414</v>
          </cell>
          <cell r="B1554" t="str">
            <v>大阪医科大学</v>
          </cell>
          <cell r="C1554" t="str">
            <v>看護学研究科</v>
          </cell>
          <cell r="D1554">
            <v>2</v>
          </cell>
        </row>
        <row r="1555">
          <cell r="A1555" t="str">
            <v>3415</v>
          </cell>
          <cell r="B1555" t="str">
            <v>大阪大谷大学</v>
          </cell>
          <cell r="C1555" t="str">
            <v>文学研究科</v>
          </cell>
          <cell r="D1555">
            <v>1</v>
          </cell>
        </row>
        <row r="1556">
          <cell r="A1556" t="str">
            <v>3416</v>
          </cell>
          <cell r="B1556" t="str">
            <v>大阪音楽大学</v>
          </cell>
          <cell r="C1556" t="str">
            <v>音楽研究科</v>
          </cell>
          <cell r="D1556">
            <v>1</v>
          </cell>
        </row>
        <row r="1557">
          <cell r="A1557" t="str">
            <v>3417</v>
          </cell>
          <cell r="B1557" t="str">
            <v>大阪学院大学</v>
          </cell>
          <cell r="C1557" t="str">
            <v>コンピュータサイエンス研究科</v>
          </cell>
          <cell r="D1557">
            <v>1</v>
          </cell>
        </row>
        <row r="1558">
          <cell r="A1558" t="str">
            <v>3417</v>
          </cell>
          <cell r="B1558" t="str">
            <v>大阪学院大学</v>
          </cell>
          <cell r="C1558" t="str">
            <v>経済学研究科</v>
          </cell>
          <cell r="D1558">
            <v>2</v>
          </cell>
        </row>
        <row r="1559">
          <cell r="A1559" t="str">
            <v>3417</v>
          </cell>
          <cell r="B1559" t="str">
            <v>大阪学院大学</v>
          </cell>
          <cell r="C1559" t="str">
            <v>国際学研究科</v>
          </cell>
          <cell r="D1559">
            <v>3</v>
          </cell>
        </row>
        <row r="1560">
          <cell r="A1560" t="str">
            <v>3417</v>
          </cell>
          <cell r="B1560" t="str">
            <v>大阪学院大学</v>
          </cell>
          <cell r="C1560" t="str">
            <v>商学研究科</v>
          </cell>
          <cell r="D1560">
            <v>4</v>
          </cell>
        </row>
        <row r="1561">
          <cell r="A1561" t="str">
            <v>3417</v>
          </cell>
          <cell r="B1561" t="str">
            <v>大阪学院大学</v>
          </cell>
          <cell r="C1561" t="str">
            <v>法学研究科</v>
          </cell>
          <cell r="D1561">
            <v>5</v>
          </cell>
        </row>
        <row r="1562">
          <cell r="A1562" t="str">
            <v>3420</v>
          </cell>
          <cell r="B1562" t="str">
            <v>大阪経済大学</v>
          </cell>
          <cell r="C1562" t="str">
            <v>経営学研究科</v>
          </cell>
          <cell r="D1562">
            <v>1</v>
          </cell>
        </row>
        <row r="1563">
          <cell r="A1563" t="str">
            <v>3420</v>
          </cell>
          <cell r="B1563" t="str">
            <v>大阪経済大学</v>
          </cell>
          <cell r="C1563" t="str">
            <v>経営情報研究科</v>
          </cell>
          <cell r="D1563">
            <v>2</v>
          </cell>
        </row>
        <row r="1564">
          <cell r="A1564" t="str">
            <v>3420</v>
          </cell>
          <cell r="B1564" t="str">
            <v>大阪経済大学</v>
          </cell>
          <cell r="C1564" t="str">
            <v>経済学研究科</v>
          </cell>
          <cell r="D1564">
            <v>3</v>
          </cell>
        </row>
        <row r="1565">
          <cell r="A1565" t="str">
            <v>3420</v>
          </cell>
          <cell r="B1565" t="str">
            <v>大阪経済大学</v>
          </cell>
          <cell r="C1565" t="str">
            <v>人間科学研究科</v>
          </cell>
          <cell r="D1565">
            <v>4</v>
          </cell>
        </row>
        <row r="1566">
          <cell r="A1566" t="str">
            <v>3422</v>
          </cell>
          <cell r="B1566" t="str">
            <v>大阪芸術大学</v>
          </cell>
          <cell r="C1566" t="str">
            <v>芸術研究科</v>
          </cell>
          <cell r="D1566">
            <v>1</v>
          </cell>
        </row>
        <row r="1567">
          <cell r="A1567" t="str">
            <v>3423</v>
          </cell>
          <cell r="B1567" t="str">
            <v>大阪工業大学</v>
          </cell>
          <cell r="C1567" t="str">
            <v>工学研究科</v>
          </cell>
          <cell r="D1567">
            <v>1</v>
          </cell>
        </row>
        <row r="1568">
          <cell r="A1568" t="str">
            <v>3423</v>
          </cell>
          <cell r="B1568" t="str">
            <v>大阪工業大学</v>
          </cell>
          <cell r="C1568" t="str">
            <v>情報科学研究科</v>
          </cell>
          <cell r="D1568">
            <v>2</v>
          </cell>
        </row>
        <row r="1569">
          <cell r="A1569" t="str">
            <v>3423</v>
          </cell>
          <cell r="B1569" t="str">
            <v>大阪工業大学</v>
          </cell>
          <cell r="C1569" t="str">
            <v>知的財産研究科</v>
          </cell>
          <cell r="D1569">
            <v>3</v>
          </cell>
        </row>
        <row r="1570">
          <cell r="A1570" t="str">
            <v>3424</v>
          </cell>
          <cell r="B1570" t="str">
            <v>大阪国際大学</v>
          </cell>
          <cell r="C1570" t="str">
            <v>経営情報学研究科</v>
          </cell>
          <cell r="D1570">
            <v>1</v>
          </cell>
        </row>
        <row r="1571">
          <cell r="A1571" t="str">
            <v>3425</v>
          </cell>
          <cell r="B1571" t="str">
            <v>大阪産業大学</v>
          </cell>
          <cell r="C1571" t="str">
            <v>経営・流通学研究科</v>
          </cell>
          <cell r="D1571">
            <v>1</v>
          </cell>
        </row>
        <row r="1572">
          <cell r="A1572" t="str">
            <v>3425</v>
          </cell>
          <cell r="B1572" t="str">
            <v>大阪産業大学</v>
          </cell>
          <cell r="C1572" t="str">
            <v>経済学研究科</v>
          </cell>
          <cell r="D1572">
            <v>2</v>
          </cell>
        </row>
        <row r="1573">
          <cell r="A1573" t="str">
            <v>3425</v>
          </cell>
          <cell r="B1573" t="str">
            <v>大阪産業大学</v>
          </cell>
          <cell r="C1573" t="str">
            <v>工学研究科</v>
          </cell>
          <cell r="D1573">
            <v>3</v>
          </cell>
        </row>
        <row r="1574">
          <cell r="A1574" t="str">
            <v>3425</v>
          </cell>
          <cell r="B1574" t="str">
            <v>大阪産業大学</v>
          </cell>
          <cell r="C1574" t="str">
            <v>人間環境学研究科</v>
          </cell>
          <cell r="D1574">
            <v>4</v>
          </cell>
        </row>
        <row r="1575">
          <cell r="A1575" t="str">
            <v>3426</v>
          </cell>
          <cell r="B1575" t="str">
            <v>大阪歯科大学</v>
          </cell>
          <cell r="C1575" t="str">
            <v>歯学研究科</v>
          </cell>
          <cell r="D1575">
            <v>1</v>
          </cell>
        </row>
        <row r="1576">
          <cell r="A1576" t="str">
            <v>3427</v>
          </cell>
          <cell r="B1576" t="str">
            <v>大阪樟蔭女子大学</v>
          </cell>
          <cell r="C1576" t="str">
            <v>人間科学研究科</v>
          </cell>
          <cell r="D1576">
            <v>1</v>
          </cell>
        </row>
        <row r="1577">
          <cell r="A1577" t="str">
            <v>3428</v>
          </cell>
          <cell r="B1577" t="str">
            <v>大阪商業大学</v>
          </cell>
          <cell r="C1577" t="str">
            <v>地域政策学研究科</v>
          </cell>
          <cell r="D1577">
            <v>1</v>
          </cell>
        </row>
        <row r="1578">
          <cell r="A1578" t="str">
            <v>3429</v>
          </cell>
          <cell r="B1578" t="str">
            <v>大阪女学院大学</v>
          </cell>
          <cell r="C1578" t="str">
            <v>21世紀国際共生研究科</v>
          </cell>
          <cell r="D1578">
            <v>1</v>
          </cell>
        </row>
        <row r="1579">
          <cell r="A1579" t="str">
            <v>3431</v>
          </cell>
          <cell r="B1579" t="str">
            <v>大阪総合保育大学</v>
          </cell>
          <cell r="C1579" t="str">
            <v>児童保育研究科</v>
          </cell>
          <cell r="D1579">
            <v>1</v>
          </cell>
        </row>
        <row r="1580">
          <cell r="A1580" t="str">
            <v>3432</v>
          </cell>
          <cell r="B1580" t="str">
            <v>大阪体育大学</v>
          </cell>
          <cell r="C1580" t="str">
            <v>スポーツ科学研究科</v>
          </cell>
          <cell r="D1580">
            <v>1</v>
          </cell>
        </row>
        <row r="1581">
          <cell r="A1581" t="str">
            <v>3433</v>
          </cell>
          <cell r="B1581" t="str">
            <v>大阪電気通信大学</v>
          </cell>
          <cell r="C1581" t="str">
            <v>医療福祉工学研究科</v>
          </cell>
          <cell r="D1581">
            <v>1</v>
          </cell>
        </row>
        <row r="1582">
          <cell r="A1582" t="str">
            <v>3433</v>
          </cell>
          <cell r="B1582" t="str">
            <v>大阪電気通信大学</v>
          </cell>
          <cell r="C1582" t="str">
            <v>工学研究科</v>
          </cell>
          <cell r="D1582">
            <v>2</v>
          </cell>
        </row>
        <row r="1583">
          <cell r="A1583" t="str">
            <v>3433</v>
          </cell>
          <cell r="B1583" t="str">
            <v>大阪電気通信大学</v>
          </cell>
          <cell r="C1583" t="str">
            <v>総合情報学研究科</v>
          </cell>
          <cell r="D1583">
            <v>3</v>
          </cell>
        </row>
        <row r="1584">
          <cell r="A1584" t="str">
            <v>3434</v>
          </cell>
          <cell r="B1584" t="str">
            <v>大阪人間科学大学</v>
          </cell>
          <cell r="C1584" t="str">
            <v>人間科学研究科</v>
          </cell>
          <cell r="D1584">
            <v>1</v>
          </cell>
        </row>
        <row r="1585">
          <cell r="A1585" t="str">
            <v>3436</v>
          </cell>
          <cell r="B1585" t="str">
            <v>大阪保健医療大学</v>
          </cell>
          <cell r="C1585" t="str">
            <v>保健医療学研究科</v>
          </cell>
          <cell r="D1585">
            <v>1</v>
          </cell>
        </row>
        <row r="1586">
          <cell r="A1586" t="str">
            <v>3437</v>
          </cell>
          <cell r="B1586" t="str">
            <v>大阪薬科大学</v>
          </cell>
          <cell r="C1586" t="str">
            <v>薬学研究科</v>
          </cell>
          <cell r="D1586">
            <v>1</v>
          </cell>
        </row>
        <row r="1587">
          <cell r="A1587" t="str">
            <v>3439</v>
          </cell>
          <cell r="B1587" t="str">
            <v>関西大学</v>
          </cell>
          <cell r="C1587" t="str">
            <v>ガバナンス研究科</v>
          </cell>
          <cell r="D1587">
            <v>1</v>
          </cell>
        </row>
        <row r="1588">
          <cell r="A1588" t="str">
            <v>3439</v>
          </cell>
          <cell r="B1588" t="str">
            <v>関西大学</v>
          </cell>
          <cell r="C1588" t="str">
            <v>会計研究科</v>
          </cell>
          <cell r="D1588">
            <v>2</v>
          </cell>
        </row>
        <row r="1589">
          <cell r="A1589" t="str">
            <v>3439</v>
          </cell>
          <cell r="B1589" t="str">
            <v>関西大学</v>
          </cell>
          <cell r="C1589" t="str">
            <v>外国語教育学研究科</v>
          </cell>
          <cell r="D1589">
            <v>3</v>
          </cell>
        </row>
        <row r="1590">
          <cell r="A1590" t="str">
            <v>3439</v>
          </cell>
          <cell r="B1590" t="str">
            <v>関西大学</v>
          </cell>
          <cell r="C1590" t="str">
            <v>経済学研究科</v>
          </cell>
          <cell r="D1590">
            <v>4</v>
          </cell>
        </row>
        <row r="1591">
          <cell r="A1591" t="str">
            <v>3439</v>
          </cell>
          <cell r="B1591" t="str">
            <v>関西大学</v>
          </cell>
          <cell r="C1591" t="str">
            <v>社会安全研究科</v>
          </cell>
          <cell r="D1591">
            <v>5</v>
          </cell>
        </row>
        <row r="1592">
          <cell r="A1592" t="str">
            <v>3439</v>
          </cell>
          <cell r="B1592" t="str">
            <v>関西大学</v>
          </cell>
          <cell r="C1592" t="str">
            <v>社会学研究科</v>
          </cell>
          <cell r="D1592">
            <v>6</v>
          </cell>
        </row>
        <row r="1593">
          <cell r="A1593" t="str">
            <v>3439</v>
          </cell>
          <cell r="B1593" t="str">
            <v>関西大学</v>
          </cell>
          <cell r="C1593" t="str">
            <v>商学研究科</v>
          </cell>
          <cell r="D1593">
            <v>7</v>
          </cell>
        </row>
        <row r="1594">
          <cell r="A1594" t="str">
            <v>3439</v>
          </cell>
          <cell r="B1594" t="str">
            <v>関西大学</v>
          </cell>
          <cell r="C1594" t="str">
            <v>心理学研究科</v>
          </cell>
          <cell r="D1594">
            <v>8</v>
          </cell>
        </row>
        <row r="1595">
          <cell r="A1595" t="str">
            <v>3439</v>
          </cell>
          <cell r="B1595" t="str">
            <v>関西大学</v>
          </cell>
          <cell r="C1595" t="str">
            <v>人間健康研究科</v>
          </cell>
          <cell r="D1595">
            <v>9</v>
          </cell>
        </row>
        <row r="1596">
          <cell r="A1596" t="str">
            <v>3439</v>
          </cell>
          <cell r="B1596" t="str">
            <v>関西大学</v>
          </cell>
          <cell r="C1596" t="str">
            <v>総合情報学研究科</v>
          </cell>
          <cell r="D1596">
            <v>10</v>
          </cell>
        </row>
        <row r="1597">
          <cell r="A1597" t="str">
            <v>3439</v>
          </cell>
          <cell r="B1597" t="str">
            <v>関西大学</v>
          </cell>
          <cell r="C1597" t="str">
            <v>東アジア文化研究科</v>
          </cell>
          <cell r="D1597">
            <v>11</v>
          </cell>
        </row>
        <row r="1598">
          <cell r="A1598" t="str">
            <v>3439</v>
          </cell>
          <cell r="B1598" t="str">
            <v>関西大学</v>
          </cell>
          <cell r="C1598" t="str">
            <v>文学研究科</v>
          </cell>
          <cell r="D1598">
            <v>12</v>
          </cell>
        </row>
        <row r="1599">
          <cell r="A1599" t="str">
            <v>3439</v>
          </cell>
          <cell r="B1599" t="str">
            <v>関西大学</v>
          </cell>
          <cell r="C1599" t="str">
            <v>法学研究科</v>
          </cell>
          <cell r="D1599">
            <v>13</v>
          </cell>
        </row>
        <row r="1600">
          <cell r="A1600" t="str">
            <v>3439</v>
          </cell>
          <cell r="B1600" t="str">
            <v>関西大学</v>
          </cell>
          <cell r="C1600" t="str">
            <v>法務研究科</v>
          </cell>
          <cell r="D1600">
            <v>14</v>
          </cell>
        </row>
        <row r="1601">
          <cell r="A1601" t="str">
            <v>3439</v>
          </cell>
          <cell r="B1601" t="str">
            <v>関西大学</v>
          </cell>
          <cell r="C1601" t="str">
            <v>理工学研究科</v>
          </cell>
          <cell r="D1601">
            <v>15</v>
          </cell>
        </row>
        <row r="1602">
          <cell r="A1602" t="str">
            <v>3440</v>
          </cell>
          <cell r="B1602" t="str">
            <v>関西医科大学</v>
          </cell>
          <cell r="C1602" t="str">
            <v>医学研究科</v>
          </cell>
          <cell r="D1602">
            <v>1</v>
          </cell>
        </row>
        <row r="1603">
          <cell r="A1603" t="str">
            <v>3441</v>
          </cell>
          <cell r="B1603" t="str">
            <v>関西医療大学</v>
          </cell>
          <cell r="C1603" t="str">
            <v>保健医療学研究科</v>
          </cell>
          <cell r="D1603">
            <v>1</v>
          </cell>
        </row>
        <row r="1604">
          <cell r="A1604" t="str">
            <v>3442</v>
          </cell>
          <cell r="B1604" t="str">
            <v>関西外国語大学</v>
          </cell>
          <cell r="C1604" t="str">
            <v>外国語学研究科</v>
          </cell>
          <cell r="D1604">
            <v>1</v>
          </cell>
        </row>
        <row r="1605">
          <cell r="A1605" t="str">
            <v>3443</v>
          </cell>
          <cell r="B1605" t="str">
            <v>関西福祉科学大学</v>
          </cell>
          <cell r="C1605" t="str">
            <v>社会福祉学研究科</v>
          </cell>
          <cell r="D1605">
            <v>1</v>
          </cell>
        </row>
        <row r="1606">
          <cell r="A1606" t="str">
            <v>3444</v>
          </cell>
          <cell r="B1606" t="str">
            <v>近畿大学</v>
          </cell>
          <cell r="C1606" t="str">
            <v>システム工学研究科</v>
          </cell>
          <cell r="D1606">
            <v>1</v>
          </cell>
        </row>
        <row r="1607">
          <cell r="A1607" t="str">
            <v>3444</v>
          </cell>
          <cell r="B1607" t="str">
            <v>近畿大学</v>
          </cell>
          <cell r="C1607" t="str">
            <v>医学研究科</v>
          </cell>
          <cell r="D1607">
            <v>2</v>
          </cell>
        </row>
        <row r="1608">
          <cell r="A1608" t="str">
            <v>3444</v>
          </cell>
          <cell r="B1608" t="str">
            <v>近畿大学</v>
          </cell>
          <cell r="C1608" t="str">
            <v>経済学研究科</v>
          </cell>
          <cell r="D1608">
            <v>3</v>
          </cell>
        </row>
        <row r="1609">
          <cell r="A1609" t="str">
            <v>3444</v>
          </cell>
          <cell r="B1609" t="str">
            <v>近畿大学</v>
          </cell>
          <cell r="C1609" t="str">
            <v>産業技術研究科</v>
          </cell>
          <cell r="D1609">
            <v>4</v>
          </cell>
        </row>
        <row r="1610">
          <cell r="A1610" t="str">
            <v>3444</v>
          </cell>
          <cell r="B1610" t="str">
            <v>近畿大学</v>
          </cell>
          <cell r="C1610" t="str">
            <v>産業理工学研究科</v>
          </cell>
          <cell r="D1610">
            <v>5</v>
          </cell>
        </row>
        <row r="1611">
          <cell r="A1611" t="str">
            <v>3444</v>
          </cell>
          <cell r="B1611" t="str">
            <v>近畿大学</v>
          </cell>
          <cell r="C1611" t="str">
            <v>商学研究科</v>
          </cell>
          <cell r="D1611">
            <v>6</v>
          </cell>
        </row>
        <row r="1612">
          <cell r="A1612" t="str">
            <v>3444</v>
          </cell>
          <cell r="B1612" t="str">
            <v>近畿大学</v>
          </cell>
          <cell r="C1612" t="str">
            <v>生物理工学研究科</v>
          </cell>
          <cell r="D1612">
            <v>7</v>
          </cell>
        </row>
        <row r="1613">
          <cell r="A1613" t="str">
            <v>3444</v>
          </cell>
          <cell r="B1613" t="str">
            <v>近畿大学</v>
          </cell>
          <cell r="C1613" t="str">
            <v>総合文化研究科</v>
          </cell>
          <cell r="D1613">
            <v>8</v>
          </cell>
        </row>
        <row r="1614">
          <cell r="A1614" t="str">
            <v>3444</v>
          </cell>
          <cell r="B1614" t="str">
            <v>近畿大学</v>
          </cell>
          <cell r="C1614" t="str">
            <v>総合理工学研究科</v>
          </cell>
          <cell r="D1614">
            <v>9</v>
          </cell>
        </row>
        <row r="1615">
          <cell r="A1615" t="str">
            <v>3444</v>
          </cell>
          <cell r="B1615" t="str">
            <v>近畿大学</v>
          </cell>
          <cell r="C1615" t="str">
            <v>農学研究科</v>
          </cell>
          <cell r="D1615">
            <v>10</v>
          </cell>
        </row>
        <row r="1616">
          <cell r="A1616" t="str">
            <v>3444</v>
          </cell>
          <cell r="B1616" t="str">
            <v>近畿大学</v>
          </cell>
          <cell r="C1616" t="str">
            <v>法学研究科</v>
          </cell>
          <cell r="D1616">
            <v>11</v>
          </cell>
        </row>
        <row r="1617">
          <cell r="A1617" t="str">
            <v>3444</v>
          </cell>
          <cell r="B1617" t="str">
            <v>近畿大学</v>
          </cell>
          <cell r="C1617" t="str">
            <v>法務研究科</v>
          </cell>
          <cell r="D1617">
            <v>12</v>
          </cell>
        </row>
        <row r="1618">
          <cell r="A1618" t="str">
            <v>3444</v>
          </cell>
          <cell r="B1618" t="str">
            <v>近畿大学</v>
          </cell>
          <cell r="C1618" t="str">
            <v>薬学研究科</v>
          </cell>
          <cell r="D1618">
            <v>13</v>
          </cell>
        </row>
        <row r="1619">
          <cell r="A1619" t="str">
            <v>3445</v>
          </cell>
          <cell r="B1619" t="str">
            <v>滋慶医療科学大学院大学</v>
          </cell>
          <cell r="C1619" t="str">
            <v>医療管理学研究科</v>
          </cell>
          <cell r="D1619">
            <v>1</v>
          </cell>
        </row>
        <row r="1620">
          <cell r="A1620" t="str">
            <v>3447</v>
          </cell>
          <cell r="B1620" t="str">
            <v>四天王寺大学</v>
          </cell>
          <cell r="C1620" t="str">
            <v>人文社会学研究科</v>
          </cell>
          <cell r="D1620">
            <v>1</v>
          </cell>
        </row>
        <row r="1621">
          <cell r="A1621" t="str">
            <v>3448</v>
          </cell>
          <cell r="B1621" t="str">
            <v>摂南大学</v>
          </cell>
          <cell r="C1621" t="str">
            <v>経営情報学研究科</v>
          </cell>
          <cell r="D1621">
            <v>1</v>
          </cell>
        </row>
        <row r="1622">
          <cell r="A1622" t="str">
            <v>3448</v>
          </cell>
          <cell r="B1622" t="str">
            <v>摂南大学</v>
          </cell>
          <cell r="C1622" t="str">
            <v>経済経営学研究科</v>
          </cell>
          <cell r="D1622">
            <v>2</v>
          </cell>
        </row>
        <row r="1623">
          <cell r="A1623" t="str">
            <v>3448</v>
          </cell>
          <cell r="B1623" t="str">
            <v>摂南大学</v>
          </cell>
          <cell r="C1623" t="str">
            <v>国際言語文化研究科</v>
          </cell>
          <cell r="D1623">
            <v>3</v>
          </cell>
        </row>
        <row r="1624">
          <cell r="A1624" t="str">
            <v>3448</v>
          </cell>
          <cell r="B1624" t="str">
            <v>摂南大学</v>
          </cell>
          <cell r="C1624" t="str">
            <v>法学研究科</v>
          </cell>
          <cell r="D1624">
            <v>4</v>
          </cell>
        </row>
        <row r="1625">
          <cell r="A1625" t="str">
            <v>3448</v>
          </cell>
          <cell r="B1625" t="str">
            <v>摂南大学</v>
          </cell>
          <cell r="C1625" t="str">
            <v>薬学研究科</v>
          </cell>
          <cell r="D1625">
            <v>5</v>
          </cell>
        </row>
        <row r="1626">
          <cell r="A1626" t="str">
            <v>3448</v>
          </cell>
          <cell r="B1626" t="str">
            <v>摂南大学</v>
          </cell>
          <cell r="C1626" t="str">
            <v>理工学研究科</v>
          </cell>
          <cell r="D1626">
            <v>6</v>
          </cell>
        </row>
        <row r="1627">
          <cell r="A1627" t="str">
            <v>3452</v>
          </cell>
          <cell r="B1627" t="str">
            <v>帝塚山学院大学</v>
          </cell>
          <cell r="C1627" t="str">
            <v>人間科学研究科</v>
          </cell>
          <cell r="D1627">
            <v>1</v>
          </cell>
        </row>
        <row r="1628">
          <cell r="A1628" t="str">
            <v>3454</v>
          </cell>
          <cell r="B1628" t="str">
            <v>梅花女子大学</v>
          </cell>
          <cell r="C1628" t="str">
            <v>現代人間学研究科</v>
          </cell>
          <cell r="D1628">
            <v>1</v>
          </cell>
        </row>
        <row r="1629">
          <cell r="A1629" t="str">
            <v>3454</v>
          </cell>
          <cell r="B1629" t="str">
            <v>梅花女子大学</v>
          </cell>
          <cell r="C1629" t="str">
            <v>文学研究科</v>
          </cell>
          <cell r="D1629">
            <v>2</v>
          </cell>
        </row>
        <row r="1630">
          <cell r="A1630" t="str">
            <v>3456</v>
          </cell>
          <cell r="B1630" t="str">
            <v>阪南大学</v>
          </cell>
          <cell r="C1630" t="str">
            <v>企業情報研究科</v>
          </cell>
          <cell r="D1630">
            <v>1</v>
          </cell>
        </row>
        <row r="1631">
          <cell r="A1631" t="str">
            <v>3458</v>
          </cell>
          <cell r="B1631" t="str">
            <v>プール学院大学</v>
          </cell>
          <cell r="C1631" t="str">
            <v>国際文化学研究科</v>
          </cell>
          <cell r="D1631">
            <v>1</v>
          </cell>
        </row>
        <row r="1632">
          <cell r="A1632" t="str">
            <v>3459</v>
          </cell>
          <cell r="B1632" t="str">
            <v>桃山学院大学</v>
          </cell>
          <cell r="C1632" t="str">
            <v>経営学研究科</v>
          </cell>
          <cell r="D1632">
            <v>1</v>
          </cell>
        </row>
        <row r="1633">
          <cell r="A1633" t="str">
            <v>3459</v>
          </cell>
          <cell r="B1633" t="str">
            <v>桃山学院大学</v>
          </cell>
          <cell r="C1633" t="str">
            <v>経済学研究科</v>
          </cell>
          <cell r="D1633">
            <v>2</v>
          </cell>
        </row>
        <row r="1634">
          <cell r="A1634" t="str">
            <v>3459</v>
          </cell>
          <cell r="B1634" t="str">
            <v>桃山学院大学</v>
          </cell>
          <cell r="C1634" t="str">
            <v>社会学研究科</v>
          </cell>
          <cell r="D1634">
            <v>3</v>
          </cell>
        </row>
        <row r="1635">
          <cell r="A1635" t="str">
            <v>3459</v>
          </cell>
          <cell r="B1635" t="str">
            <v>桃山学院大学</v>
          </cell>
          <cell r="C1635" t="str">
            <v>文学研究科</v>
          </cell>
          <cell r="D1635">
            <v>4</v>
          </cell>
        </row>
        <row r="1636">
          <cell r="A1636" t="str">
            <v>3460</v>
          </cell>
          <cell r="B1636" t="str">
            <v>森ノ宮医療大学</v>
          </cell>
          <cell r="C1636" t="str">
            <v>保健医療学研究科</v>
          </cell>
          <cell r="D1636">
            <v>1</v>
          </cell>
        </row>
        <row r="1637">
          <cell r="A1637" t="str">
            <v>3462</v>
          </cell>
          <cell r="B1637" t="str">
            <v>芦屋大学</v>
          </cell>
          <cell r="C1637" t="str">
            <v>教育学研究科</v>
          </cell>
          <cell r="D1637">
            <v>1</v>
          </cell>
        </row>
        <row r="1638">
          <cell r="A1638" t="str">
            <v>3463</v>
          </cell>
          <cell r="B1638" t="str">
            <v>大手前大学</v>
          </cell>
          <cell r="C1638" t="str">
            <v>比較文化研究科</v>
          </cell>
          <cell r="D1638">
            <v>1</v>
          </cell>
        </row>
        <row r="1639">
          <cell r="A1639" t="str">
            <v>3464</v>
          </cell>
          <cell r="B1639" t="str">
            <v>関西看護医療大学</v>
          </cell>
          <cell r="C1639" t="str">
            <v>看護学研究科</v>
          </cell>
          <cell r="D1639">
            <v>1</v>
          </cell>
        </row>
        <row r="1640">
          <cell r="A1640" t="str">
            <v>3465</v>
          </cell>
          <cell r="B1640" t="str">
            <v>関西国際大学</v>
          </cell>
          <cell r="C1640" t="str">
            <v>人間行動学研究科</v>
          </cell>
          <cell r="D1640">
            <v>1</v>
          </cell>
        </row>
        <row r="1641">
          <cell r="A1641" t="str">
            <v>3466</v>
          </cell>
          <cell r="B1641" t="str">
            <v>関西福祉大学</v>
          </cell>
          <cell r="C1641" t="str">
            <v>看護学研究科</v>
          </cell>
          <cell r="D1641">
            <v>1</v>
          </cell>
        </row>
        <row r="1642">
          <cell r="A1642" t="str">
            <v>3466</v>
          </cell>
          <cell r="B1642" t="str">
            <v>関西福祉大学</v>
          </cell>
          <cell r="C1642" t="str">
            <v>社会福祉学研究科</v>
          </cell>
          <cell r="D1642">
            <v>2</v>
          </cell>
        </row>
        <row r="1643">
          <cell r="A1643" t="str">
            <v>3467</v>
          </cell>
          <cell r="B1643" t="str">
            <v>関西学院大学</v>
          </cell>
          <cell r="C1643" t="str">
            <v>教育学研究科</v>
          </cell>
          <cell r="D1643">
            <v>1</v>
          </cell>
        </row>
        <row r="1644">
          <cell r="A1644" t="str">
            <v>3467</v>
          </cell>
          <cell r="B1644" t="str">
            <v>関西学院大学</v>
          </cell>
          <cell r="C1644" t="str">
            <v>経営戦略研究科</v>
          </cell>
          <cell r="D1644">
            <v>2</v>
          </cell>
        </row>
        <row r="1645">
          <cell r="A1645" t="str">
            <v>3467</v>
          </cell>
          <cell r="B1645" t="str">
            <v>関西学院大学</v>
          </cell>
          <cell r="C1645" t="str">
            <v>経済学研究科</v>
          </cell>
          <cell r="D1645">
            <v>3</v>
          </cell>
        </row>
        <row r="1646">
          <cell r="A1646" t="str">
            <v>3467</v>
          </cell>
          <cell r="B1646" t="str">
            <v>関西学院大学</v>
          </cell>
          <cell r="C1646" t="str">
            <v>言語コミュニケーション文化研究科</v>
          </cell>
          <cell r="D1646">
            <v>4</v>
          </cell>
        </row>
        <row r="1647">
          <cell r="A1647" t="str">
            <v>3467</v>
          </cell>
          <cell r="B1647" t="str">
            <v>関西学院大学</v>
          </cell>
          <cell r="C1647" t="str">
            <v>国際学研究科</v>
          </cell>
          <cell r="D1647">
            <v>5</v>
          </cell>
        </row>
        <row r="1648">
          <cell r="A1648" t="str">
            <v>3467</v>
          </cell>
          <cell r="B1648" t="str">
            <v>関西学院大学</v>
          </cell>
          <cell r="C1648" t="str">
            <v>司法研究科</v>
          </cell>
          <cell r="D1648">
            <v>6</v>
          </cell>
        </row>
        <row r="1649">
          <cell r="A1649" t="str">
            <v>3467</v>
          </cell>
          <cell r="B1649" t="str">
            <v>関西学院大学</v>
          </cell>
          <cell r="C1649" t="str">
            <v>社会学研究科</v>
          </cell>
          <cell r="D1649">
            <v>7</v>
          </cell>
        </row>
        <row r="1650">
          <cell r="A1650" t="str">
            <v>3467</v>
          </cell>
          <cell r="B1650" t="str">
            <v>関西学院大学</v>
          </cell>
          <cell r="C1650" t="str">
            <v>商学研究科</v>
          </cell>
          <cell r="D1650">
            <v>8</v>
          </cell>
        </row>
        <row r="1651">
          <cell r="A1651" t="str">
            <v>3467</v>
          </cell>
          <cell r="B1651" t="str">
            <v>関西学院大学</v>
          </cell>
          <cell r="C1651" t="str">
            <v>神学研究科</v>
          </cell>
          <cell r="D1651">
            <v>9</v>
          </cell>
        </row>
        <row r="1652">
          <cell r="A1652" t="str">
            <v>3467</v>
          </cell>
          <cell r="B1652" t="str">
            <v>関西学院大学</v>
          </cell>
          <cell r="C1652" t="str">
            <v>人間福祉研究科</v>
          </cell>
          <cell r="D1652">
            <v>10</v>
          </cell>
        </row>
        <row r="1653">
          <cell r="A1653" t="str">
            <v>3467</v>
          </cell>
          <cell r="B1653" t="str">
            <v>関西学院大学</v>
          </cell>
          <cell r="C1653" t="str">
            <v>総合政策研究科</v>
          </cell>
          <cell r="D1653">
            <v>11</v>
          </cell>
        </row>
        <row r="1654">
          <cell r="A1654" t="str">
            <v>3467</v>
          </cell>
          <cell r="B1654" t="str">
            <v>関西学院大学</v>
          </cell>
          <cell r="C1654" t="str">
            <v>文学研究科</v>
          </cell>
          <cell r="D1654">
            <v>12</v>
          </cell>
        </row>
        <row r="1655">
          <cell r="A1655" t="str">
            <v>3467</v>
          </cell>
          <cell r="B1655" t="str">
            <v>関西学院大学</v>
          </cell>
          <cell r="C1655" t="str">
            <v>法学研究科</v>
          </cell>
          <cell r="D1655">
            <v>13</v>
          </cell>
        </row>
        <row r="1656">
          <cell r="A1656" t="str">
            <v>3467</v>
          </cell>
          <cell r="B1656" t="str">
            <v>関西学院大学</v>
          </cell>
          <cell r="C1656" t="str">
            <v>理工学研究科</v>
          </cell>
          <cell r="D1656">
            <v>14</v>
          </cell>
        </row>
        <row r="1657">
          <cell r="A1657" t="str">
            <v>3469</v>
          </cell>
          <cell r="B1657" t="str">
            <v>甲子園大学</v>
          </cell>
          <cell r="C1657" t="str">
            <v>栄養学研究科</v>
          </cell>
          <cell r="D1657">
            <v>1</v>
          </cell>
        </row>
        <row r="1658">
          <cell r="A1658" t="str">
            <v>3469</v>
          </cell>
          <cell r="B1658" t="str">
            <v>甲子園大学</v>
          </cell>
          <cell r="C1658" t="str">
            <v>人間文化学研究科</v>
          </cell>
          <cell r="D1658">
            <v>2</v>
          </cell>
        </row>
        <row r="1659">
          <cell r="A1659" t="str">
            <v>3470</v>
          </cell>
          <cell r="B1659" t="str">
            <v>甲南大学</v>
          </cell>
          <cell r="C1659" t="str">
            <v>フロンティアサイエンス研究科</v>
          </cell>
          <cell r="D1659">
            <v>1</v>
          </cell>
        </row>
        <row r="1660">
          <cell r="A1660" t="str">
            <v>3470</v>
          </cell>
          <cell r="B1660" t="str">
            <v>甲南大学</v>
          </cell>
          <cell r="C1660" t="str">
            <v>自然科学研究科</v>
          </cell>
          <cell r="D1660">
            <v>2</v>
          </cell>
        </row>
        <row r="1661">
          <cell r="A1661" t="str">
            <v>3470</v>
          </cell>
          <cell r="B1661" t="str">
            <v>甲南大学</v>
          </cell>
          <cell r="C1661" t="str">
            <v>社会科学研究科</v>
          </cell>
          <cell r="D1661">
            <v>3</v>
          </cell>
        </row>
        <row r="1662">
          <cell r="A1662" t="str">
            <v>3470</v>
          </cell>
          <cell r="B1662" t="str">
            <v>甲南大学</v>
          </cell>
          <cell r="C1662" t="str">
            <v>人文科学研究科</v>
          </cell>
          <cell r="D1662">
            <v>4</v>
          </cell>
        </row>
        <row r="1663">
          <cell r="A1663" t="str">
            <v>3470</v>
          </cell>
          <cell r="B1663" t="str">
            <v>甲南大学</v>
          </cell>
          <cell r="C1663" t="str">
            <v>法学研究科</v>
          </cell>
          <cell r="D1663">
            <v>5</v>
          </cell>
        </row>
        <row r="1664">
          <cell r="A1664" t="str">
            <v>3471</v>
          </cell>
          <cell r="B1664" t="str">
            <v>甲南女子大学</v>
          </cell>
          <cell r="C1664" t="str">
            <v>看護学研究科</v>
          </cell>
          <cell r="D1664">
            <v>1</v>
          </cell>
        </row>
        <row r="1665">
          <cell r="A1665" t="str">
            <v>3471</v>
          </cell>
          <cell r="B1665" t="str">
            <v>甲南女子大学</v>
          </cell>
          <cell r="C1665" t="str">
            <v>人文科学総合研究科</v>
          </cell>
          <cell r="D1665">
            <v>2</v>
          </cell>
        </row>
        <row r="1666">
          <cell r="A1666" t="str">
            <v>3474</v>
          </cell>
          <cell r="B1666" t="str">
            <v>神戸学院大学</v>
          </cell>
          <cell r="C1666" t="str">
            <v>栄養学研究科</v>
          </cell>
          <cell r="D1666">
            <v>1</v>
          </cell>
        </row>
        <row r="1667">
          <cell r="A1667" t="str">
            <v>3474</v>
          </cell>
          <cell r="B1667" t="str">
            <v>神戸学院大学</v>
          </cell>
          <cell r="C1667" t="str">
            <v>経済学研究科</v>
          </cell>
          <cell r="D1667">
            <v>2</v>
          </cell>
        </row>
        <row r="1668">
          <cell r="A1668" t="str">
            <v>3474</v>
          </cell>
          <cell r="B1668" t="str">
            <v>神戸学院大学</v>
          </cell>
          <cell r="C1668" t="str">
            <v>食品薬品総合科学研究科</v>
          </cell>
          <cell r="D1668">
            <v>3</v>
          </cell>
        </row>
        <row r="1669">
          <cell r="A1669" t="str">
            <v>3474</v>
          </cell>
          <cell r="B1669" t="str">
            <v>神戸学院大学</v>
          </cell>
          <cell r="C1669" t="str">
            <v>人間文化学研究科</v>
          </cell>
          <cell r="D1669">
            <v>4</v>
          </cell>
        </row>
        <row r="1670">
          <cell r="A1670" t="str">
            <v>3474</v>
          </cell>
          <cell r="B1670" t="str">
            <v>神戸学院大学</v>
          </cell>
          <cell r="C1670" t="str">
            <v>総合リハビリテーション学研究科</v>
          </cell>
          <cell r="D1670">
            <v>5</v>
          </cell>
        </row>
        <row r="1671">
          <cell r="A1671" t="str">
            <v>3474</v>
          </cell>
          <cell r="B1671" t="str">
            <v>神戸学院大学</v>
          </cell>
          <cell r="C1671" t="str">
            <v>法学研究科</v>
          </cell>
          <cell r="D1671">
            <v>6</v>
          </cell>
        </row>
        <row r="1672">
          <cell r="A1672" t="str">
            <v>3474</v>
          </cell>
          <cell r="B1672" t="str">
            <v>神戸学院大学</v>
          </cell>
          <cell r="C1672" t="str">
            <v>薬学研究科</v>
          </cell>
          <cell r="D1672">
            <v>7</v>
          </cell>
        </row>
        <row r="1673">
          <cell r="A1673" t="str">
            <v>3475</v>
          </cell>
          <cell r="B1673" t="str">
            <v>神戸芸術工科大学</v>
          </cell>
          <cell r="C1673" t="str">
            <v>芸術工学研究科</v>
          </cell>
          <cell r="D1673">
            <v>1</v>
          </cell>
        </row>
        <row r="1674">
          <cell r="A1674" t="str">
            <v>3478</v>
          </cell>
          <cell r="B1674" t="str">
            <v>神戸松蔭女子学院大学</v>
          </cell>
          <cell r="C1674" t="str">
            <v>文学研究科</v>
          </cell>
          <cell r="D1674">
            <v>1</v>
          </cell>
        </row>
        <row r="1675">
          <cell r="A1675" t="str">
            <v>3479</v>
          </cell>
          <cell r="B1675" t="str">
            <v>神戸情報大学院大学</v>
          </cell>
          <cell r="C1675" t="str">
            <v>情報技術研究科</v>
          </cell>
          <cell r="D1675">
            <v>1</v>
          </cell>
        </row>
        <row r="1676">
          <cell r="A1676" t="str">
            <v>3480</v>
          </cell>
          <cell r="B1676" t="str">
            <v>神戸女学院大学</v>
          </cell>
          <cell r="C1676" t="str">
            <v>音楽研究科</v>
          </cell>
          <cell r="D1676">
            <v>1</v>
          </cell>
        </row>
        <row r="1677">
          <cell r="A1677" t="str">
            <v>3480</v>
          </cell>
          <cell r="B1677" t="str">
            <v>神戸女学院大学</v>
          </cell>
          <cell r="C1677" t="str">
            <v>人間科学研究科</v>
          </cell>
          <cell r="D1677">
            <v>2</v>
          </cell>
        </row>
        <row r="1678">
          <cell r="A1678" t="str">
            <v>3480</v>
          </cell>
          <cell r="B1678" t="str">
            <v>神戸女学院大学</v>
          </cell>
          <cell r="C1678" t="str">
            <v>文学研究科</v>
          </cell>
          <cell r="D1678">
            <v>3</v>
          </cell>
        </row>
        <row r="1679">
          <cell r="A1679" t="str">
            <v>3481</v>
          </cell>
          <cell r="B1679" t="str">
            <v>神戸女子大学</v>
          </cell>
          <cell r="C1679" t="str">
            <v>家政学研究科</v>
          </cell>
          <cell r="D1679">
            <v>1</v>
          </cell>
        </row>
        <row r="1680">
          <cell r="A1680" t="str">
            <v>3481</v>
          </cell>
          <cell r="B1680" t="str">
            <v>神戸女子大学</v>
          </cell>
          <cell r="C1680" t="str">
            <v>文学研究科</v>
          </cell>
          <cell r="D1680">
            <v>2</v>
          </cell>
        </row>
        <row r="1681">
          <cell r="A1681" t="str">
            <v>3482</v>
          </cell>
          <cell r="B1681" t="str">
            <v>神戸親和女子大学</v>
          </cell>
          <cell r="C1681" t="str">
            <v>文学研究科</v>
          </cell>
          <cell r="D1681">
            <v>1</v>
          </cell>
        </row>
        <row r="1682">
          <cell r="A1682" t="str">
            <v>3484</v>
          </cell>
          <cell r="B1682" t="str">
            <v>神戸薬科大学</v>
          </cell>
          <cell r="C1682" t="str">
            <v>薬学研究科</v>
          </cell>
          <cell r="D1682">
            <v>1</v>
          </cell>
        </row>
        <row r="1683">
          <cell r="A1683" t="str">
            <v>3487</v>
          </cell>
          <cell r="B1683" t="str">
            <v>宝塚大学</v>
          </cell>
          <cell r="C1683" t="str">
            <v>メディア・造形研究科</v>
          </cell>
          <cell r="D1683">
            <v>1</v>
          </cell>
        </row>
        <row r="1684">
          <cell r="A1684" t="str">
            <v>3489</v>
          </cell>
          <cell r="B1684" t="str">
            <v>姫路獨協大学</v>
          </cell>
          <cell r="C1684" t="str">
            <v>経済情報研究科</v>
          </cell>
          <cell r="D1684">
            <v>1</v>
          </cell>
        </row>
        <row r="1685">
          <cell r="A1685" t="str">
            <v>3489</v>
          </cell>
          <cell r="B1685" t="str">
            <v>姫路獨協大学</v>
          </cell>
          <cell r="C1685" t="str">
            <v>言語教育研究科</v>
          </cell>
          <cell r="D1685">
            <v>2</v>
          </cell>
        </row>
        <row r="1686">
          <cell r="A1686" t="str">
            <v>3489</v>
          </cell>
          <cell r="B1686" t="str">
            <v>姫路獨協大学</v>
          </cell>
          <cell r="C1686" t="str">
            <v>法学研究科</v>
          </cell>
          <cell r="D1686">
            <v>3</v>
          </cell>
        </row>
        <row r="1687">
          <cell r="A1687" t="str">
            <v>3490</v>
          </cell>
          <cell r="B1687" t="str">
            <v>兵庫大学</v>
          </cell>
          <cell r="C1687" t="str">
            <v>経済情報研究科</v>
          </cell>
          <cell r="D1687">
            <v>1</v>
          </cell>
        </row>
        <row r="1688">
          <cell r="A1688" t="str">
            <v>3491</v>
          </cell>
          <cell r="B1688" t="str">
            <v>兵庫医科大学</v>
          </cell>
          <cell r="C1688" t="str">
            <v>医学研究科</v>
          </cell>
          <cell r="D1688">
            <v>1</v>
          </cell>
        </row>
        <row r="1689">
          <cell r="A1689" t="str">
            <v>3492</v>
          </cell>
          <cell r="B1689" t="str">
            <v>兵庫医療大学</v>
          </cell>
          <cell r="C1689" t="str">
            <v>医療科学研究科</v>
          </cell>
          <cell r="D1689">
            <v>1</v>
          </cell>
        </row>
        <row r="1690">
          <cell r="A1690" t="str">
            <v>3492</v>
          </cell>
          <cell r="B1690" t="str">
            <v>兵庫医療大学</v>
          </cell>
          <cell r="C1690" t="str">
            <v>看護学研究科</v>
          </cell>
          <cell r="D1690">
            <v>2</v>
          </cell>
        </row>
        <row r="1691">
          <cell r="A1691" t="str">
            <v>3492</v>
          </cell>
          <cell r="B1691" t="str">
            <v>兵庫医療大学</v>
          </cell>
          <cell r="C1691" t="str">
            <v>薬学研究科</v>
          </cell>
          <cell r="D1691">
            <v>3</v>
          </cell>
        </row>
        <row r="1692">
          <cell r="A1692" t="str">
            <v>3493</v>
          </cell>
          <cell r="B1692" t="str">
            <v>武庫川女子大学</v>
          </cell>
          <cell r="C1692" t="str">
            <v>健康・スポーツ科学研究科</v>
          </cell>
          <cell r="D1692">
            <v>1</v>
          </cell>
        </row>
        <row r="1693">
          <cell r="A1693" t="str">
            <v>3493</v>
          </cell>
          <cell r="B1693" t="str">
            <v>武庫川女子大学</v>
          </cell>
          <cell r="C1693" t="str">
            <v>生活環境学研究科</v>
          </cell>
          <cell r="D1693">
            <v>2</v>
          </cell>
        </row>
        <row r="1694">
          <cell r="A1694" t="str">
            <v>3493</v>
          </cell>
          <cell r="B1694" t="str">
            <v>武庫川女子大学</v>
          </cell>
          <cell r="C1694" t="str">
            <v>文学研究科</v>
          </cell>
          <cell r="D1694">
            <v>3</v>
          </cell>
        </row>
        <row r="1695">
          <cell r="A1695" t="str">
            <v>3493</v>
          </cell>
          <cell r="B1695" t="str">
            <v>武庫川女子大学</v>
          </cell>
          <cell r="C1695" t="str">
            <v>薬学研究科</v>
          </cell>
          <cell r="D1695">
            <v>4</v>
          </cell>
        </row>
        <row r="1696">
          <cell r="A1696" t="str">
            <v>3493</v>
          </cell>
          <cell r="B1696" t="str">
            <v>武庫川女子大学</v>
          </cell>
          <cell r="C1696" t="str">
            <v>臨床教育学研究科</v>
          </cell>
          <cell r="D1696">
            <v>5</v>
          </cell>
        </row>
        <row r="1697">
          <cell r="A1697" t="str">
            <v>3494</v>
          </cell>
          <cell r="B1697" t="str">
            <v>流通科学大学</v>
          </cell>
          <cell r="C1697" t="str">
            <v>流通科学研究科</v>
          </cell>
          <cell r="D1697">
            <v>1</v>
          </cell>
        </row>
        <row r="1698">
          <cell r="A1698" t="str">
            <v>3495</v>
          </cell>
          <cell r="B1698" t="str">
            <v>畿央大学</v>
          </cell>
          <cell r="C1698" t="str">
            <v>教育学研究科</v>
          </cell>
          <cell r="D1698">
            <v>1</v>
          </cell>
        </row>
        <row r="1699">
          <cell r="A1699" t="str">
            <v>3495</v>
          </cell>
          <cell r="B1699" t="str">
            <v>畿央大学</v>
          </cell>
          <cell r="C1699" t="str">
            <v>健康科学研究科</v>
          </cell>
          <cell r="D1699">
            <v>2</v>
          </cell>
        </row>
        <row r="1700">
          <cell r="A1700" t="str">
            <v>3496</v>
          </cell>
          <cell r="B1700" t="str">
            <v>帝塚山大学</v>
          </cell>
          <cell r="C1700" t="str">
            <v>経済学研究科</v>
          </cell>
          <cell r="D1700">
            <v>1</v>
          </cell>
        </row>
        <row r="1701">
          <cell r="A1701" t="str">
            <v>3496</v>
          </cell>
          <cell r="B1701" t="str">
            <v>帝塚山大学</v>
          </cell>
          <cell r="C1701" t="str">
            <v>心理科学研究科</v>
          </cell>
          <cell r="D1701">
            <v>2</v>
          </cell>
        </row>
        <row r="1702">
          <cell r="A1702" t="str">
            <v>3496</v>
          </cell>
          <cell r="B1702" t="str">
            <v>帝塚山大学</v>
          </cell>
          <cell r="C1702" t="str">
            <v>人文科学研究科</v>
          </cell>
          <cell r="D1702">
            <v>3</v>
          </cell>
        </row>
        <row r="1703">
          <cell r="A1703" t="str">
            <v>3496</v>
          </cell>
          <cell r="B1703" t="str">
            <v>帝塚山大学</v>
          </cell>
          <cell r="C1703" t="str">
            <v>法政策研究科</v>
          </cell>
          <cell r="D1703">
            <v>4</v>
          </cell>
        </row>
        <row r="1704">
          <cell r="A1704" t="str">
            <v>3498</v>
          </cell>
          <cell r="B1704" t="str">
            <v>天理大学</v>
          </cell>
          <cell r="C1704" t="str">
            <v>臨床人間学研究科</v>
          </cell>
          <cell r="D1704">
            <v>1</v>
          </cell>
        </row>
        <row r="1705">
          <cell r="A1705" t="str">
            <v>3499</v>
          </cell>
          <cell r="B1705" t="str">
            <v>奈良大学</v>
          </cell>
          <cell r="C1705" t="str">
            <v>社会学研究科</v>
          </cell>
          <cell r="D1705">
            <v>1</v>
          </cell>
        </row>
        <row r="1706">
          <cell r="A1706" t="str">
            <v>3499</v>
          </cell>
          <cell r="B1706" t="str">
            <v>奈良大学</v>
          </cell>
          <cell r="C1706" t="str">
            <v>文学研究科</v>
          </cell>
          <cell r="D1706">
            <v>2</v>
          </cell>
        </row>
        <row r="1707">
          <cell r="A1707" t="str">
            <v>3501</v>
          </cell>
          <cell r="B1707" t="str">
            <v>高野山大学</v>
          </cell>
          <cell r="C1707" t="str">
            <v>文学研究科</v>
          </cell>
          <cell r="D1707">
            <v>1</v>
          </cell>
        </row>
        <row r="1708">
          <cell r="A1708" t="str">
            <v>3501</v>
          </cell>
          <cell r="B1708" t="str">
            <v>高野山大学</v>
          </cell>
          <cell r="C1708" t="str">
            <v>文学研究科（通信）</v>
          </cell>
          <cell r="D1708">
            <v>2</v>
          </cell>
        </row>
        <row r="1709">
          <cell r="A1709" t="str">
            <v>3503</v>
          </cell>
          <cell r="B1709" t="str">
            <v>岡山商科大学</v>
          </cell>
          <cell r="C1709" t="str">
            <v>経済学研究科</v>
          </cell>
          <cell r="D1709">
            <v>1</v>
          </cell>
        </row>
        <row r="1710">
          <cell r="A1710" t="str">
            <v>3503</v>
          </cell>
          <cell r="B1710" t="str">
            <v>岡山商科大学</v>
          </cell>
          <cell r="C1710" t="str">
            <v>商学研究科</v>
          </cell>
          <cell r="D1710">
            <v>2</v>
          </cell>
        </row>
        <row r="1711">
          <cell r="A1711" t="str">
            <v>3503</v>
          </cell>
          <cell r="B1711" t="str">
            <v>岡山商科大学</v>
          </cell>
          <cell r="C1711" t="str">
            <v>法学研究科</v>
          </cell>
          <cell r="D1711">
            <v>3</v>
          </cell>
        </row>
        <row r="1712">
          <cell r="A1712" t="str">
            <v>3504</v>
          </cell>
          <cell r="B1712" t="str">
            <v>岡山理科大学</v>
          </cell>
          <cell r="C1712" t="str">
            <v>工学研究科</v>
          </cell>
          <cell r="D1712">
            <v>1</v>
          </cell>
        </row>
        <row r="1713">
          <cell r="A1713" t="str">
            <v>3504</v>
          </cell>
          <cell r="B1713" t="str">
            <v>岡山理科大学</v>
          </cell>
          <cell r="C1713" t="str">
            <v>総合情報研究科</v>
          </cell>
          <cell r="D1713">
            <v>2</v>
          </cell>
        </row>
        <row r="1714">
          <cell r="A1714" t="str">
            <v>3504</v>
          </cell>
          <cell r="B1714" t="str">
            <v>岡山理科大学</v>
          </cell>
          <cell r="C1714" t="str">
            <v>理学研究科</v>
          </cell>
          <cell r="D1714">
            <v>3</v>
          </cell>
        </row>
        <row r="1715">
          <cell r="A1715" t="str">
            <v>3505</v>
          </cell>
          <cell r="B1715" t="str">
            <v>川崎医科大学</v>
          </cell>
          <cell r="C1715" t="str">
            <v>医学研究科</v>
          </cell>
          <cell r="D1715">
            <v>1</v>
          </cell>
        </row>
        <row r="1716">
          <cell r="A1716" t="str">
            <v>3506</v>
          </cell>
          <cell r="B1716" t="str">
            <v>川崎医療福祉大学</v>
          </cell>
          <cell r="C1716" t="str">
            <v>医療技術学研究科</v>
          </cell>
          <cell r="D1716">
            <v>1</v>
          </cell>
        </row>
        <row r="1717">
          <cell r="A1717" t="str">
            <v>3506</v>
          </cell>
          <cell r="B1717" t="str">
            <v>川崎医療福祉大学</v>
          </cell>
          <cell r="C1717" t="str">
            <v>医療福祉マネジメント学研究科</v>
          </cell>
          <cell r="D1717">
            <v>2</v>
          </cell>
        </row>
        <row r="1718">
          <cell r="A1718" t="str">
            <v>3506</v>
          </cell>
          <cell r="B1718" t="str">
            <v>川崎医療福祉大学</v>
          </cell>
          <cell r="C1718" t="str">
            <v>医療福祉学研究科</v>
          </cell>
          <cell r="D1718">
            <v>3</v>
          </cell>
        </row>
        <row r="1719">
          <cell r="A1719" t="str">
            <v>3508</v>
          </cell>
          <cell r="B1719" t="str">
            <v>吉備国際大学</v>
          </cell>
          <cell r="C1719" t="str">
            <v>環境リスクマネジメント研究科（通信）</v>
          </cell>
          <cell r="D1719">
            <v>1</v>
          </cell>
        </row>
        <row r="1720">
          <cell r="A1720" t="str">
            <v>3508</v>
          </cell>
          <cell r="B1720" t="str">
            <v>吉備国際大学</v>
          </cell>
          <cell r="C1720" t="str">
            <v>社会学研究科</v>
          </cell>
          <cell r="D1720">
            <v>2</v>
          </cell>
        </row>
        <row r="1721">
          <cell r="A1721" t="str">
            <v>3508</v>
          </cell>
          <cell r="B1721" t="str">
            <v>吉備国際大学</v>
          </cell>
          <cell r="C1721" t="str">
            <v>社会福祉学研究科</v>
          </cell>
          <cell r="D1721">
            <v>3</v>
          </cell>
        </row>
        <row r="1722">
          <cell r="A1722" t="str">
            <v>3508</v>
          </cell>
          <cell r="B1722" t="str">
            <v>吉備国際大学</v>
          </cell>
          <cell r="C1722" t="str">
            <v>社会福祉学研究科（通信）</v>
          </cell>
          <cell r="D1722">
            <v>4</v>
          </cell>
        </row>
        <row r="1723">
          <cell r="A1723" t="str">
            <v>3508</v>
          </cell>
          <cell r="B1723" t="str">
            <v>吉備国際大学</v>
          </cell>
          <cell r="C1723" t="str">
            <v>心理学研究科</v>
          </cell>
          <cell r="D1723">
            <v>5</v>
          </cell>
        </row>
        <row r="1724">
          <cell r="A1724" t="str">
            <v>3508</v>
          </cell>
          <cell r="B1724" t="str">
            <v>吉備国際大学</v>
          </cell>
          <cell r="C1724" t="str">
            <v>心理学研究科（通信）</v>
          </cell>
          <cell r="D1724">
            <v>6</v>
          </cell>
        </row>
        <row r="1725">
          <cell r="A1725" t="str">
            <v>3508</v>
          </cell>
          <cell r="B1725" t="str">
            <v>吉備国際大学</v>
          </cell>
          <cell r="C1725" t="str">
            <v>知的財産学研究科（通信）</v>
          </cell>
          <cell r="D1725">
            <v>7</v>
          </cell>
        </row>
        <row r="1726">
          <cell r="A1726" t="str">
            <v>3508</v>
          </cell>
          <cell r="B1726" t="str">
            <v>吉備国際大学</v>
          </cell>
          <cell r="C1726" t="str">
            <v>文化財保存修復学研究科</v>
          </cell>
          <cell r="D1726">
            <v>8</v>
          </cell>
        </row>
        <row r="1727">
          <cell r="A1727" t="str">
            <v>3508</v>
          </cell>
          <cell r="B1727" t="str">
            <v>吉備国際大学</v>
          </cell>
          <cell r="C1727" t="str">
            <v>保健科学研究科</v>
          </cell>
          <cell r="D1727">
            <v>9</v>
          </cell>
        </row>
        <row r="1728">
          <cell r="A1728" t="str">
            <v>3508</v>
          </cell>
          <cell r="B1728" t="str">
            <v>吉備国際大学</v>
          </cell>
          <cell r="C1728" t="str">
            <v>保健科学研究科（通信）</v>
          </cell>
          <cell r="D1728">
            <v>10</v>
          </cell>
        </row>
        <row r="1729">
          <cell r="A1729" t="str">
            <v>3508</v>
          </cell>
          <cell r="B1729" t="str">
            <v>吉備国際大学</v>
          </cell>
          <cell r="C1729" t="str">
            <v>連合国際協力研究科（通信）</v>
          </cell>
          <cell r="D1729">
            <v>11</v>
          </cell>
        </row>
        <row r="1730">
          <cell r="A1730" t="str">
            <v>3509</v>
          </cell>
          <cell r="B1730" t="str">
            <v>倉敷芸術科学大学</v>
          </cell>
          <cell r="C1730" t="str">
            <v>芸術研究科</v>
          </cell>
          <cell r="D1730">
            <v>1</v>
          </cell>
        </row>
        <row r="1731">
          <cell r="A1731" t="str">
            <v>3509</v>
          </cell>
          <cell r="B1731" t="str">
            <v>倉敷芸術科学大学</v>
          </cell>
          <cell r="C1731" t="str">
            <v>芸術研究科（通信）</v>
          </cell>
          <cell r="D1731">
            <v>2</v>
          </cell>
        </row>
        <row r="1732">
          <cell r="A1732" t="str">
            <v>3509</v>
          </cell>
          <cell r="B1732" t="str">
            <v>倉敷芸術科学大学</v>
          </cell>
          <cell r="C1732" t="str">
            <v>産業科学技術研究科</v>
          </cell>
          <cell r="D1732">
            <v>3</v>
          </cell>
        </row>
        <row r="1733">
          <cell r="A1733" t="str">
            <v>3509</v>
          </cell>
          <cell r="B1733" t="str">
            <v>倉敷芸術科学大学</v>
          </cell>
          <cell r="C1733" t="str">
            <v>産業科学技術研究科（通信）</v>
          </cell>
          <cell r="D1733">
            <v>4</v>
          </cell>
        </row>
        <row r="1734">
          <cell r="A1734" t="str">
            <v>3509</v>
          </cell>
          <cell r="B1734" t="str">
            <v>倉敷芸術科学大学</v>
          </cell>
          <cell r="C1734" t="str">
            <v>人間文化研究科</v>
          </cell>
          <cell r="D1734">
            <v>5</v>
          </cell>
        </row>
        <row r="1735">
          <cell r="A1735" t="str">
            <v>3509</v>
          </cell>
          <cell r="B1735" t="str">
            <v>倉敷芸術科学大学</v>
          </cell>
          <cell r="C1735" t="str">
            <v>人間文化研究科（通信）</v>
          </cell>
          <cell r="D1735">
            <v>6</v>
          </cell>
        </row>
        <row r="1736">
          <cell r="A1736" t="str">
            <v>3510</v>
          </cell>
          <cell r="B1736" t="str">
            <v>くらしき作陽大学</v>
          </cell>
          <cell r="C1736" t="str">
            <v>音楽研究科</v>
          </cell>
          <cell r="D1736">
            <v>1</v>
          </cell>
        </row>
        <row r="1737">
          <cell r="A1737" t="str">
            <v>3511</v>
          </cell>
          <cell r="B1737" t="str">
            <v>山陽学園大学</v>
          </cell>
          <cell r="C1737" t="str">
            <v>看護学研究科</v>
          </cell>
          <cell r="D1737">
            <v>1</v>
          </cell>
        </row>
        <row r="1738">
          <cell r="A1738" t="str">
            <v>3512</v>
          </cell>
          <cell r="B1738" t="str">
            <v>就実大学</v>
          </cell>
          <cell r="C1738" t="str">
            <v>医療薬学研究科</v>
          </cell>
          <cell r="D1738">
            <v>1</v>
          </cell>
        </row>
        <row r="1739">
          <cell r="A1739" t="str">
            <v>3512</v>
          </cell>
          <cell r="B1739" t="str">
            <v>就実大学</v>
          </cell>
          <cell r="C1739" t="str">
            <v>人文科学研究科</v>
          </cell>
          <cell r="D1739">
            <v>2</v>
          </cell>
        </row>
        <row r="1740">
          <cell r="A1740" t="str">
            <v>3513</v>
          </cell>
          <cell r="B1740" t="str">
            <v>中国学園大学</v>
          </cell>
          <cell r="C1740" t="str">
            <v>現代生活学研究科</v>
          </cell>
          <cell r="D1740">
            <v>1</v>
          </cell>
        </row>
        <row r="1741">
          <cell r="A1741" t="str">
            <v>3513</v>
          </cell>
          <cell r="B1741" t="str">
            <v>中国学園大学</v>
          </cell>
          <cell r="C1741" t="str">
            <v>子ども学研究科</v>
          </cell>
          <cell r="D1741">
            <v>2</v>
          </cell>
        </row>
        <row r="1742">
          <cell r="A1742" t="str">
            <v>3514</v>
          </cell>
          <cell r="B1742" t="str">
            <v>ノートルダム清心女子大学</v>
          </cell>
          <cell r="C1742" t="str">
            <v>人間生活学研究科</v>
          </cell>
          <cell r="D1742">
            <v>1</v>
          </cell>
        </row>
        <row r="1743">
          <cell r="A1743" t="str">
            <v>3514</v>
          </cell>
          <cell r="B1743" t="str">
            <v>ノートルダム清心女子大学</v>
          </cell>
          <cell r="C1743" t="str">
            <v>文学研究科</v>
          </cell>
          <cell r="D1743">
            <v>2</v>
          </cell>
        </row>
        <row r="1744">
          <cell r="A1744" t="str">
            <v>3515</v>
          </cell>
          <cell r="B1744" t="str">
            <v>美作大学</v>
          </cell>
          <cell r="C1744" t="str">
            <v>人間発達学研究科</v>
          </cell>
          <cell r="D1744">
            <v>1</v>
          </cell>
        </row>
        <row r="1745">
          <cell r="A1745" t="str">
            <v>3515</v>
          </cell>
          <cell r="B1745" t="str">
            <v>美作大学</v>
          </cell>
          <cell r="C1745" t="str">
            <v>生活科学研究科</v>
          </cell>
          <cell r="D1745">
            <v>2</v>
          </cell>
        </row>
        <row r="1746">
          <cell r="A1746" t="str">
            <v>3516</v>
          </cell>
          <cell r="B1746" t="str">
            <v>エリザベト音楽大学</v>
          </cell>
          <cell r="C1746" t="str">
            <v>音楽研究科</v>
          </cell>
          <cell r="D1746">
            <v>1</v>
          </cell>
        </row>
        <row r="1747">
          <cell r="A1747" t="str">
            <v>3517</v>
          </cell>
          <cell r="B1747" t="str">
            <v>日本赤十字広島看護大学</v>
          </cell>
          <cell r="C1747" t="str">
            <v>看護学研究科</v>
          </cell>
          <cell r="D1747">
            <v>1</v>
          </cell>
        </row>
        <row r="1748">
          <cell r="A1748" t="str">
            <v>3518</v>
          </cell>
          <cell r="B1748" t="str">
            <v>比治山大学</v>
          </cell>
          <cell r="C1748" t="str">
            <v>現代文化研究科</v>
          </cell>
          <cell r="D1748">
            <v>1</v>
          </cell>
        </row>
        <row r="1749">
          <cell r="A1749" t="str">
            <v>3519</v>
          </cell>
          <cell r="B1749" t="str">
            <v>広島経済大学</v>
          </cell>
          <cell r="C1749" t="str">
            <v>経済学研究科</v>
          </cell>
          <cell r="D1749">
            <v>1</v>
          </cell>
        </row>
        <row r="1750">
          <cell r="A1750" t="str">
            <v>3520</v>
          </cell>
          <cell r="B1750" t="str">
            <v>広島工業大学</v>
          </cell>
          <cell r="C1750" t="str">
            <v>工学系研究科</v>
          </cell>
          <cell r="D1750">
            <v>1</v>
          </cell>
        </row>
        <row r="1751">
          <cell r="A1751" t="str">
            <v>3521</v>
          </cell>
          <cell r="B1751" t="str">
            <v>広島国際大学</v>
          </cell>
          <cell r="C1751" t="str">
            <v>医療・福祉科学研究科</v>
          </cell>
          <cell r="D1751">
            <v>1</v>
          </cell>
        </row>
        <row r="1752">
          <cell r="A1752" t="str">
            <v>3521</v>
          </cell>
          <cell r="B1752" t="str">
            <v>広島国際大学</v>
          </cell>
          <cell r="C1752" t="str">
            <v>看護学研究科</v>
          </cell>
          <cell r="D1752">
            <v>2</v>
          </cell>
        </row>
        <row r="1753">
          <cell r="A1753" t="str">
            <v>3521</v>
          </cell>
          <cell r="B1753" t="str">
            <v>広島国際大学</v>
          </cell>
          <cell r="C1753" t="str">
            <v>工学研究科</v>
          </cell>
          <cell r="D1753">
            <v>3</v>
          </cell>
        </row>
        <row r="1754">
          <cell r="A1754" t="str">
            <v>3521</v>
          </cell>
          <cell r="B1754" t="str">
            <v>広島国際大学</v>
          </cell>
          <cell r="C1754" t="str">
            <v>心理科学研究科</v>
          </cell>
          <cell r="D1754">
            <v>4</v>
          </cell>
        </row>
        <row r="1755">
          <cell r="A1755" t="str">
            <v>3521</v>
          </cell>
          <cell r="B1755" t="str">
            <v>広島国際大学</v>
          </cell>
          <cell r="C1755" t="str">
            <v>薬学研究科</v>
          </cell>
          <cell r="D1755">
            <v>5</v>
          </cell>
        </row>
        <row r="1756">
          <cell r="A1756" t="str">
            <v>3522</v>
          </cell>
          <cell r="B1756" t="str">
            <v>広島国際学院大学</v>
          </cell>
          <cell r="C1756" t="str">
            <v>現代社会学研究科</v>
          </cell>
          <cell r="D1756">
            <v>1</v>
          </cell>
        </row>
        <row r="1757">
          <cell r="A1757" t="str">
            <v>3522</v>
          </cell>
          <cell r="B1757" t="str">
            <v>広島国際学院大学</v>
          </cell>
          <cell r="C1757" t="str">
            <v>工学研究科</v>
          </cell>
          <cell r="D1757">
            <v>2</v>
          </cell>
        </row>
        <row r="1758">
          <cell r="A1758" t="str">
            <v>3523</v>
          </cell>
          <cell r="B1758" t="str">
            <v>広島修道大学</v>
          </cell>
          <cell r="C1758" t="str">
            <v>経済科学研究科</v>
          </cell>
          <cell r="D1758">
            <v>1</v>
          </cell>
        </row>
        <row r="1759">
          <cell r="A1759" t="str">
            <v>3523</v>
          </cell>
          <cell r="B1759" t="str">
            <v>広島修道大学</v>
          </cell>
          <cell r="C1759" t="str">
            <v>商学研究科</v>
          </cell>
          <cell r="D1759">
            <v>2</v>
          </cell>
        </row>
        <row r="1760">
          <cell r="A1760" t="str">
            <v>3523</v>
          </cell>
          <cell r="B1760" t="str">
            <v>広島修道大学</v>
          </cell>
          <cell r="C1760" t="str">
            <v>人文科学研究科</v>
          </cell>
          <cell r="D1760">
            <v>3</v>
          </cell>
        </row>
        <row r="1761">
          <cell r="A1761" t="str">
            <v>3523</v>
          </cell>
          <cell r="B1761" t="str">
            <v>広島修道大学</v>
          </cell>
          <cell r="C1761" t="str">
            <v>法学研究科</v>
          </cell>
          <cell r="D1761">
            <v>4</v>
          </cell>
        </row>
        <row r="1762">
          <cell r="A1762" t="str">
            <v>3523</v>
          </cell>
          <cell r="B1762" t="str">
            <v>広島修道大学</v>
          </cell>
          <cell r="C1762" t="str">
            <v>法務研究科</v>
          </cell>
          <cell r="D1762">
            <v>5</v>
          </cell>
        </row>
        <row r="1763">
          <cell r="A1763" t="str">
            <v>3524</v>
          </cell>
          <cell r="B1763" t="str">
            <v>広島女学院大学</v>
          </cell>
          <cell r="C1763" t="str">
            <v>言語文化研究科</v>
          </cell>
          <cell r="D1763">
            <v>1</v>
          </cell>
        </row>
        <row r="1764">
          <cell r="A1764" t="str">
            <v>3524</v>
          </cell>
          <cell r="B1764" t="str">
            <v>広島女学院大学</v>
          </cell>
          <cell r="C1764" t="str">
            <v>人間生活学研究科</v>
          </cell>
          <cell r="D1764">
            <v>2</v>
          </cell>
        </row>
        <row r="1765">
          <cell r="A1765" t="str">
            <v>3526</v>
          </cell>
          <cell r="B1765" t="str">
            <v>広島文化学園大学</v>
          </cell>
          <cell r="C1765" t="str">
            <v>看護学研究科</v>
          </cell>
          <cell r="D1765">
            <v>1</v>
          </cell>
        </row>
        <row r="1766">
          <cell r="A1766" t="str">
            <v>3526</v>
          </cell>
          <cell r="B1766" t="str">
            <v>広島文化学園大学</v>
          </cell>
          <cell r="C1766" t="str">
            <v>教育学研究科</v>
          </cell>
          <cell r="D1766">
            <v>2</v>
          </cell>
        </row>
        <row r="1767">
          <cell r="A1767" t="str">
            <v>3526</v>
          </cell>
          <cell r="B1767" t="str">
            <v>広島文化学園大学</v>
          </cell>
          <cell r="C1767" t="str">
            <v>社会情報研究科</v>
          </cell>
          <cell r="D1767">
            <v>3</v>
          </cell>
        </row>
        <row r="1768">
          <cell r="A1768" t="str">
            <v>3527</v>
          </cell>
          <cell r="B1768" t="str">
            <v>広島文教女子大学</v>
          </cell>
          <cell r="C1768" t="str">
            <v>人間科学研究科</v>
          </cell>
          <cell r="D1768">
            <v>1</v>
          </cell>
        </row>
        <row r="1769">
          <cell r="A1769" t="str">
            <v>3528</v>
          </cell>
          <cell r="B1769" t="str">
            <v>福山大学</v>
          </cell>
          <cell r="C1769" t="str">
            <v>経済学研究科</v>
          </cell>
          <cell r="D1769">
            <v>1</v>
          </cell>
        </row>
        <row r="1770">
          <cell r="A1770" t="str">
            <v>3528</v>
          </cell>
          <cell r="B1770" t="str">
            <v>福山大学</v>
          </cell>
          <cell r="C1770" t="str">
            <v>工学研究科</v>
          </cell>
          <cell r="D1770">
            <v>2</v>
          </cell>
        </row>
        <row r="1771">
          <cell r="A1771" t="str">
            <v>3528</v>
          </cell>
          <cell r="B1771" t="str">
            <v>福山大学</v>
          </cell>
          <cell r="C1771" t="str">
            <v>人間科学研究科</v>
          </cell>
          <cell r="D1771">
            <v>3</v>
          </cell>
        </row>
        <row r="1772">
          <cell r="A1772" t="str">
            <v>3528</v>
          </cell>
          <cell r="B1772" t="str">
            <v>福山大学</v>
          </cell>
          <cell r="C1772" t="str">
            <v>薬学研究科</v>
          </cell>
          <cell r="D1772">
            <v>4</v>
          </cell>
        </row>
        <row r="1773">
          <cell r="A1773" t="str">
            <v>3529</v>
          </cell>
          <cell r="B1773" t="str">
            <v>福山平成大学</v>
          </cell>
          <cell r="C1773" t="str">
            <v>スポーツ健康科学研究科</v>
          </cell>
          <cell r="D1773">
            <v>1</v>
          </cell>
        </row>
        <row r="1774">
          <cell r="A1774" t="str">
            <v>3529</v>
          </cell>
          <cell r="B1774" t="str">
            <v>福山平成大学</v>
          </cell>
          <cell r="C1774" t="str">
            <v>看護学研究科</v>
          </cell>
          <cell r="D1774">
            <v>2</v>
          </cell>
        </row>
        <row r="1775">
          <cell r="A1775" t="str">
            <v>3529</v>
          </cell>
          <cell r="B1775" t="str">
            <v>福山平成大学</v>
          </cell>
          <cell r="C1775" t="str">
            <v>経営学研究科</v>
          </cell>
          <cell r="D1775">
            <v>3</v>
          </cell>
        </row>
        <row r="1776">
          <cell r="A1776" t="str">
            <v>3530</v>
          </cell>
          <cell r="B1776" t="str">
            <v>安田女子大学</v>
          </cell>
          <cell r="C1776" t="str">
            <v>家政学研究科</v>
          </cell>
          <cell r="D1776">
            <v>1</v>
          </cell>
        </row>
        <row r="1777">
          <cell r="A1777" t="str">
            <v>3530</v>
          </cell>
          <cell r="B1777" t="str">
            <v>安田女子大学</v>
          </cell>
          <cell r="C1777" t="str">
            <v>文学研究科</v>
          </cell>
          <cell r="D1777">
            <v>2</v>
          </cell>
        </row>
        <row r="1778">
          <cell r="A1778" t="str">
            <v>3530</v>
          </cell>
          <cell r="B1778" t="str">
            <v>安田女子大学</v>
          </cell>
          <cell r="C1778" t="str">
            <v>薬学研究科</v>
          </cell>
          <cell r="D1778">
            <v>3</v>
          </cell>
        </row>
        <row r="1779">
          <cell r="A1779" t="str">
            <v>3531</v>
          </cell>
          <cell r="B1779" t="str">
            <v>宇部フロンティア大学</v>
          </cell>
          <cell r="C1779" t="str">
            <v>人間科学研究科</v>
          </cell>
          <cell r="D1779">
            <v>1</v>
          </cell>
        </row>
        <row r="1780">
          <cell r="A1780" t="str">
            <v>3533</v>
          </cell>
          <cell r="B1780" t="str">
            <v>東亜大学</v>
          </cell>
          <cell r="C1780" t="str">
            <v>総合学術研究科</v>
          </cell>
          <cell r="D1780">
            <v>1</v>
          </cell>
        </row>
        <row r="1781">
          <cell r="A1781" t="str">
            <v>3533</v>
          </cell>
          <cell r="B1781" t="str">
            <v>東亜大学</v>
          </cell>
          <cell r="C1781" t="str">
            <v>総合学術研究科（通信）</v>
          </cell>
          <cell r="D1781">
            <v>2</v>
          </cell>
        </row>
        <row r="1782">
          <cell r="A1782" t="str">
            <v>3535</v>
          </cell>
          <cell r="B1782" t="str">
            <v>梅光学院大学</v>
          </cell>
          <cell r="C1782" t="str">
            <v>文学研究科</v>
          </cell>
          <cell r="D1782">
            <v>1</v>
          </cell>
        </row>
        <row r="1783">
          <cell r="A1783" t="str">
            <v>3536</v>
          </cell>
          <cell r="B1783" t="str">
            <v>山口学芸大学</v>
          </cell>
          <cell r="C1783" t="str">
            <v>教育学研究科</v>
          </cell>
          <cell r="D1783">
            <v>1</v>
          </cell>
        </row>
        <row r="1784">
          <cell r="A1784" t="str">
            <v>3537</v>
          </cell>
          <cell r="B1784" t="str">
            <v>山口東京理科大学</v>
          </cell>
          <cell r="C1784" t="str">
            <v>工学研究科</v>
          </cell>
          <cell r="D1784">
            <v>1</v>
          </cell>
        </row>
        <row r="1785">
          <cell r="A1785" t="str">
            <v>3538</v>
          </cell>
          <cell r="B1785" t="str">
            <v>四国大学</v>
          </cell>
          <cell r="C1785" t="str">
            <v>看護学研究科</v>
          </cell>
          <cell r="D1785">
            <v>1</v>
          </cell>
        </row>
        <row r="1786">
          <cell r="A1786" t="str">
            <v>3538</v>
          </cell>
          <cell r="B1786" t="str">
            <v>四国大学</v>
          </cell>
          <cell r="C1786" t="str">
            <v>経営情報学研究科</v>
          </cell>
          <cell r="D1786">
            <v>2</v>
          </cell>
        </row>
        <row r="1787">
          <cell r="A1787" t="str">
            <v>3538</v>
          </cell>
          <cell r="B1787" t="str">
            <v>四国大学</v>
          </cell>
          <cell r="C1787" t="str">
            <v>人間生活科学研究科</v>
          </cell>
          <cell r="D1787">
            <v>3</v>
          </cell>
        </row>
        <row r="1788">
          <cell r="A1788" t="str">
            <v>3538</v>
          </cell>
          <cell r="B1788" t="str">
            <v>四国大学</v>
          </cell>
          <cell r="C1788" t="str">
            <v>文学研究科</v>
          </cell>
          <cell r="D1788">
            <v>4</v>
          </cell>
        </row>
        <row r="1789">
          <cell r="A1789" t="str">
            <v>3539</v>
          </cell>
          <cell r="B1789" t="str">
            <v>徳島文理大学</v>
          </cell>
          <cell r="C1789" t="str">
            <v>看護学研究科</v>
          </cell>
          <cell r="D1789">
            <v>1</v>
          </cell>
        </row>
        <row r="1790">
          <cell r="A1790" t="str">
            <v>3539</v>
          </cell>
          <cell r="B1790" t="str">
            <v>徳島文理大学</v>
          </cell>
          <cell r="C1790" t="str">
            <v>工学研究科</v>
          </cell>
          <cell r="D1790">
            <v>2</v>
          </cell>
        </row>
        <row r="1791">
          <cell r="A1791" t="str">
            <v>3539</v>
          </cell>
          <cell r="B1791" t="str">
            <v>徳島文理大学</v>
          </cell>
          <cell r="C1791" t="str">
            <v>人間生活学研究科</v>
          </cell>
          <cell r="D1791">
            <v>3</v>
          </cell>
        </row>
        <row r="1792">
          <cell r="A1792" t="str">
            <v>3539</v>
          </cell>
          <cell r="B1792" t="str">
            <v>徳島文理大学</v>
          </cell>
          <cell r="C1792" t="str">
            <v>総合政策研究科</v>
          </cell>
          <cell r="D1792">
            <v>4</v>
          </cell>
        </row>
        <row r="1793">
          <cell r="A1793" t="str">
            <v>3539</v>
          </cell>
          <cell r="B1793" t="str">
            <v>徳島文理大学</v>
          </cell>
          <cell r="C1793" t="str">
            <v>文学研究科</v>
          </cell>
          <cell r="D1793">
            <v>5</v>
          </cell>
        </row>
        <row r="1794">
          <cell r="A1794" t="str">
            <v>3539</v>
          </cell>
          <cell r="B1794" t="str">
            <v>徳島文理大学</v>
          </cell>
          <cell r="C1794" t="str">
            <v>薬学研究科</v>
          </cell>
          <cell r="D1794">
            <v>6</v>
          </cell>
        </row>
        <row r="1795">
          <cell r="A1795" t="str">
            <v>3540</v>
          </cell>
          <cell r="B1795" t="str">
            <v>四国学院大学</v>
          </cell>
          <cell r="C1795" t="str">
            <v>社会学研究科</v>
          </cell>
          <cell r="D1795">
            <v>1</v>
          </cell>
        </row>
        <row r="1796">
          <cell r="A1796" t="str">
            <v>3540</v>
          </cell>
          <cell r="B1796" t="str">
            <v>四国学院大学</v>
          </cell>
          <cell r="C1796" t="str">
            <v>社会福祉学研究科</v>
          </cell>
          <cell r="D1796">
            <v>2</v>
          </cell>
        </row>
        <row r="1797">
          <cell r="A1797" t="str">
            <v>3540</v>
          </cell>
          <cell r="B1797" t="str">
            <v>四国学院大学</v>
          </cell>
          <cell r="C1797" t="str">
            <v>文学研究科</v>
          </cell>
          <cell r="D1797">
            <v>3</v>
          </cell>
        </row>
        <row r="1798">
          <cell r="A1798" t="str">
            <v>3541</v>
          </cell>
          <cell r="B1798" t="str">
            <v>高松大学</v>
          </cell>
          <cell r="C1798" t="str">
            <v>経営学研究科</v>
          </cell>
          <cell r="D1798">
            <v>1</v>
          </cell>
        </row>
        <row r="1799">
          <cell r="A1799" t="str">
            <v>3543</v>
          </cell>
          <cell r="B1799" t="str">
            <v>松山大学</v>
          </cell>
          <cell r="C1799" t="str">
            <v>医療薬学研究科</v>
          </cell>
          <cell r="D1799">
            <v>1</v>
          </cell>
        </row>
        <row r="1800">
          <cell r="A1800" t="str">
            <v>3543</v>
          </cell>
          <cell r="B1800" t="str">
            <v>松山大学</v>
          </cell>
          <cell r="C1800" t="str">
            <v>経営学研究科</v>
          </cell>
          <cell r="D1800">
            <v>2</v>
          </cell>
        </row>
        <row r="1801">
          <cell r="A1801" t="str">
            <v>3543</v>
          </cell>
          <cell r="B1801" t="str">
            <v>松山大学</v>
          </cell>
          <cell r="C1801" t="str">
            <v>経済学研究科</v>
          </cell>
          <cell r="D1801">
            <v>3</v>
          </cell>
        </row>
        <row r="1802">
          <cell r="A1802" t="str">
            <v>3543</v>
          </cell>
          <cell r="B1802" t="str">
            <v>松山大学</v>
          </cell>
          <cell r="C1802" t="str">
            <v>言語コミュニケーション研究科</v>
          </cell>
          <cell r="D1802">
            <v>4</v>
          </cell>
        </row>
        <row r="1803">
          <cell r="A1803" t="str">
            <v>3543</v>
          </cell>
          <cell r="B1803" t="str">
            <v>松山大学</v>
          </cell>
          <cell r="C1803" t="str">
            <v>社会学研究科</v>
          </cell>
          <cell r="D1803">
            <v>5</v>
          </cell>
        </row>
        <row r="1804">
          <cell r="A1804" t="str">
            <v>3545</v>
          </cell>
          <cell r="B1804" t="str">
            <v>九州栄養福祉大学</v>
          </cell>
          <cell r="C1804" t="str">
            <v>健康科学研究科</v>
          </cell>
          <cell r="D1804">
            <v>1</v>
          </cell>
        </row>
        <row r="1805">
          <cell r="A1805" t="str">
            <v>3547</v>
          </cell>
          <cell r="B1805" t="str">
            <v>九州国際大学</v>
          </cell>
          <cell r="C1805" t="str">
            <v>企業政策研究科</v>
          </cell>
          <cell r="D1805">
            <v>1</v>
          </cell>
        </row>
        <row r="1806">
          <cell r="A1806" t="str">
            <v>3547</v>
          </cell>
          <cell r="B1806" t="str">
            <v>九州国際大学</v>
          </cell>
          <cell r="C1806" t="str">
            <v>法学研究科</v>
          </cell>
          <cell r="D1806">
            <v>2</v>
          </cell>
        </row>
        <row r="1807">
          <cell r="A1807" t="str">
            <v>3548</v>
          </cell>
          <cell r="B1807" t="str">
            <v>九州産業大学</v>
          </cell>
          <cell r="C1807" t="str">
            <v>経済・ビジネス研究科</v>
          </cell>
          <cell r="D1807">
            <v>1</v>
          </cell>
        </row>
        <row r="1808">
          <cell r="A1808" t="str">
            <v>3548</v>
          </cell>
          <cell r="B1808" t="str">
            <v>九州産業大学</v>
          </cell>
          <cell r="C1808" t="str">
            <v>芸術研究科</v>
          </cell>
          <cell r="D1808">
            <v>2</v>
          </cell>
        </row>
        <row r="1809">
          <cell r="A1809" t="str">
            <v>3548</v>
          </cell>
          <cell r="B1809" t="str">
            <v>九州産業大学</v>
          </cell>
          <cell r="C1809" t="str">
            <v>工学研究科</v>
          </cell>
          <cell r="D1809">
            <v>3</v>
          </cell>
        </row>
        <row r="1810">
          <cell r="A1810" t="str">
            <v>3548</v>
          </cell>
          <cell r="B1810" t="str">
            <v>九州産業大学</v>
          </cell>
          <cell r="C1810" t="str">
            <v>国際文化研究科</v>
          </cell>
          <cell r="D1810">
            <v>4</v>
          </cell>
        </row>
        <row r="1811">
          <cell r="A1811" t="str">
            <v>3548</v>
          </cell>
          <cell r="B1811" t="str">
            <v>九州産業大学</v>
          </cell>
          <cell r="C1811" t="str">
            <v>情報科学研究科</v>
          </cell>
          <cell r="D1811">
            <v>5</v>
          </cell>
        </row>
        <row r="1812">
          <cell r="A1812" t="str">
            <v>3549</v>
          </cell>
          <cell r="B1812" t="str">
            <v>九州情報大学</v>
          </cell>
          <cell r="C1812" t="str">
            <v>経営情報学研究科</v>
          </cell>
          <cell r="D1812">
            <v>1</v>
          </cell>
        </row>
        <row r="1813">
          <cell r="A1813" t="str">
            <v>3551</v>
          </cell>
          <cell r="B1813" t="str">
            <v>久留米大学</v>
          </cell>
          <cell r="C1813" t="str">
            <v>ビジネス研究科</v>
          </cell>
          <cell r="D1813">
            <v>1</v>
          </cell>
        </row>
        <row r="1814">
          <cell r="A1814" t="str">
            <v>3551</v>
          </cell>
          <cell r="B1814" t="str">
            <v>久留米大学</v>
          </cell>
          <cell r="C1814" t="str">
            <v>医学研究科</v>
          </cell>
          <cell r="D1814">
            <v>2</v>
          </cell>
        </row>
        <row r="1815">
          <cell r="A1815" t="str">
            <v>3551</v>
          </cell>
          <cell r="B1815" t="str">
            <v>久留米大学</v>
          </cell>
          <cell r="C1815" t="str">
            <v>心理学研究科</v>
          </cell>
          <cell r="D1815">
            <v>3</v>
          </cell>
        </row>
        <row r="1816">
          <cell r="A1816" t="str">
            <v>3551</v>
          </cell>
          <cell r="B1816" t="str">
            <v>久留米大学</v>
          </cell>
          <cell r="C1816" t="str">
            <v>比較文化研究科</v>
          </cell>
          <cell r="D1816">
            <v>4</v>
          </cell>
        </row>
        <row r="1817">
          <cell r="A1817" t="str">
            <v>3551</v>
          </cell>
          <cell r="B1817" t="str">
            <v>久留米大学</v>
          </cell>
          <cell r="C1817" t="str">
            <v>法務研究科</v>
          </cell>
          <cell r="D1817">
            <v>5</v>
          </cell>
        </row>
        <row r="1818">
          <cell r="A1818" t="str">
            <v>3552</v>
          </cell>
          <cell r="B1818" t="str">
            <v>久留米工業大学</v>
          </cell>
          <cell r="C1818" t="str">
            <v>工学研究科</v>
          </cell>
          <cell r="D1818">
            <v>1</v>
          </cell>
        </row>
        <row r="1819">
          <cell r="A1819" t="str">
            <v>3553</v>
          </cell>
          <cell r="B1819" t="str">
            <v>産業医科大学</v>
          </cell>
          <cell r="C1819" t="str">
            <v>医学研究科</v>
          </cell>
          <cell r="D1819">
            <v>1</v>
          </cell>
        </row>
        <row r="1820">
          <cell r="A1820" t="str">
            <v>3555</v>
          </cell>
          <cell r="B1820" t="str">
            <v>西南学院大学</v>
          </cell>
          <cell r="C1820" t="str">
            <v>経営学研究科</v>
          </cell>
          <cell r="D1820">
            <v>1</v>
          </cell>
        </row>
        <row r="1821">
          <cell r="A1821" t="str">
            <v>3555</v>
          </cell>
          <cell r="B1821" t="str">
            <v>西南学院大学</v>
          </cell>
          <cell r="C1821" t="str">
            <v>経済学研究科</v>
          </cell>
          <cell r="D1821">
            <v>2</v>
          </cell>
        </row>
        <row r="1822">
          <cell r="A1822" t="str">
            <v>3555</v>
          </cell>
          <cell r="B1822" t="str">
            <v>西南学院大学</v>
          </cell>
          <cell r="C1822" t="str">
            <v>国際文化研究科</v>
          </cell>
          <cell r="D1822">
            <v>3</v>
          </cell>
        </row>
        <row r="1823">
          <cell r="A1823" t="str">
            <v>3555</v>
          </cell>
          <cell r="B1823" t="str">
            <v>西南学院大学</v>
          </cell>
          <cell r="C1823" t="str">
            <v>神学研究科</v>
          </cell>
          <cell r="D1823">
            <v>4</v>
          </cell>
        </row>
        <row r="1824">
          <cell r="A1824" t="str">
            <v>3555</v>
          </cell>
          <cell r="B1824" t="str">
            <v>西南学院大学</v>
          </cell>
          <cell r="C1824" t="str">
            <v>人間科学研究科</v>
          </cell>
          <cell r="D1824">
            <v>5</v>
          </cell>
        </row>
        <row r="1825">
          <cell r="A1825" t="str">
            <v>3555</v>
          </cell>
          <cell r="B1825" t="str">
            <v>西南学院大学</v>
          </cell>
          <cell r="C1825" t="str">
            <v>文学研究科</v>
          </cell>
          <cell r="D1825">
            <v>6</v>
          </cell>
        </row>
        <row r="1826">
          <cell r="A1826" t="str">
            <v>3555</v>
          </cell>
          <cell r="B1826" t="str">
            <v>西南学院大学</v>
          </cell>
          <cell r="C1826" t="str">
            <v>法学研究科</v>
          </cell>
          <cell r="D1826">
            <v>7</v>
          </cell>
        </row>
        <row r="1827">
          <cell r="A1827" t="str">
            <v>3555</v>
          </cell>
          <cell r="B1827" t="str">
            <v>西南学院大学</v>
          </cell>
          <cell r="C1827" t="str">
            <v>法務研究科</v>
          </cell>
          <cell r="D1827">
            <v>8</v>
          </cell>
        </row>
        <row r="1828">
          <cell r="A1828" t="str">
            <v>3557</v>
          </cell>
          <cell r="B1828" t="str">
            <v>聖マリア学院大学</v>
          </cell>
          <cell r="C1828" t="str">
            <v>看護学研究科</v>
          </cell>
          <cell r="D1828">
            <v>1</v>
          </cell>
        </row>
        <row r="1829">
          <cell r="A1829" t="str">
            <v>3559</v>
          </cell>
          <cell r="B1829" t="str">
            <v>筑紫女学園大学</v>
          </cell>
          <cell r="C1829" t="str">
            <v>人間科学研究科</v>
          </cell>
          <cell r="D1829">
            <v>1</v>
          </cell>
        </row>
        <row r="1830">
          <cell r="A1830" t="str">
            <v>3560</v>
          </cell>
          <cell r="B1830" t="str">
            <v>中村学園大学</v>
          </cell>
          <cell r="C1830" t="str">
            <v>栄養科学研究科</v>
          </cell>
          <cell r="D1830">
            <v>1</v>
          </cell>
        </row>
        <row r="1831">
          <cell r="A1831" t="str">
            <v>3560</v>
          </cell>
          <cell r="B1831" t="str">
            <v>中村学園大学</v>
          </cell>
          <cell r="C1831" t="str">
            <v>人間発達学研究科</v>
          </cell>
          <cell r="D1831">
            <v>2</v>
          </cell>
        </row>
        <row r="1832">
          <cell r="A1832" t="str">
            <v>3560</v>
          </cell>
          <cell r="B1832" t="str">
            <v>中村学園大学</v>
          </cell>
          <cell r="C1832" t="str">
            <v>流通科学研究科</v>
          </cell>
          <cell r="D1832">
            <v>3</v>
          </cell>
        </row>
        <row r="1833">
          <cell r="A1833" t="str">
            <v>3561</v>
          </cell>
          <cell r="B1833" t="str">
            <v>西日本工業大学</v>
          </cell>
          <cell r="C1833" t="str">
            <v>工学研究科</v>
          </cell>
          <cell r="D1833">
            <v>1</v>
          </cell>
        </row>
        <row r="1834">
          <cell r="A1834" t="str">
            <v>3562</v>
          </cell>
          <cell r="B1834" t="str">
            <v>日本経済大学</v>
          </cell>
          <cell r="C1834" t="str">
            <v>経営学研究科</v>
          </cell>
          <cell r="D1834">
            <v>1</v>
          </cell>
        </row>
        <row r="1835">
          <cell r="A1835" t="str">
            <v>3563</v>
          </cell>
          <cell r="B1835" t="str">
            <v>日本赤十字九州国際看護大学</v>
          </cell>
          <cell r="C1835" t="str">
            <v>看護学研究科</v>
          </cell>
          <cell r="D1835">
            <v>1</v>
          </cell>
        </row>
        <row r="1836">
          <cell r="A1836" t="str">
            <v>3564</v>
          </cell>
          <cell r="B1836" t="str">
            <v>福岡大学</v>
          </cell>
          <cell r="C1836" t="str">
            <v>スポーツ健康科学研究科</v>
          </cell>
          <cell r="D1836">
            <v>1</v>
          </cell>
        </row>
        <row r="1837">
          <cell r="A1837" t="str">
            <v>3564</v>
          </cell>
          <cell r="B1837" t="str">
            <v>福岡大学</v>
          </cell>
          <cell r="C1837" t="str">
            <v>医学研究科</v>
          </cell>
          <cell r="D1837">
            <v>2</v>
          </cell>
        </row>
        <row r="1838">
          <cell r="A1838" t="str">
            <v>3564</v>
          </cell>
          <cell r="B1838" t="str">
            <v>福岡大学</v>
          </cell>
          <cell r="C1838" t="str">
            <v>経済学研究科</v>
          </cell>
          <cell r="D1838">
            <v>3</v>
          </cell>
        </row>
        <row r="1839">
          <cell r="A1839" t="str">
            <v>3564</v>
          </cell>
          <cell r="B1839" t="str">
            <v>福岡大学</v>
          </cell>
          <cell r="C1839" t="str">
            <v>工学研究科</v>
          </cell>
          <cell r="D1839">
            <v>4</v>
          </cell>
        </row>
        <row r="1840">
          <cell r="A1840" t="str">
            <v>3564</v>
          </cell>
          <cell r="B1840" t="str">
            <v>福岡大学</v>
          </cell>
          <cell r="C1840" t="str">
            <v>商学研究科</v>
          </cell>
          <cell r="D1840">
            <v>5</v>
          </cell>
        </row>
        <row r="1841">
          <cell r="A1841" t="str">
            <v>3564</v>
          </cell>
          <cell r="B1841" t="str">
            <v>福岡大学</v>
          </cell>
          <cell r="C1841" t="str">
            <v>人文科学研究科</v>
          </cell>
          <cell r="D1841">
            <v>6</v>
          </cell>
        </row>
        <row r="1842">
          <cell r="A1842" t="str">
            <v>3564</v>
          </cell>
          <cell r="B1842" t="str">
            <v>福岡大学</v>
          </cell>
          <cell r="C1842" t="str">
            <v>法学研究科</v>
          </cell>
          <cell r="D1842">
            <v>7</v>
          </cell>
        </row>
        <row r="1843">
          <cell r="A1843" t="str">
            <v>3564</v>
          </cell>
          <cell r="B1843" t="str">
            <v>福岡大学</v>
          </cell>
          <cell r="C1843" t="str">
            <v>法曹実務研究科</v>
          </cell>
          <cell r="D1843">
            <v>8</v>
          </cell>
        </row>
        <row r="1844">
          <cell r="A1844" t="str">
            <v>3564</v>
          </cell>
          <cell r="B1844" t="str">
            <v>福岡大学</v>
          </cell>
          <cell r="C1844" t="str">
            <v>薬学研究科</v>
          </cell>
          <cell r="D1844">
            <v>9</v>
          </cell>
        </row>
        <row r="1845">
          <cell r="A1845" t="str">
            <v>3564</v>
          </cell>
          <cell r="B1845" t="str">
            <v>福岡大学</v>
          </cell>
          <cell r="C1845" t="str">
            <v>理学研究科</v>
          </cell>
          <cell r="D1845">
            <v>10</v>
          </cell>
        </row>
        <row r="1846">
          <cell r="A1846" t="str">
            <v>3565</v>
          </cell>
          <cell r="B1846" t="str">
            <v>福岡工業大学</v>
          </cell>
          <cell r="C1846" t="str">
            <v>工学研究科</v>
          </cell>
          <cell r="D1846">
            <v>1</v>
          </cell>
        </row>
        <row r="1847">
          <cell r="A1847" t="str">
            <v>3565</v>
          </cell>
          <cell r="B1847" t="str">
            <v>福岡工業大学</v>
          </cell>
          <cell r="C1847" t="str">
            <v>社会環境学研究科</v>
          </cell>
          <cell r="D1847">
            <v>2</v>
          </cell>
        </row>
        <row r="1848">
          <cell r="A1848" t="str">
            <v>3567</v>
          </cell>
          <cell r="B1848" t="str">
            <v>福岡歯科大学</v>
          </cell>
          <cell r="C1848" t="str">
            <v>歯学研究科</v>
          </cell>
          <cell r="D1848">
            <v>1</v>
          </cell>
        </row>
        <row r="1849">
          <cell r="A1849" t="str">
            <v>3568</v>
          </cell>
          <cell r="B1849" t="str">
            <v>福岡女学院大学</v>
          </cell>
          <cell r="C1849" t="str">
            <v>人文科学研究科</v>
          </cell>
          <cell r="D1849">
            <v>1</v>
          </cell>
        </row>
        <row r="1850">
          <cell r="A1850" t="str">
            <v>3571</v>
          </cell>
          <cell r="B1850" t="str">
            <v>西九州大学</v>
          </cell>
          <cell r="C1850" t="str">
            <v>健康福祉学研究科</v>
          </cell>
          <cell r="D1850">
            <v>1</v>
          </cell>
        </row>
        <row r="1851">
          <cell r="A1851" t="str">
            <v>3571</v>
          </cell>
          <cell r="B1851" t="str">
            <v>西九州大学</v>
          </cell>
          <cell r="C1851" t="str">
            <v>生活支援科学研究科</v>
          </cell>
          <cell r="D1851">
            <v>2</v>
          </cell>
        </row>
        <row r="1852">
          <cell r="A1852" t="str">
            <v>3572</v>
          </cell>
          <cell r="B1852" t="str">
            <v>活水女子大学</v>
          </cell>
          <cell r="C1852" t="str">
            <v>文学研究科</v>
          </cell>
          <cell r="D1852">
            <v>1</v>
          </cell>
        </row>
        <row r="1853">
          <cell r="A1853" t="str">
            <v>3575</v>
          </cell>
          <cell r="B1853" t="str">
            <v>長崎国際大学</v>
          </cell>
          <cell r="C1853" t="str">
            <v>健康管理学研究科</v>
          </cell>
          <cell r="D1853">
            <v>1</v>
          </cell>
        </row>
        <row r="1854">
          <cell r="A1854" t="str">
            <v>3575</v>
          </cell>
          <cell r="B1854" t="str">
            <v>長崎国際大学</v>
          </cell>
          <cell r="C1854" t="str">
            <v>人間社会学研究科</v>
          </cell>
          <cell r="D1854">
            <v>2</v>
          </cell>
        </row>
        <row r="1855">
          <cell r="A1855" t="str">
            <v>3575</v>
          </cell>
          <cell r="B1855" t="str">
            <v>長崎国際大学</v>
          </cell>
          <cell r="C1855" t="str">
            <v>薬学研究科</v>
          </cell>
          <cell r="D1855">
            <v>3</v>
          </cell>
        </row>
        <row r="1856">
          <cell r="A1856" t="str">
            <v>3576</v>
          </cell>
          <cell r="B1856" t="str">
            <v>長崎純心大学</v>
          </cell>
          <cell r="C1856" t="str">
            <v>人間文化研究科</v>
          </cell>
          <cell r="D1856">
            <v>1</v>
          </cell>
        </row>
        <row r="1857">
          <cell r="A1857" t="str">
            <v>3577</v>
          </cell>
          <cell r="B1857" t="str">
            <v>長崎総合科学大学</v>
          </cell>
          <cell r="C1857" t="str">
            <v>工学研究科</v>
          </cell>
          <cell r="D1857">
            <v>1</v>
          </cell>
        </row>
        <row r="1858">
          <cell r="A1858" t="str">
            <v>3578</v>
          </cell>
          <cell r="B1858" t="str">
            <v>九州看護福祉大学</v>
          </cell>
          <cell r="C1858" t="str">
            <v>看護福祉学研究科</v>
          </cell>
          <cell r="D1858">
            <v>1</v>
          </cell>
        </row>
        <row r="1859">
          <cell r="A1859" t="str">
            <v>3579</v>
          </cell>
          <cell r="B1859" t="str">
            <v>九州ルーテル学院大学</v>
          </cell>
          <cell r="C1859" t="str">
            <v>人文学研究科</v>
          </cell>
          <cell r="D1859">
            <v>1</v>
          </cell>
        </row>
        <row r="1860">
          <cell r="A1860" t="str">
            <v>3580</v>
          </cell>
          <cell r="B1860" t="str">
            <v>熊本学園大学</v>
          </cell>
          <cell r="C1860" t="str">
            <v>会計専門職研究科</v>
          </cell>
          <cell r="D1860">
            <v>1</v>
          </cell>
        </row>
        <row r="1861">
          <cell r="A1861" t="str">
            <v>3580</v>
          </cell>
          <cell r="B1861" t="str">
            <v>熊本学園大学</v>
          </cell>
          <cell r="C1861" t="str">
            <v>経済学研究科</v>
          </cell>
          <cell r="D1861">
            <v>2</v>
          </cell>
        </row>
        <row r="1862">
          <cell r="A1862" t="str">
            <v>3580</v>
          </cell>
          <cell r="B1862" t="str">
            <v>熊本学園大学</v>
          </cell>
          <cell r="C1862" t="str">
            <v>国際文化研究科</v>
          </cell>
          <cell r="D1862">
            <v>3</v>
          </cell>
        </row>
        <row r="1863">
          <cell r="A1863" t="str">
            <v>3580</v>
          </cell>
          <cell r="B1863" t="str">
            <v>熊本学園大学</v>
          </cell>
          <cell r="C1863" t="str">
            <v>社会福祉学研究科</v>
          </cell>
          <cell r="D1863">
            <v>4</v>
          </cell>
        </row>
        <row r="1864">
          <cell r="A1864" t="str">
            <v>3580</v>
          </cell>
          <cell r="B1864" t="str">
            <v>熊本学園大学</v>
          </cell>
          <cell r="C1864" t="str">
            <v>商学研究科</v>
          </cell>
          <cell r="D1864">
            <v>5</v>
          </cell>
        </row>
        <row r="1865">
          <cell r="A1865" t="str">
            <v>3581</v>
          </cell>
          <cell r="B1865" t="str">
            <v>熊本保健科学大学</v>
          </cell>
          <cell r="C1865" t="str">
            <v>保健科学研究科</v>
          </cell>
          <cell r="D1865">
            <v>1</v>
          </cell>
        </row>
        <row r="1866">
          <cell r="A1866" t="str">
            <v>3583</v>
          </cell>
          <cell r="B1866" t="str">
            <v>崇城大学</v>
          </cell>
          <cell r="C1866" t="str">
            <v>芸術研究科</v>
          </cell>
          <cell r="D1866">
            <v>1</v>
          </cell>
        </row>
        <row r="1867">
          <cell r="A1867" t="str">
            <v>3583</v>
          </cell>
          <cell r="B1867" t="str">
            <v>崇城大学</v>
          </cell>
          <cell r="C1867" t="str">
            <v>工学研究科</v>
          </cell>
          <cell r="D1867">
            <v>2</v>
          </cell>
        </row>
        <row r="1868">
          <cell r="A1868" t="str">
            <v>3583</v>
          </cell>
          <cell r="B1868" t="str">
            <v>崇城大学</v>
          </cell>
          <cell r="C1868" t="str">
            <v>薬学研究科</v>
          </cell>
          <cell r="D1868">
            <v>3</v>
          </cell>
        </row>
        <row r="1869">
          <cell r="A1869" t="str">
            <v>3585</v>
          </cell>
          <cell r="B1869" t="str">
            <v>日本文理大学</v>
          </cell>
          <cell r="C1869" t="str">
            <v>工学研究科</v>
          </cell>
          <cell r="D1869">
            <v>1</v>
          </cell>
        </row>
        <row r="1870">
          <cell r="A1870" t="str">
            <v>3586</v>
          </cell>
          <cell r="B1870" t="str">
            <v>別府大学</v>
          </cell>
          <cell r="C1870" t="str">
            <v>食物栄養科学研究科</v>
          </cell>
          <cell r="D1870">
            <v>1</v>
          </cell>
        </row>
        <row r="1871">
          <cell r="A1871" t="str">
            <v>3586</v>
          </cell>
          <cell r="B1871" t="str">
            <v>別府大学</v>
          </cell>
          <cell r="C1871" t="str">
            <v>文学研究科</v>
          </cell>
          <cell r="D1871">
            <v>2</v>
          </cell>
        </row>
        <row r="1872">
          <cell r="A1872" t="str">
            <v>3587</v>
          </cell>
          <cell r="B1872" t="str">
            <v>立命館アジア太平洋大学</v>
          </cell>
          <cell r="C1872" t="str">
            <v>アジア太平洋研究科</v>
          </cell>
          <cell r="D1872">
            <v>1</v>
          </cell>
        </row>
        <row r="1873">
          <cell r="A1873" t="str">
            <v>3587</v>
          </cell>
          <cell r="B1873" t="str">
            <v>立命館アジア太平洋大学</v>
          </cell>
          <cell r="C1873" t="str">
            <v>経営管理研究科</v>
          </cell>
          <cell r="D1873">
            <v>2</v>
          </cell>
        </row>
        <row r="1874">
          <cell r="A1874" t="str">
            <v>3588</v>
          </cell>
          <cell r="B1874" t="str">
            <v>九州保健福祉大学</v>
          </cell>
          <cell r="C1874" t="str">
            <v>医療薬学研究科</v>
          </cell>
          <cell r="D1874">
            <v>1</v>
          </cell>
        </row>
        <row r="1875">
          <cell r="A1875" t="str">
            <v>3588</v>
          </cell>
          <cell r="B1875" t="str">
            <v>九州保健福祉大学</v>
          </cell>
          <cell r="C1875" t="str">
            <v>社会福祉学研究科（通信）</v>
          </cell>
          <cell r="D1875">
            <v>2</v>
          </cell>
        </row>
        <row r="1876">
          <cell r="A1876" t="str">
            <v>3588</v>
          </cell>
          <cell r="B1876" t="str">
            <v>九州保健福祉大学</v>
          </cell>
          <cell r="C1876" t="str">
            <v>保健科学研究科（通信）</v>
          </cell>
          <cell r="D1876">
            <v>3</v>
          </cell>
        </row>
        <row r="1877">
          <cell r="A1877" t="str">
            <v>3588</v>
          </cell>
          <cell r="B1877" t="str">
            <v>九州保健福祉大学</v>
          </cell>
          <cell r="C1877" t="str">
            <v>連合社会福祉学研究科（通信）</v>
          </cell>
          <cell r="D1877">
            <v>4</v>
          </cell>
        </row>
        <row r="1878">
          <cell r="A1878" t="str">
            <v>3589</v>
          </cell>
          <cell r="B1878" t="str">
            <v>南九州大学</v>
          </cell>
          <cell r="C1878" t="str">
            <v>園芸学・食品科学研究科</v>
          </cell>
          <cell r="D1878">
            <v>1</v>
          </cell>
        </row>
        <row r="1879">
          <cell r="A1879" t="str">
            <v>3592</v>
          </cell>
          <cell r="B1879" t="str">
            <v>鹿児島国際大学</v>
          </cell>
          <cell r="C1879" t="str">
            <v>経済学研究科</v>
          </cell>
          <cell r="D1879">
            <v>1</v>
          </cell>
        </row>
        <row r="1880">
          <cell r="A1880" t="str">
            <v>3592</v>
          </cell>
          <cell r="B1880" t="str">
            <v>鹿児島国際大学</v>
          </cell>
          <cell r="C1880" t="str">
            <v>国際文化研究科</v>
          </cell>
          <cell r="D1880">
            <v>2</v>
          </cell>
        </row>
        <row r="1881">
          <cell r="A1881" t="str">
            <v>3592</v>
          </cell>
          <cell r="B1881" t="str">
            <v>鹿児島国際大学</v>
          </cell>
          <cell r="C1881" t="str">
            <v>福祉社会学研究科</v>
          </cell>
          <cell r="D1881">
            <v>3</v>
          </cell>
        </row>
        <row r="1882">
          <cell r="A1882" t="str">
            <v>3593</v>
          </cell>
          <cell r="B1882" t="str">
            <v>鹿児島純心女子大学</v>
          </cell>
          <cell r="C1882" t="str">
            <v>人間科学研究科</v>
          </cell>
          <cell r="D1882">
            <v>1</v>
          </cell>
        </row>
        <row r="1883">
          <cell r="A1883" t="str">
            <v>3594</v>
          </cell>
          <cell r="B1883" t="str">
            <v>志學館大学</v>
          </cell>
          <cell r="C1883" t="str">
            <v>心理臨床学研究科</v>
          </cell>
          <cell r="D1883">
            <v>1</v>
          </cell>
        </row>
        <row r="1884">
          <cell r="A1884" t="str">
            <v>3596</v>
          </cell>
          <cell r="B1884" t="str">
            <v>沖縄大学</v>
          </cell>
          <cell r="C1884" t="str">
            <v>現代沖縄研究科</v>
          </cell>
          <cell r="D1884">
            <v>1</v>
          </cell>
        </row>
        <row r="1885">
          <cell r="A1885" t="str">
            <v>3597</v>
          </cell>
          <cell r="B1885" t="str">
            <v>沖縄科学技術大学院大学</v>
          </cell>
          <cell r="C1885" t="str">
            <v>科学技術研究科</v>
          </cell>
          <cell r="D1885">
            <v>1</v>
          </cell>
        </row>
        <row r="1886">
          <cell r="A1886" t="str">
            <v>3598</v>
          </cell>
          <cell r="B1886" t="str">
            <v>沖縄キリスト教学院大学</v>
          </cell>
          <cell r="C1886" t="str">
            <v>異文化コミュニケーション学研究科</v>
          </cell>
          <cell r="D1886">
            <v>1</v>
          </cell>
        </row>
        <row r="1887">
          <cell r="A1887" t="str">
            <v>3599</v>
          </cell>
          <cell r="B1887" t="str">
            <v>沖縄国際大学</v>
          </cell>
          <cell r="C1887" t="str">
            <v>地域産業研究科</v>
          </cell>
          <cell r="D1887">
            <v>1</v>
          </cell>
        </row>
        <row r="1888">
          <cell r="A1888" t="str">
            <v>3599</v>
          </cell>
          <cell r="B1888" t="str">
            <v>沖縄国際大学</v>
          </cell>
          <cell r="C1888" t="str">
            <v>地域文化研究科</v>
          </cell>
          <cell r="D1888">
            <v>2</v>
          </cell>
        </row>
        <row r="1889">
          <cell r="A1889" t="str">
            <v>3599</v>
          </cell>
          <cell r="B1889" t="str">
            <v>沖縄国際大学</v>
          </cell>
          <cell r="C1889" t="str">
            <v>法学研究科</v>
          </cell>
          <cell r="D1889">
            <v>3</v>
          </cell>
        </row>
        <row r="1890">
          <cell r="A1890" t="str">
            <v>3600</v>
          </cell>
          <cell r="B1890" t="str">
            <v>デジタルハリウッド大学</v>
          </cell>
          <cell r="C1890" t="str">
            <v>デジタルコンテンツ研究科</v>
          </cell>
          <cell r="D1890">
            <v>1</v>
          </cell>
        </row>
        <row r="1891">
          <cell r="A1891" t="str">
            <v>3601</v>
          </cell>
          <cell r="B1891" t="str">
            <v>ビジネス・ブレークスルー大学</v>
          </cell>
          <cell r="C1891" t="str">
            <v>経営学研究科（通信）</v>
          </cell>
          <cell r="D1891">
            <v>1</v>
          </cell>
        </row>
        <row r="1892">
          <cell r="A1892" t="str">
            <v>3602</v>
          </cell>
          <cell r="B1892" t="str">
            <v>ＬＥＣ東京リーガルマインド大学院大学</v>
          </cell>
          <cell r="C1892" t="str">
            <v>高度専門職研究科</v>
          </cell>
          <cell r="D1892">
            <v>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BF57"/>
  <sheetViews>
    <sheetView workbookViewId="0"/>
  </sheetViews>
  <sheetFormatPr defaultColWidth="1.875" defaultRowHeight="13.5"/>
  <cols>
    <col min="1" max="1" width="9" style="47" customWidth="1"/>
    <col min="2" max="2" width="2.5" style="46" bestFit="1" customWidth="1"/>
    <col min="3" max="38" width="1.875" style="46"/>
    <col min="39" max="47" width="1.875" style="77"/>
    <col min="48" max="48" width="1.875" style="76"/>
    <col min="49" max="50" width="1.875" style="49" customWidth="1"/>
    <col min="51" max="51" width="1.875" style="76"/>
    <col min="52" max="54" width="1.875" style="49" customWidth="1"/>
    <col min="55" max="57" width="1.875" style="76"/>
    <col min="58" max="58" width="1.875" style="77"/>
    <col min="59" max="16384" width="1.875" style="46"/>
  </cols>
  <sheetData>
    <row r="1" spans="1:54" ht="7.5" customHeight="1" thickBot="1"/>
    <row r="2" spans="1:54" ht="15" thickTop="1" thickBot="1">
      <c r="B2" s="56"/>
      <c r="C2" s="57"/>
      <c r="D2" s="57"/>
      <c r="E2" s="58"/>
      <c r="F2" s="59" t="s">
        <v>1829</v>
      </c>
    </row>
    <row r="3" spans="1:54" ht="13.5" customHeight="1" thickTop="1" thickBot="1">
      <c r="I3" s="46" t="s">
        <v>1830</v>
      </c>
    </row>
    <row r="4" spans="1:54" ht="18.75" customHeight="1" thickTop="1" thickBot="1">
      <c r="B4" s="150" t="s">
        <v>1825</v>
      </c>
      <c r="C4" s="151"/>
      <c r="D4" s="151"/>
      <c r="E4" s="151"/>
      <c r="F4" s="152"/>
      <c r="G4" s="153"/>
      <c r="H4" s="154"/>
      <c r="I4" s="154"/>
      <c r="J4" s="154"/>
      <c r="K4" s="155"/>
      <c r="L4" s="156" t="str">
        <f>IF($G$4="","※シート（番号）より、４桁の数値を入力してください。",IF($G$4="","",VLOOKUP($G$4,番号!A:C,3,FALSE)))</f>
        <v>※シート（番号）より、４桁の数値を入力してください。</v>
      </c>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8"/>
    </row>
    <row r="5" spans="1:54" ht="9" customHeight="1"/>
    <row r="6" spans="1:54" ht="14.25" thickBot="1">
      <c r="B6" s="59" t="s">
        <v>1828</v>
      </c>
    </row>
    <row r="7" spans="1:54" ht="14.25" thickBot="1">
      <c r="B7" s="143" t="s">
        <v>1827</v>
      </c>
      <c r="C7" s="144"/>
      <c r="D7" s="144"/>
      <c r="E7" s="144"/>
      <c r="F7" s="144"/>
      <c r="G7" s="144"/>
      <c r="H7" s="144"/>
      <c r="I7" s="144"/>
      <c r="J7" s="144"/>
      <c r="K7" s="144"/>
      <c r="L7" s="144"/>
      <c r="M7" s="144"/>
      <c r="N7" s="144"/>
      <c r="O7" s="144"/>
      <c r="P7" s="144"/>
      <c r="Q7" s="144"/>
      <c r="R7" s="144"/>
      <c r="S7" s="145"/>
      <c r="U7" s="143" t="s">
        <v>1826</v>
      </c>
      <c r="V7" s="144"/>
      <c r="W7" s="144"/>
      <c r="X7" s="144"/>
      <c r="Y7" s="144"/>
      <c r="Z7" s="144"/>
      <c r="AA7" s="144"/>
      <c r="AB7" s="144"/>
      <c r="AC7" s="144"/>
      <c r="AD7" s="144"/>
      <c r="AE7" s="144"/>
      <c r="AF7" s="144"/>
      <c r="AG7" s="144"/>
      <c r="AH7" s="144"/>
      <c r="AI7" s="144"/>
      <c r="AJ7" s="144"/>
      <c r="AK7" s="144"/>
      <c r="AL7" s="145"/>
      <c r="AW7" s="49">
        <v>0</v>
      </c>
      <c r="AX7" s="48">
        <f>MAX(AW8:AW32)</f>
        <v>25</v>
      </c>
    </row>
    <row r="8" spans="1:54">
      <c r="A8" s="47">
        <v>1</v>
      </c>
      <c r="B8" s="137" t="str">
        <f>IFERROR(VLOOKUP($G$4,学部!A:AA,学部!AB4,0),"")</f>
        <v/>
      </c>
      <c r="C8" s="138"/>
      <c r="D8" s="138"/>
      <c r="E8" s="138"/>
      <c r="F8" s="138"/>
      <c r="G8" s="138"/>
      <c r="H8" s="138"/>
      <c r="I8" s="138"/>
      <c r="J8" s="138"/>
      <c r="K8" s="138"/>
      <c r="L8" s="138"/>
      <c r="M8" s="138"/>
      <c r="N8" s="138"/>
      <c r="O8" s="138"/>
      <c r="P8" s="138"/>
      <c r="Q8" s="138"/>
      <c r="R8" s="138"/>
      <c r="S8" s="139"/>
      <c r="U8" s="137" t="str">
        <f>IFERROR(VLOOKUP($G$4,研究科!A:AA,研究科!AB4,0),"")</f>
        <v/>
      </c>
      <c r="V8" s="138"/>
      <c r="W8" s="138"/>
      <c r="X8" s="138"/>
      <c r="Y8" s="138"/>
      <c r="Z8" s="138"/>
      <c r="AA8" s="138"/>
      <c r="AB8" s="138"/>
      <c r="AC8" s="138"/>
      <c r="AD8" s="138"/>
      <c r="AE8" s="138"/>
      <c r="AF8" s="138"/>
      <c r="AG8" s="138"/>
      <c r="AH8" s="138"/>
      <c r="AI8" s="138"/>
      <c r="AJ8" s="138"/>
      <c r="AK8" s="138"/>
      <c r="AL8" s="139"/>
      <c r="AW8" s="49">
        <f>IF(B8&lt;&gt;0,AW7+1,0)</f>
        <v>1</v>
      </c>
      <c r="AX8" s="49">
        <f>IF(U8&lt;&gt;0,AX7+1,0)</f>
        <v>26</v>
      </c>
      <c r="AZ8" s="49">
        <v>1</v>
      </c>
      <c r="BA8" s="49" t="str">
        <f ca="1">IF(AZ8=IFERROR(VLOOKUP(AZ8,AW:AW,1,0),0),INDIRECT("B"&amp;AZ8+7),IF(AZ8=IFERROR(VLOOKUP(AZ8,AX:AX,1,0),0),INDIRECT("U"&amp;AZ8-$AX$7+7),0))</f>
        <v/>
      </c>
      <c r="BB8" s="49" t="str">
        <f>IF(AZ8=IFERROR(VLOOKUP(AZ8,AW:AW,1,0),0),"学部",IF(AZ8=IFERROR(VLOOKUP(AZ8,AX:AX,1,0),0),"研究科",0))</f>
        <v>学部</v>
      </c>
    </row>
    <row r="9" spans="1:54">
      <c r="A9" s="47">
        <v>2</v>
      </c>
      <c r="B9" s="137" t="str">
        <f>IFERROR(VLOOKUP($G$4,学部!A:AA,学部!AB5,0),"")</f>
        <v/>
      </c>
      <c r="C9" s="138"/>
      <c r="D9" s="138"/>
      <c r="E9" s="138"/>
      <c r="F9" s="138"/>
      <c r="G9" s="138"/>
      <c r="H9" s="138"/>
      <c r="I9" s="138"/>
      <c r="J9" s="138"/>
      <c r="K9" s="138"/>
      <c r="L9" s="138"/>
      <c r="M9" s="138"/>
      <c r="N9" s="138"/>
      <c r="O9" s="138"/>
      <c r="P9" s="138"/>
      <c r="Q9" s="138"/>
      <c r="R9" s="138"/>
      <c r="S9" s="139"/>
      <c r="U9" s="140" t="str">
        <f>IFERROR(VLOOKUP($G$4,研究科!A:AA,研究科!AB5,0),"")</f>
        <v/>
      </c>
      <c r="V9" s="141"/>
      <c r="W9" s="141"/>
      <c r="X9" s="141"/>
      <c r="Y9" s="141"/>
      <c r="Z9" s="141"/>
      <c r="AA9" s="141"/>
      <c r="AB9" s="141"/>
      <c r="AC9" s="141"/>
      <c r="AD9" s="141"/>
      <c r="AE9" s="141"/>
      <c r="AF9" s="141"/>
      <c r="AG9" s="141"/>
      <c r="AH9" s="141"/>
      <c r="AI9" s="141"/>
      <c r="AJ9" s="141"/>
      <c r="AK9" s="141"/>
      <c r="AL9" s="142"/>
      <c r="AW9" s="49">
        <f t="shared" ref="AW9:AW32" si="0">IF(B9&lt;&gt;0,AW8+1,0)</f>
        <v>2</v>
      </c>
      <c r="AX9" s="49">
        <f t="shared" ref="AX9:AX32" si="1">IF(U9&lt;&gt;0,AX8+1,0)</f>
        <v>27</v>
      </c>
      <c r="AZ9" s="49">
        <v>2</v>
      </c>
      <c r="BA9" s="49" t="str">
        <f t="shared" ref="BA9:BA57" ca="1" si="2">IF(AZ9=IFERROR(VLOOKUP(AZ9,AW:AW,1,0),0),INDIRECT("B"&amp;AZ9+7),IF(AZ9=IFERROR(VLOOKUP(AZ9,AX:AX,1,0),0),INDIRECT("U"&amp;AZ9-$AX$7+7),0))</f>
        <v/>
      </c>
      <c r="BB9" s="49" t="str">
        <f t="shared" ref="BB9:BB57" si="3">IF(AZ9=IFERROR(VLOOKUP(AZ9,AW:AW,1,0),0),"学部",IF(AZ9=IFERROR(VLOOKUP(AZ9,AX:AX,1,0),0),"研究科",0))</f>
        <v>学部</v>
      </c>
    </row>
    <row r="10" spans="1:54">
      <c r="A10" s="47">
        <v>3</v>
      </c>
      <c r="B10" s="137" t="str">
        <f>IFERROR(VLOOKUP($G$4,学部!A:AA,学部!AB6,0),"")</f>
        <v/>
      </c>
      <c r="C10" s="138"/>
      <c r="D10" s="138"/>
      <c r="E10" s="138"/>
      <c r="F10" s="138"/>
      <c r="G10" s="138"/>
      <c r="H10" s="138"/>
      <c r="I10" s="138"/>
      <c r="J10" s="138"/>
      <c r="K10" s="138"/>
      <c r="L10" s="138"/>
      <c r="M10" s="138"/>
      <c r="N10" s="138"/>
      <c r="O10" s="138"/>
      <c r="P10" s="138"/>
      <c r="Q10" s="138"/>
      <c r="R10" s="138"/>
      <c r="S10" s="139"/>
      <c r="U10" s="140" t="str">
        <f>IFERROR(VLOOKUP($G$4,研究科!A:AA,研究科!AB6,0),"")</f>
        <v/>
      </c>
      <c r="V10" s="141"/>
      <c r="W10" s="141"/>
      <c r="X10" s="141"/>
      <c r="Y10" s="141"/>
      <c r="Z10" s="141"/>
      <c r="AA10" s="141"/>
      <c r="AB10" s="141"/>
      <c r="AC10" s="141"/>
      <c r="AD10" s="141"/>
      <c r="AE10" s="141"/>
      <c r="AF10" s="141"/>
      <c r="AG10" s="141"/>
      <c r="AH10" s="141"/>
      <c r="AI10" s="141"/>
      <c r="AJ10" s="141"/>
      <c r="AK10" s="141"/>
      <c r="AL10" s="142"/>
      <c r="AW10" s="49">
        <f t="shared" si="0"/>
        <v>3</v>
      </c>
      <c r="AX10" s="49">
        <f t="shared" si="1"/>
        <v>28</v>
      </c>
      <c r="AZ10" s="49">
        <v>3</v>
      </c>
      <c r="BA10" s="49" t="str">
        <f t="shared" ca="1" si="2"/>
        <v/>
      </c>
      <c r="BB10" s="49" t="str">
        <f t="shared" si="3"/>
        <v>学部</v>
      </c>
    </row>
    <row r="11" spans="1:54">
      <c r="A11" s="47">
        <v>4</v>
      </c>
      <c r="B11" s="137" t="str">
        <f>IFERROR(VLOOKUP($G$4,学部!A:AA,学部!AB7,0),"")</f>
        <v/>
      </c>
      <c r="C11" s="138"/>
      <c r="D11" s="138"/>
      <c r="E11" s="138"/>
      <c r="F11" s="138"/>
      <c r="G11" s="138"/>
      <c r="H11" s="138"/>
      <c r="I11" s="138"/>
      <c r="J11" s="138"/>
      <c r="K11" s="138"/>
      <c r="L11" s="138"/>
      <c r="M11" s="138"/>
      <c r="N11" s="138"/>
      <c r="O11" s="138"/>
      <c r="P11" s="138"/>
      <c r="Q11" s="138"/>
      <c r="R11" s="138"/>
      <c r="S11" s="139"/>
      <c r="U11" s="140" t="str">
        <f>IFERROR(VLOOKUP($G$4,研究科!A:AA,研究科!AB7,0),"")</f>
        <v/>
      </c>
      <c r="V11" s="141"/>
      <c r="W11" s="141"/>
      <c r="X11" s="141"/>
      <c r="Y11" s="141"/>
      <c r="Z11" s="141"/>
      <c r="AA11" s="141"/>
      <c r="AB11" s="141"/>
      <c r="AC11" s="141"/>
      <c r="AD11" s="141"/>
      <c r="AE11" s="141"/>
      <c r="AF11" s="141"/>
      <c r="AG11" s="141"/>
      <c r="AH11" s="141"/>
      <c r="AI11" s="141"/>
      <c r="AJ11" s="141"/>
      <c r="AK11" s="141"/>
      <c r="AL11" s="142"/>
      <c r="AW11" s="49">
        <f t="shared" si="0"/>
        <v>4</v>
      </c>
      <c r="AX11" s="49">
        <f t="shared" si="1"/>
        <v>29</v>
      </c>
      <c r="AZ11" s="49">
        <v>4</v>
      </c>
      <c r="BA11" s="49" t="str">
        <f t="shared" ca="1" si="2"/>
        <v/>
      </c>
      <c r="BB11" s="49" t="str">
        <f t="shared" si="3"/>
        <v>学部</v>
      </c>
    </row>
    <row r="12" spans="1:54">
      <c r="A12" s="47">
        <v>5</v>
      </c>
      <c r="B12" s="137" t="str">
        <f>IFERROR(VLOOKUP($G$4,学部!A:AA,学部!AB8,0),"")</f>
        <v/>
      </c>
      <c r="C12" s="138"/>
      <c r="D12" s="138"/>
      <c r="E12" s="138"/>
      <c r="F12" s="138"/>
      <c r="G12" s="138"/>
      <c r="H12" s="138"/>
      <c r="I12" s="138"/>
      <c r="J12" s="138"/>
      <c r="K12" s="138"/>
      <c r="L12" s="138"/>
      <c r="M12" s="138"/>
      <c r="N12" s="138"/>
      <c r="O12" s="138"/>
      <c r="P12" s="138"/>
      <c r="Q12" s="138"/>
      <c r="R12" s="138"/>
      <c r="S12" s="139"/>
      <c r="U12" s="140" t="str">
        <f>IFERROR(VLOOKUP($G$4,研究科!A:AA,研究科!AB8,0),"")</f>
        <v/>
      </c>
      <c r="V12" s="141"/>
      <c r="W12" s="141"/>
      <c r="X12" s="141"/>
      <c r="Y12" s="141"/>
      <c r="Z12" s="141"/>
      <c r="AA12" s="141"/>
      <c r="AB12" s="141"/>
      <c r="AC12" s="141"/>
      <c r="AD12" s="141"/>
      <c r="AE12" s="141"/>
      <c r="AF12" s="141"/>
      <c r="AG12" s="141"/>
      <c r="AH12" s="141"/>
      <c r="AI12" s="141"/>
      <c r="AJ12" s="141"/>
      <c r="AK12" s="141"/>
      <c r="AL12" s="142"/>
      <c r="AW12" s="49">
        <f t="shared" si="0"/>
        <v>5</v>
      </c>
      <c r="AX12" s="49">
        <f t="shared" si="1"/>
        <v>30</v>
      </c>
      <c r="AZ12" s="49">
        <v>5</v>
      </c>
      <c r="BA12" s="49" t="str">
        <f t="shared" ca="1" si="2"/>
        <v/>
      </c>
      <c r="BB12" s="49" t="str">
        <f t="shared" si="3"/>
        <v>学部</v>
      </c>
    </row>
    <row r="13" spans="1:54">
      <c r="A13" s="47">
        <v>6</v>
      </c>
      <c r="B13" s="137" t="str">
        <f>IFERROR(VLOOKUP($G$4,学部!A:AA,学部!AB9,0),"")</f>
        <v/>
      </c>
      <c r="C13" s="138"/>
      <c r="D13" s="138"/>
      <c r="E13" s="138"/>
      <c r="F13" s="138"/>
      <c r="G13" s="138"/>
      <c r="H13" s="138"/>
      <c r="I13" s="138"/>
      <c r="J13" s="138"/>
      <c r="K13" s="138"/>
      <c r="L13" s="138"/>
      <c r="M13" s="138"/>
      <c r="N13" s="138"/>
      <c r="O13" s="138"/>
      <c r="P13" s="138"/>
      <c r="Q13" s="138"/>
      <c r="R13" s="138"/>
      <c r="S13" s="139"/>
      <c r="U13" s="140" t="str">
        <f>IFERROR(VLOOKUP($G$4,研究科!A:AA,研究科!AB9,0),"")</f>
        <v/>
      </c>
      <c r="V13" s="141"/>
      <c r="W13" s="141"/>
      <c r="X13" s="141"/>
      <c r="Y13" s="141"/>
      <c r="Z13" s="141"/>
      <c r="AA13" s="141"/>
      <c r="AB13" s="141"/>
      <c r="AC13" s="141"/>
      <c r="AD13" s="141"/>
      <c r="AE13" s="141"/>
      <c r="AF13" s="141"/>
      <c r="AG13" s="141"/>
      <c r="AH13" s="141"/>
      <c r="AI13" s="141"/>
      <c r="AJ13" s="141"/>
      <c r="AK13" s="141"/>
      <c r="AL13" s="142"/>
      <c r="AW13" s="49">
        <f t="shared" si="0"/>
        <v>6</v>
      </c>
      <c r="AX13" s="49">
        <f t="shared" si="1"/>
        <v>31</v>
      </c>
      <c r="AZ13" s="49">
        <v>6</v>
      </c>
      <c r="BA13" s="49" t="str">
        <f t="shared" ca="1" si="2"/>
        <v/>
      </c>
      <c r="BB13" s="49" t="str">
        <f t="shared" si="3"/>
        <v>学部</v>
      </c>
    </row>
    <row r="14" spans="1:54">
      <c r="A14" s="47">
        <v>7</v>
      </c>
      <c r="B14" s="137" t="str">
        <f>IFERROR(VLOOKUP($G$4,学部!A:AA,学部!AB10,0),"")</f>
        <v/>
      </c>
      <c r="C14" s="138"/>
      <c r="D14" s="138"/>
      <c r="E14" s="138"/>
      <c r="F14" s="138"/>
      <c r="G14" s="138"/>
      <c r="H14" s="138"/>
      <c r="I14" s="138"/>
      <c r="J14" s="138"/>
      <c r="K14" s="138"/>
      <c r="L14" s="138"/>
      <c r="M14" s="138"/>
      <c r="N14" s="138"/>
      <c r="O14" s="138"/>
      <c r="P14" s="138"/>
      <c r="Q14" s="138"/>
      <c r="R14" s="138"/>
      <c r="S14" s="139"/>
      <c r="U14" s="140" t="str">
        <f>IFERROR(VLOOKUP($G$4,研究科!A:AA,研究科!AB10,0),"")</f>
        <v/>
      </c>
      <c r="V14" s="141"/>
      <c r="W14" s="141"/>
      <c r="X14" s="141"/>
      <c r="Y14" s="141"/>
      <c r="Z14" s="141"/>
      <c r="AA14" s="141"/>
      <c r="AB14" s="141"/>
      <c r="AC14" s="141"/>
      <c r="AD14" s="141"/>
      <c r="AE14" s="141"/>
      <c r="AF14" s="141"/>
      <c r="AG14" s="141"/>
      <c r="AH14" s="141"/>
      <c r="AI14" s="141"/>
      <c r="AJ14" s="141"/>
      <c r="AK14" s="141"/>
      <c r="AL14" s="142"/>
      <c r="AW14" s="49">
        <f t="shared" si="0"/>
        <v>7</v>
      </c>
      <c r="AX14" s="49">
        <f t="shared" si="1"/>
        <v>32</v>
      </c>
      <c r="AZ14" s="49">
        <v>7</v>
      </c>
      <c r="BA14" s="49" t="str">
        <f t="shared" ca="1" si="2"/>
        <v/>
      </c>
      <c r="BB14" s="49" t="str">
        <f t="shared" si="3"/>
        <v>学部</v>
      </c>
    </row>
    <row r="15" spans="1:54">
      <c r="A15" s="47">
        <v>8</v>
      </c>
      <c r="B15" s="137" t="str">
        <f>IFERROR(VLOOKUP($G$4,学部!A:AA,学部!AB11,0),"")</f>
        <v/>
      </c>
      <c r="C15" s="138"/>
      <c r="D15" s="138"/>
      <c r="E15" s="138"/>
      <c r="F15" s="138"/>
      <c r="G15" s="138"/>
      <c r="H15" s="138"/>
      <c r="I15" s="138"/>
      <c r="J15" s="138"/>
      <c r="K15" s="138"/>
      <c r="L15" s="138"/>
      <c r="M15" s="138"/>
      <c r="N15" s="138"/>
      <c r="O15" s="138"/>
      <c r="P15" s="138"/>
      <c r="Q15" s="138"/>
      <c r="R15" s="138"/>
      <c r="S15" s="139"/>
      <c r="U15" s="140" t="str">
        <f>IFERROR(VLOOKUP($G$4,研究科!A:AA,研究科!AB11,0),"")</f>
        <v/>
      </c>
      <c r="V15" s="141"/>
      <c r="W15" s="141"/>
      <c r="X15" s="141"/>
      <c r="Y15" s="141"/>
      <c r="Z15" s="141"/>
      <c r="AA15" s="141"/>
      <c r="AB15" s="141"/>
      <c r="AC15" s="141"/>
      <c r="AD15" s="141"/>
      <c r="AE15" s="141"/>
      <c r="AF15" s="141"/>
      <c r="AG15" s="141"/>
      <c r="AH15" s="141"/>
      <c r="AI15" s="141"/>
      <c r="AJ15" s="141"/>
      <c r="AK15" s="141"/>
      <c r="AL15" s="142"/>
      <c r="AW15" s="49">
        <f t="shared" si="0"/>
        <v>8</v>
      </c>
      <c r="AX15" s="49">
        <f t="shared" si="1"/>
        <v>33</v>
      </c>
      <c r="AZ15" s="49">
        <v>8</v>
      </c>
      <c r="BA15" s="49" t="str">
        <f t="shared" ca="1" si="2"/>
        <v/>
      </c>
      <c r="BB15" s="49" t="str">
        <f t="shared" si="3"/>
        <v>学部</v>
      </c>
    </row>
    <row r="16" spans="1:54">
      <c r="A16" s="47">
        <v>9</v>
      </c>
      <c r="B16" s="137" t="str">
        <f>IFERROR(VLOOKUP($G$4,学部!A:AA,学部!AB12,0),"")</f>
        <v/>
      </c>
      <c r="C16" s="138"/>
      <c r="D16" s="138"/>
      <c r="E16" s="138"/>
      <c r="F16" s="138"/>
      <c r="G16" s="138"/>
      <c r="H16" s="138"/>
      <c r="I16" s="138"/>
      <c r="J16" s="138"/>
      <c r="K16" s="138"/>
      <c r="L16" s="138"/>
      <c r="M16" s="138"/>
      <c r="N16" s="138"/>
      <c r="O16" s="138"/>
      <c r="P16" s="138"/>
      <c r="Q16" s="138"/>
      <c r="R16" s="138"/>
      <c r="S16" s="139"/>
      <c r="U16" s="140" t="str">
        <f>IFERROR(VLOOKUP($G$4,研究科!A:AA,研究科!AB12,0),"")</f>
        <v/>
      </c>
      <c r="V16" s="141"/>
      <c r="W16" s="141"/>
      <c r="X16" s="141"/>
      <c r="Y16" s="141"/>
      <c r="Z16" s="141"/>
      <c r="AA16" s="141"/>
      <c r="AB16" s="141"/>
      <c r="AC16" s="141"/>
      <c r="AD16" s="141"/>
      <c r="AE16" s="141"/>
      <c r="AF16" s="141"/>
      <c r="AG16" s="141"/>
      <c r="AH16" s="141"/>
      <c r="AI16" s="141"/>
      <c r="AJ16" s="141"/>
      <c r="AK16" s="141"/>
      <c r="AL16" s="142"/>
      <c r="AW16" s="49">
        <f t="shared" si="0"/>
        <v>9</v>
      </c>
      <c r="AX16" s="49">
        <f t="shared" si="1"/>
        <v>34</v>
      </c>
      <c r="AZ16" s="49">
        <v>9</v>
      </c>
      <c r="BA16" s="49" t="str">
        <f t="shared" ca="1" si="2"/>
        <v/>
      </c>
      <c r="BB16" s="49" t="str">
        <f t="shared" si="3"/>
        <v>学部</v>
      </c>
    </row>
    <row r="17" spans="1:54">
      <c r="A17" s="47">
        <v>10</v>
      </c>
      <c r="B17" s="137" t="str">
        <f>IFERROR(VLOOKUP($G$4,学部!A:AA,学部!AB13,0),"")</f>
        <v/>
      </c>
      <c r="C17" s="138"/>
      <c r="D17" s="138"/>
      <c r="E17" s="138"/>
      <c r="F17" s="138"/>
      <c r="G17" s="138"/>
      <c r="H17" s="138"/>
      <c r="I17" s="138"/>
      <c r="J17" s="138"/>
      <c r="K17" s="138"/>
      <c r="L17" s="138"/>
      <c r="M17" s="138"/>
      <c r="N17" s="138"/>
      <c r="O17" s="138"/>
      <c r="P17" s="138"/>
      <c r="Q17" s="138"/>
      <c r="R17" s="138"/>
      <c r="S17" s="139"/>
      <c r="U17" s="140" t="str">
        <f>IFERROR(VLOOKUP($G$4,研究科!A:AA,研究科!AB13,0),"")</f>
        <v/>
      </c>
      <c r="V17" s="141"/>
      <c r="W17" s="141"/>
      <c r="X17" s="141"/>
      <c r="Y17" s="141"/>
      <c r="Z17" s="141"/>
      <c r="AA17" s="141"/>
      <c r="AB17" s="141"/>
      <c r="AC17" s="141"/>
      <c r="AD17" s="141"/>
      <c r="AE17" s="141"/>
      <c r="AF17" s="141"/>
      <c r="AG17" s="141"/>
      <c r="AH17" s="141"/>
      <c r="AI17" s="141"/>
      <c r="AJ17" s="141"/>
      <c r="AK17" s="141"/>
      <c r="AL17" s="142"/>
      <c r="AW17" s="49">
        <f t="shared" si="0"/>
        <v>10</v>
      </c>
      <c r="AX17" s="49">
        <f t="shared" si="1"/>
        <v>35</v>
      </c>
      <c r="AZ17" s="49">
        <v>10</v>
      </c>
      <c r="BA17" s="49" t="str">
        <f t="shared" ca="1" si="2"/>
        <v/>
      </c>
      <c r="BB17" s="49" t="str">
        <f t="shared" si="3"/>
        <v>学部</v>
      </c>
    </row>
    <row r="18" spans="1:54">
      <c r="A18" s="47">
        <v>11</v>
      </c>
      <c r="B18" s="137" t="str">
        <f>IFERROR(VLOOKUP($G$4,学部!A:AA,学部!AB14,0),"")</f>
        <v/>
      </c>
      <c r="C18" s="138"/>
      <c r="D18" s="138"/>
      <c r="E18" s="138"/>
      <c r="F18" s="138"/>
      <c r="G18" s="138"/>
      <c r="H18" s="138"/>
      <c r="I18" s="138"/>
      <c r="J18" s="138"/>
      <c r="K18" s="138"/>
      <c r="L18" s="138"/>
      <c r="M18" s="138"/>
      <c r="N18" s="138"/>
      <c r="O18" s="138"/>
      <c r="P18" s="138"/>
      <c r="Q18" s="138"/>
      <c r="R18" s="138"/>
      <c r="S18" s="139"/>
      <c r="U18" s="140" t="str">
        <f>IFERROR(VLOOKUP($G$4,研究科!A:AA,研究科!AB14,0),"")</f>
        <v/>
      </c>
      <c r="V18" s="141"/>
      <c r="W18" s="141"/>
      <c r="X18" s="141"/>
      <c r="Y18" s="141"/>
      <c r="Z18" s="141"/>
      <c r="AA18" s="141"/>
      <c r="AB18" s="141"/>
      <c r="AC18" s="141"/>
      <c r="AD18" s="141"/>
      <c r="AE18" s="141"/>
      <c r="AF18" s="141"/>
      <c r="AG18" s="141"/>
      <c r="AH18" s="141"/>
      <c r="AI18" s="141"/>
      <c r="AJ18" s="141"/>
      <c r="AK18" s="141"/>
      <c r="AL18" s="142"/>
      <c r="AW18" s="49">
        <f t="shared" si="0"/>
        <v>11</v>
      </c>
      <c r="AX18" s="49">
        <f t="shared" si="1"/>
        <v>36</v>
      </c>
      <c r="AZ18" s="49">
        <v>11</v>
      </c>
      <c r="BA18" s="49" t="str">
        <f t="shared" ca="1" si="2"/>
        <v/>
      </c>
      <c r="BB18" s="49" t="str">
        <f t="shared" si="3"/>
        <v>学部</v>
      </c>
    </row>
    <row r="19" spans="1:54">
      <c r="A19" s="47">
        <v>12</v>
      </c>
      <c r="B19" s="137" t="str">
        <f>IFERROR(VLOOKUP($G$4,学部!A:AA,学部!AB15,0),"")</f>
        <v/>
      </c>
      <c r="C19" s="138"/>
      <c r="D19" s="138"/>
      <c r="E19" s="138"/>
      <c r="F19" s="138"/>
      <c r="G19" s="138"/>
      <c r="H19" s="138"/>
      <c r="I19" s="138"/>
      <c r="J19" s="138"/>
      <c r="K19" s="138"/>
      <c r="L19" s="138"/>
      <c r="M19" s="138"/>
      <c r="N19" s="138"/>
      <c r="O19" s="138"/>
      <c r="P19" s="138"/>
      <c r="Q19" s="138"/>
      <c r="R19" s="138"/>
      <c r="S19" s="139"/>
      <c r="U19" s="140" t="str">
        <f>IFERROR(VLOOKUP($G$4,研究科!A:AA,研究科!AB15,0),"")</f>
        <v/>
      </c>
      <c r="V19" s="141"/>
      <c r="W19" s="141"/>
      <c r="X19" s="141"/>
      <c r="Y19" s="141"/>
      <c r="Z19" s="141"/>
      <c r="AA19" s="141"/>
      <c r="AB19" s="141"/>
      <c r="AC19" s="141"/>
      <c r="AD19" s="141"/>
      <c r="AE19" s="141"/>
      <c r="AF19" s="141"/>
      <c r="AG19" s="141"/>
      <c r="AH19" s="141"/>
      <c r="AI19" s="141"/>
      <c r="AJ19" s="141"/>
      <c r="AK19" s="141"/>
      <c r="AL19" s="142"/>
      <c r="AW19" s="49">
        <f t="shared" si="0"/>
        <v>12</v>
      </c>
      <c r="AX19" s="49">
        <f t="shared" si="1"/>
        <v>37</v>
      </c>
      <c r="AZ19" s="49">
        <v>12</v>
      </c>
      <c r="BA19" s="49" t="str">
        <f t="shared" ca="1" si="2"/>
        <v/>
      </c>
      <c r="BB19" s="49" t="str">
        <f t="shared" si="3"/>
        <v>学部</v>
      </c>
    </row>
    <row r="20" spans="1:54">
      <c r="A20" s="47">
        <v>13</v>
      </c>
      <c r="B20" s="137" t="str">
        <f>IFERROR(VLOOKUP($G$4,学部!A:AA,学部!AB16,0),"")</f>
        <v/>
      </c>
      <c r="C20" s="138"/>
      <c r="D20" s="138"/>
      <c r="E20" s="138"/>
      <c r="F20" s="138"/>
      <c r="G20" s="138"/>
      <c r="H20" s="138"/>
      <c r="I20" s="138"/>
      <c r="J20" s="138"/>
      <c r="K20" s="138"/>
      <c r="L20" s="138"/>
      <c r="M20" s="138"/>
      <c r="N20" s="138"/>
      <c r="O20" s="138"/>
      <c r="P20" s="138"/>
      <c r="Q20" s="138"/>
      <c r="R20" s="138"/>
      <c r="S20" s="139"/>
      <c r="U20" s="140" t="str">
        <f>IFERROR(VLOOKUP($G$4,研究科!A:AA,研究科!AB16,0),"")</f>
        <v/>
      </c>
      <c r="V20" s="141"/>
      <c r="W20" s="141"/>
      <c r="X20" s="141"/>
      <c r="Y20" s="141"/>
      <c r="Z20" s="141"/>
      <c r="AA20" s="141"/>
      <c r="AB20" s="141"/>
      <c r="AC20" s="141"/>
      <c r="AD20" s="141"/>
      <c r="AE20" s="141"/>
      <c r="AF20" s="141"/>
      <c r="AG20" s="141"/>
      <c r="AH20" s="141"/>
      <c r="AI20" s="141"/>
      <c r="AJ20" s="141"/>
      <c r="AK20" s="141"/>
      <c r="AL20" s="142"/>
      <c r="AW20" s="49">
        <f t="shared" si="0"/>
        <v>13</v>
      </c>
      <c r="AX20" s="49">
        <f t="shared" si="1"/>
        <v>38</v>
      </c>
      <c r="AZ20" s="49">
        <v>13</v>
      </c>
      <c r="BA20" s="49" t="str">
        <f t="shared" ca="1" si="2"/>
        <v/>
      </c>
      <c r="BB20" s="49" t="str">
        <f t="shared" si="3"/>
        <v>学部</v>
      </c>
    </row>
    <row r="21" spans="1:54">
      <c r="A21" s="47">
        <v>14</v>
      </c>
      <c r="B21" s="137" t="str">
        <f>IFERROR(VLOOKUP($G$4,学部!A:AA,学部!AB17,0),"")</f>
        <v/>
      </c>
      <c r="C21" s="138"/>
      <c r="D21" s="138"/>
      <c r="E21" s="138"/>
      <c r="F21" s="138"/>
      <c r="G21" s="138"/>
      <c r="H21" s="138"/>
      <c r="I21" s="138"/>
      <c r="J21" s="138"/>
      <c r="K21" s="138"/>
      <c r="L21" s="138"/>
      <c r="M21" s="138"/>
      <c r="N21" s="138"/>
      <c r="O21" s="138"/>
      <c r="P21" s="138"/>
      <c r="Q21" s="138"/>
      <c r="R21" s="138"/>
      <c r="S21" s="139"/>
      <c r="U21" s="140" t="str">
        <f>IFERROR(VLOOKUP($G$4,研究科!A:AA,研究科!AB17,0),"")</f>
        <v/>
      </c>
      <c r="V21" s="141"/>
      <c r="W21" s="141"/>
      <c r="X21" s="141"/>
      <c r="Y21" s="141"/>
      <c r="Z21" s="141"/>
      <c r="AA21" s="141"/>
      <c r="AB21" s="141"/>
      <c r="AC21" s="141"/>
      <c r="AD21" s="141"/>
      <c r="AE21" s="141"/>
      <c r="AF21" s="141"/>
      <c r="AG21" s="141"/>
      <c r="AH21" s="141"/>
      <c r="AI21" s="141"/>
      <c r="AJ21" s="141"/>
      <c r="AK21" s="141"/>
      <c r="AL21" s="142"/>
      <c r="AW21" s="49">
        <f t="shared" si="0"/>
        <v>14</v>
      </c>
      <c r="AX21" s="49">
        <f t="shared" si="1"/>
        <v>39</v>
      </c>
      <c r="AZ21" s="49">
        <v>14</v>
      </c>
      <c r="BA21" s="49" t="str">
        <f t="shared" ca="1" si="2"/>
        <v/>
      </c>
      <c r="BB21" s="49" t="str">
        <f t="shared" si="3"/>
        <v>学部</v>
      </c>
    </row>
    <row r="22" spans="1:54">
      <c r="A22" s="47">
        <v>15</v>
      </c>
      <c r="B22" s="137" t="str">
        <f>IFERROR(VLOOKUP($G$4,学部!A:AA,学部!AB18,0),"")</f>
        <v/>
      </c>
      <c r="C22" s="138"/>
      <c r="D22" s="138"/>
      <c r="E22" s="138"/>
      <c r="F22" s="138"/>
      <c r="G22" s="138"/>
      <c r="H22" s="138"/>
      <c r="I22" s="138"/>
      <c r="J22" s="138"/>
      <c r="K22" s="138"/>
      <c r="L22" s="138"/>
      <c r="M22" s="138"/>
      <c r="N22" s="138"/>
      <c r="O22" s="138"/>
      <c r="P22" s="138"/>
      <c r="Q22" s="138"/>
      <c r="R22" s="138"/>
      <c r="S22" s="139"/>
      <c r="U22" s="140" t="str">
        <f>IFERROR(VLOOKUP($G$4,研究科!A:AA,研究科!AB18,0),"")</f>
        <v/>
      </c>
      <c r="V22" s="141"/>
      <c r="W22" s="141"/>
      <c r="X22" s="141"/>
      <c r="Y22" s="141"/>
      <c r="Z22" s="141"/>
      <c r="AA22" s="141"/>
      <c r="AB22" s="141"/>
      <c r="AC22" s="141"/>
      <c r="AD22" s="141"/>
      <c r="AE22" s="141"/>
      <c r="AF22" s="141"/>
      <c r="AG22" s="141"/>
      <c r="AH22" s="141"/>
      <c r="AI22" s="141"/>
      <c r="AJ22" s="141"/>
      <c r="AK22" s="141"/>
      <c r="AL22" s="142"/>
      <c r="AW22" s="49">
        <f t="shared" si="0"/>
        <v>15</v>
      </c>
      <c r="AX22" s="49">
        <f t="shared" si="1"/>
        <v>40</v>
      </c>
      <c r="AZ22" s="49">
        <v>15</v>
      </c>
      <c r="BA22" s="49" t="str">
        <f t="shared" ca="1" si="2"/>
        <v/>
      </c>
      <c r="BB22" s="49" t="str">
        <f t="shared" si="3"/>
        <v>学部</v>
      </c>
    </row>
    <row r="23" spans="1:54">
      <c r="A23" s="47">
        <v>16</v>
      </c>
      <c r="B23" s="137" t="str">
        <f>IFERROR(VLOOKUP($G$4,学部!A:AA,学部!AB19,0),"")</f>
        <v/>
      </c>
      <c r="C23" s="138"/>
      <c r="D23" s="138"/>
      <c r="E23" s="138"/>
      <c r="F23" s="138"/>
      <c r="G23" s="138"/>
      <c r="H23" s="138"/>
      <c r="I23" s="138"/>
      <c r="J23" s="138"/>
      <c r="K23" s="138"/>
      <c r="L23" s="138"/>
      <c r="M23" s="138"/>
      <c r="N23" s="138"/>
      <c r="O23" s="138"/>
      <c r="P23" s="138"/>
      <c r="Q23" s="138"/>
      <c r="R23" s="138"/>
      <c r="S23" s="139"/>
      <c r="U23" s="140" t="str">
        <f>IFERROR(VLOOKUP($G$4,研究科!A:AA,研究科!AB19,0),"")</f>
        <v/>
      </c>
      <c r="V23" s="141"/>
      <c r="W23" s="141"/>
      <c r="X23" s="141"/>
      <c r="Y23" s="141"/>
      <c r="Z23" s="141"/>
      <c r="AA23" s="141"/>
      <c r="AB23" s="141"/>
      <c r="AC23" s="141"/>
      <c r="AD23" s="141"/>
      <c r="AE23" s="141"/>
      <c r="AF23" s="141"/>
      <c r="AG23" s="141"/>
      <c r="AH23" s="141"/>
      <c r="AI23" s="141"/>
      <c r="AJ23" s="141"/>
      <c r="AK23" s="141"/>
      <c r="AL23" s="142"/>
      <c r="AW23" s="49">
        <f t="shared" si="0"/>
        <v>16</v>
      </c>
      <c r="AX23" s="49">
        <f t="shared" si="1"/>
        <v>41</v>
      </c>
      <c r="AZ23" s="49">
        <v>16</v>
      </c>
      <c r="BA23" s="49" t="str">
        <f t="shared" ca="1" si="2"/>
        <v/>
      </c>
      <c r="BB23" s="49" t="str">
        <f t="shared" si="3"/>
        <v>学部</v>
      </c>
    </row>
    <row r="24" spans="1:54">
      <c r="A24" s="47">
        <v>17</v>
      </c>
      <c r="B24" s="137" t="str">
        <f>IFERROR(VLOOKUP($G$4,学部!A:AA,学部!AB20,0),"")</f>
        <v/>
      </c>
      <c r="C24" s="138"/>
      <c r="D24" s="138"/>
      <c r="E24" s="138"/>
      <c r="F24" s="138"/>
      <c r="G24" s="138"/>
      <c r="H24" s="138"/>
      <c r="I24" s="138"/>
      <c r="J24" s="138"/>
      <c r="K24" s="138"/>
      <c r="L24" s="138"/>
      <c r="M24" s="138"/>
      <c r="N24" s="138"/>
      <c r="O24" s="138"/>
      <c r="P24" s="138"/>
      <c r="Q24" s="138"/>
      <c r="R24" s="138"/>
      <c r="S24" s="139"/>
      <c r="U24" s="140" t="str">
        <f>IFERROR(VLOOKUP($G$4,研究科!A:AA,研究科!AB20,0),"")</f>
        <v/>
      </c>
      <c r="V24" s="141"/>
      <c r="W24" s="141"/>
      <c r="X24" s="141"/>
      <c r="Y24" s="141"/>
      <c r="Z24" s="141"/>
      <c r="AA24" s="141"/>
      <c r="AB24" s="141"/>
      <c r="AC24" s="141"/>
      <c r="AD24" s="141"/>
      <c r="AE24" s="141"/>
      <c r="AF24" s="141"/>
      <c r="AG24" s="141"/>
      <c r="AH24" s="141"/>
      <c r="AI24" s="141"/>
      <c r="AJ24" s="141"/>
      <c r="AK24" s="141"/>
      <c r="AL24" s="142"/>
      <c r="AW24" s="49">
        <f t="shared" si="0"/>
        <v>17</v>
      </c>
      <c r="AX24" s="49">
        <f t="shared" si="1"/>
        <v>42</v>
      </c>
      <c r="AZ24" s="49">
        <v>17</v>
      </c>
      <c r="BA24" s="49" t="str">
        <f t="shared" ca="1" si="2"/>
        <v/>
      </c>
      <c r="BB24" s="49" t="str">
        <f t="shared" si="3"/>
        <v>学部</v>
      </c>
    </row>
    <row r="25" spans="1:54">
      <c r="A25" s="47">
        <v>18</v>
      </c>
      <c r="B25" s="137" t="str">
        <f>IFERROR(VLOOKUP($G$4,学部!A:AA,学部!AB21,0),"")</f>
        <v/>
      </c>
      <c r="C25" s="138"/>
      <c r="D25" s="138"/>
      <c r="E25" s="138"/>
      <c r="F25" s="138"/>
      <c r="G25" s="138"/>
      <c r="H25" s="138"/>
      <c r="I25" s="138"/>
      <c r="J25" s="138"/>
      <c r="K25" s="138"/>
      <c r="L25" s="138"/>
      <c r="M25" s="138"/>
      <c r="N25" s="138"/>
      <c r="O25" s="138"/>
      <c r="P25" s="138"/>
      <c r="Q25" s="138"/>
      <c r="R25" s="138"/>
      <c r="S25" s="139"/>
      <c r="U25" s="140" t="str">
        <f>IFERROR(VLOOKUP($G$4,研究科!A:AA,研究科!AB21,0),"")</f>
        <v/>
      </c>
      <c r="V25" s="141"/>
      <c r="W25" s="141"/>
      <c r="X25" s="141"/>
      <c r="Y25" s="141"/>
      <c r="Z25" s="141"/>
      <c r="AA25" s="141"/>
      <c r="AB25" s="141"/>
      <c r="AC25" s="141"/>
      <c r="AD25" s="141"/>
      <c r="AE25" s="141"/>
      <c r="AF25" s="141"/>
      <c r="AG25" s="141"/>
      <c r="AH25" s="141"/>
      <c r="AI25" s="141"/>
      <c r="AJ25" s="141"/>
      <c r="AK25" s="141"/>
      <c r="AL25" s="142"/>
      <c r="AW25" s="49">
        <f t="shared" si="0"/>
        <v>18</v>
      </c>
      <c r="AX25" s="49">
        <f t="shared" si="1"/>
        <v>43</v>
      </c>
      <c r="AZ25" s="49">
        <v>18</v>
      </c>
      <c r="BA25" s="49" t="str">
        <f t="shared" ca="1" si="2"/>
        <v/>
      </c>
      <c r="BB25" s="49" t="str">
        <f t="shared" si="3"/>
        <v>学部</v>
      </c>
    </row>
    <row r="26" spans="1:54">
      <c r="A26" s="47">
        <v>19</v>
      </c>
      <c r="B26" s="137" t="str">
        <f>IFERROR(VLOOKUP($G$4,学部!A:AA,学部!AB22,0),"")</f>
        <v/>
      </c>
      <c r="C26" s="138"/>
      <c r="D26" s="138"/>
      <c r="E26" s="138"/>
      <c r="F26" s="138"/>
      <c r="G26" s="138"/>
      <c r="H26" s="138"/>
      <c r="I26" s="138"/>
      <c r="J26" s="138"/>
      <c r="K26" s="138"/>
      <c r="L26" s="138"/>
      <c r="M26" s="138"/>
      <c r="N26" s="138"/>
      <c r="O26" s="138"/>
      <c r="P26" s="138"/>
      <c r="Q26" s="138"/>
      <c r="R26" s="138"/>
      <c r="S26" s="139"/>
      <c r="U26" s="140" t="str">
        <f>IFERROR(VLOOKUP($G$4,研究科!A:AA,研究科!AB22,0),"")</f>
        <v/>
      </c>
      <c r="V26" s="141"/>
      <c r="W26" s="141"/>
      <c r="X26" s="141"/>
      <c r="Y26" s="141"/>
      <c r="Z26" s="141"/>
      <c r="AA26" s="141"/>
      <c r="AB26" s="141"/>
      <c r="AC26" s="141"/>
      <c r="AD26" s="141"/>
      <c r="AE26" s="141"/>
      <c r="AF26" s="141"/>
      <c r="AG26" s="141"/>
      <c r="AH26" s="141"/>
      <c r="AI26" s="141"/>
      <c r="AJ26" s="141"/>
      <c r="AK26" s="141"/>
      <c r="AL26" s="142"/>
      <c r="AW26" s="49">
        <f t="shared" si="0"/>
        <v>19</v>
      </c>
      <c r="AX26" s="49">
        <f t="shared" si="1"/>
        <v>44</v>
      </c>
      <c r="AZ26" s="49">
        <v>19</v>
      </c>
      <c r="BA26" s="49" t="str">
        <f t="shared" ca="1" si="2"/>
        <v/>
      </c>
      <c r="BB26" s="49" t="str">
        <f t="shared" si="3"/>
        <v>学部</v>
      </c>
    </row>
    <row r="27" spans="1:54">
      <c r="A27" s="47">
        <v>20</v>
      </c>
      <c r="B27" s="137" t="str">
        <f>IFERROR(VLOOKUP($G$4,学部!A:AA,学部!AB23,0),"")</f>
        <v/>
      </c>
      <c r="C27" s="138"/>
      <c r="D27" s="138"/>
      <c r="E27" s="138"/>
      <c r="F27" s="138"/>
      <c r="G27" s="138"/>
      <c r="H27" s="138"/>
      <c r="I27" s="138"/>
      <c r="J27" s="138"/>
      <c r="K27" s="138"/>
      <c r="L27" s="138"/>
      <c r="M27" s="138"/>
      <c r="N27" s="138"/>
      <c r="O27" s="138"/>
      <c r="P27" s="138"/>
      <c r="Q27" s="138"/>
      <c r="R27" s="138"/>
      <c r="S27" s="139"/>
      <c r="U27" s="140" t="str">
        <f>IFERROR(VLOOKUP($G$4,研究科!A:AA,研究科!AB23,0),"")</f>
        <v/>
      </c>
      <c r="V27" s="141"/>
      <c r="W27" s="141"/>
      <c r="X27" s="141"/>
      <c r="Y27" s="141"/>
      <c r="Z27" s="141"/>
      <c r="AA27" s="141"/>
      <c r="AB27" s="141"/>
      <c r="AC27" s="141"/>
      <c r="AD27" s="141"/>
      <c r="AE27" s="141"/>
      <c r="AF27" s="141"/>
      <c r="AG27" s="141"/>
      <c r="AH27" s="141"/>
      <c r="AI27" s="141"/>
      <c r="AJ27" s="141"/>
      <c r="AK27" s="141"/>
      <c r="AL27" s="142"/>
      <c r="AW27" s="49">
        <f t="shared" si="0"/>
        <v>20</v>
      </c>
      <c r="AX27" s="49">
        <f t="shared" si="1"/>
        <v>45</v>
      </c>
      <c r="AZ27" s="49">
        <v>20</v>
      </c>
      <c r="BA27" s="49" t="str">
        <f t="shared" ca="1" si="2"/>
        <v/>
      </c>
      <c r="BB27" s="49" t="str">
        <f t="shared" si="3"/>
        <v>学部</v>
      </c>
    </row>
    <row r="28" spans="1:54">
      <c r="A28" s="47">
        <v>21</v>
      </c>
      <c r="B28" s="137" t="str">
        <f>IFERROR(VLOOKUP($G$4,学部!A:AA,学部!AB24,0),"")</f>
        <v/>
      </c>
      <c r="C28" s="138"/>
      <c r="D28" s="138"/>
      <c r="E28" s="138"/>
      <c r="F28" s="138"/>
      <c r="G28" s="138"/>
      <c r="H28" s="138"/>
      <c r="I28" s="138"/>
      <c r="J28" s="138"/>
      <c r="K28" s="138"/>
      <c r="L28" s="138"/>
      <c r="M28" s="138"/>
      <c r="N28" s="138"/>
      <c r="O28" s="138"/>
      <c r="P28" s="138"/>
      <c r="Q28" s="138"/>
      <c r="R28" s="138"/>
      <c r="S28" s="139"/>
      <c r="U28" s="140" t="str">
        <f>IFERROR(VLOOKUP($G$4,研究科!A:AA,研究科!AB24,0),"")</f>
        <v/>
      </c>
      <c r="V28" s="141"/>
      <c r="W28" s="141"/>
      <c r="X28" s="141"/>
      <c r="Y28" s="141"/>
      <c r="Z28" s="141"/>
      <c r="AA28" s="141"/>
      <c r="AB28" s="141"/>
      <c r="AC28" s="141"/>
      <c r="AD28" s="141"/>
      <c r="AE28" s="141"/>
      <c r="AF28" s="141"/>
      <c r="AG28" s="141"/>
      <c r="AH28" s="141"/>
      <c r="AI28" s="141"/>
      <c r="AJ28" s="141"/>
      <c r="AK28" s="141"/>
      <c r="AL28" s="142"/>
      <c r="AW28" s="49">
        <f t="shared" si="0"/>
        <v>21</v>
      </c>
      <c r="AX28" s="49">
        <f t="shared" si="1"/>
        <v>46</v>
      </c>
      <c r="AZ28" s="49">
        <v>21</v>
      </c>
      <c r="BA28" s="49" t="str">
        <f t="shared" ca="1" si="2"/>
        <v/>
      </c>
      <c r="BB28" s="49" t="str">
        <f t="shared" si="3"/>
        <v>学部</v>
      </c>
    </row>
    <row r="29" spans="1:54">
      <c r="A29" s="47">
        <v>22</v>
      </c>
      <c r="B29" s="137" t="str">
        <f>IFERROR(VLOOKUP($G$4,学部!A:AA,学部!AB25,0),"")</f>
        <v/>
      </c>
      <c r="C29" s="138"/>
      <c r="D29" s="138"/>
      <c r="E29" s="138"/>
      <c r="F29" s="138"/>
      <c r="G29" s="138"/>
      <c r="H29" s="138"/>
      <c r="I29" s="138"/>
      <c r="J29" s="138"/>
      <c r="K29" s="138"/>
      <c r="L29" s="138"/>
      <c r="M29" s="138"/>
      <c r="N29" s="138"/>
      <c r="O29" s="138"/>
      <c r="P29" s="138"/>
      <c r="Q29" s="138"/>
      <c r="R29" s="138"/>
      <c r="S29" s="139"/>
      <c r="U29" s="140" t="str">
        <f>IFERROR(VLOOKUP($G$4,研究科!A:AA,研究科!AB25,0),"")</f>
        <v/>
      </c>
      <c r="V29" s="141"/>
      <c r="W29" s="141"/>
      <c r="X29" s="141"/>
      <c r="Y29" s="141"/>
      <c r="Z29" s="141"/>
      <c r="AA29" s="141"/>
      <c r="AB29" s="141"/>
      <c r="AC29" s="141"/>
      <c r="AD29" s="141"/>
      <c r="AE29" s="141"/>
      <c r="AF29" s="141"/>
      <c r="AG29" s="141"/>
      <c r="AH29" s="141"/>
      <c r="AI29" s="141"/>
      <c r="AJ29" s="141"/>
      <c r="AK29" s="141"/>
      <c r="AL29" s="142"/>
      <c r="AW29" s="49">
        <f t="shared" si="0"/>
        <v>22</v>
      </c>
      <c r="AX29" s="49">
        <f t="shared" si="1"/>
        <v>47</v>
      </c>
      <c r="AZ29" s="49">
        <v>22</v>
      </c>
      <c r="BA29" s="49" t="str">
        <f t="shared" ca="1" si="2"/>
        <v/>
      </c>
      <c r="BB29" s="49" t="str">
        <f t="shared" si="3"/>
        <v>学部</v>
      </c>
    </row>
    <row r="30" spans="1:54">
      <c r="A30" s="47">
        <v>23</v>
      </c>
      <c r="B30" s="137" t="str">
        <f>IFERROR(VLOOKUP($G$4,学部!A:AA,学部!AB26,0),"")</f>
        <v/>
      </c>
      <c r="C30" s="138"/>
      <c r="D30" s="138"/>
      <c r="E30" s="138"/>
      <c r="F30" s="138"/>
      <c r="G30" s="138"/>
      <c r="H30" s="138"/>
      <c r="I30" s="138"/>
      <c r="J30" s="138"/>
      <c r="K30" s="138"/>
      <c r="L30" s="138"/>
      <c r="M30" s="138"/>
      <c r="N30" s="138"/>
      <c r="O30" s="138"/>
      <c r="P30" s="138"/>
      <c r="Q30" s="138"/>
      <c r="R30" s="138"/>
      <c r="S30" s="139"/>
      <c r="U30" s="140" t="str">
        <f>IFERROR(VLOOKUP($G$4,研究科!A:AA,研究科!AB26,0),"")</f>
        <v/>
      </c>
      <c r="V30" s="141"/>
      <c r="W30" s="141"/>
      <c r="X30" s="141"/>
      <c r="Y30" s="141"/>
      <c r="Z30" s="141"/>
      <c r="AA30" s="141"/>
      <c r="AB30" s="141"/>
      <c r="AC30" s="141"/>
      <c r="AD30" s="141"/>
      <c r="AE30" s="141"/>
      <c r="AF30" s="141"/>
      <c r="AG30" s="141"/>
      <c r="AH30" s="141"/>
      <c r="AI30" s="141"/>
      <c r="AJ30" s="141"/>
      <c r="AK30" s="141"/>
      <c r="AL30" s="142"/>
      <c r="AW30" s="49">
        <f t="shared" si="0"/>
        <v>23</v>
      </c>
      <c r="AX30" s="49">
        <f t="shared" si="1"/>
        <v>48</v>
      </c>
      <c r="AZ30" s="49">
        <v>23</v>
      </c>
      <c r="BA30" s="49" t="str">
        <f t="shared" ca="1" si="2"/>
        <v/>
      </c>
      <c r="BB30" s="49" t="str">
        <f t="shared" si="3"/>
        <v>学部</v>
      </c>
    </row>
    <row r="31" spans="1:54">
      <c r="A31" s="47">
        <v>24</v>
      </c>
      <c r="B31" s="137" t="str">
        <f>IFERROR(VLOOKUP($G$4,学部!A:AA,学部!AB27,0),"")</f>
        <v/>
      </c>
      <c r="C31" s="138"/>
      <c r="D31" s="138"/>
      <c r="E31" s="138"/>
      <c r="F31" s="138"/>
      <c r="G31" s="138"/>
      <c r="H31" s="138"/>
      <c r="I31" s="138"/>
      <c r="J31" s="138"/>
      <c r="K31" s="138"/>
      <c r="L31" s="138"/>
      <c r="M31" s="138"/>
      <c r="N31" s="138"/>
      <c r="O31" s="138"/>
      <c r="P31" s="138"/>
      <c r="Q31" s="138"/>
      <c r="R31" s="138"/>
      <c r="S31" s="139"/>
      <c r="U31" s="140" t="str">
        <f>IFERROR(VLOOKUP($G$4,研究科!A:AA,研究科!AB27,0),"")</f>
        <v/>
      </c>
      <c r="V31" s="141"/>
      <c r="W31" s="141"/>
      <c r="X31" s="141"/>
      <c r="Y31" s="141"/>
      <c r="Z31" s="141"/>
      <c r="AA31" s="141"/>
      <c r="AB31" s="141"/>
      <c r="AC31" s="141"/>
      <c r="AD31" s="141"/>
      <c r="AE31" s="141"/>
      <c r="AF31" s="141"/>
      <c r="AG31" s="141"/>
      <c r="AH31" s="141"/>
      <c r="AI31" s="141"/>
      <c r="AJ31" s="141"/>
      <c r="AK31" s="141"/>
      <c r="AL31" s="142"/>
      <c r="AW31" s="49">
        <f t="shared" si="0"/>
        <v>24</v>
      </c>
      <c r="AX31" s="49">
        <f t="shared" si="1"/>
        <v>49</v>
      </c>
      <c r="AZ31" s="49">
        <v>24</v>
      </c>
      <c r="BA31" s="49" t="str">
        <f t="shared" ca="1" si="2"/>
        <v/>
      </c>
      <c r="BB31" s="49" t="str">
        <f t="shared" si="3"/>
        <v>学部</v>
      </c>
    </row>
    <row r="32" spans="1:54" ht="14.25" thickBot="1">
      <c r="A32" s="47">
        <v>25</v>
      </c>
      <c r="B32" s="137" t="str">
        <f>IFERROR(VLOOKUP($G$4,学部!A:AA,学部!AB28,0),"")</f>
        <v/>
      </c>
      <c r="C32" s="138"/>
      <c r="D32" s="138"/>
      <c r="E32" s="138"/>
      <c r="F32" s="138"/>
      <c r="G32" s="138"/>
      <c r="H32" s="138"/>
      <c r="I32" s="138"/>
      <c r="J32" s="138"/>
      <c r="K32" s="138"/>
      <c r="L32" s="138"/>
      <c r="M32" s="138"/>
      <c r="N32" s="138"/>
      <c r="O32" s="138"/>
      <c r="P32" s="138"/>
      <c r="Q32" s="138"/>
      <c r="R32" s="138"/>
      <c r="S32" s="139"/>
      <c r="U32" s="146" t="str">
        <f>IFERROR(VLOOKUP($G$4,研究科!A:AA,研究科!AB28,0),"")</f>
        <v/>
      </c>
      <c r="V32" s="147"/>
      <c r="W32" s="147"/>
      <c r="X32" s="147"/>
      <c r="Y32" s="147"/>
      <c r="Z32" s="147"/>
      <c r="AA32" s="147"/>
      <c r="AB32" s="147"/>
      <c r="AC32" s="147"/>
      <c r="AD32" s="147"/>
      <c r="AE32" s="147"/>
      <c r="AF32" s="147"/>
      <c r="AG32" s="147"/>
      <c r="AH32" s="147"/>
      <c r="AI32" s="147"/>
      <c r="AJ32" s="147"/>
      <c r="AK32" s="147"/>
      <c r="AL32" s="148"/>
      <c r="AW32" s="49">
        <f t="shared" si="0"/>
        <v>25</v>
      </c>
      <c r="AX32" s="49">
        <f t="shared" si="1"/>
        <v>50</v>
      </c>
      <c r="AZ32" s="49">
        <v>25</v>
      </c>
      <c r="BA32" s="49" t="str">
        <f t="shared" ca="1" si="2"/>
        <v/>
      </c>
      <c r="BB32" s="49" t="str">
        <f t="shared" si="3"/>
        <v>学部</v>
      </c>
    </row>
    <row r="33" spans="2:58" s="76" customFormat="1">
      <c r="B33" s="149">
        <f>COUNTA(B8:S32)-COUNTIF(B8:S32,0)</f>
        <v>25</v>
      </c>
      <c r="C33" s="149"/>
      <c r="D33" s="149"/>
      <c r="E33" s="149"/>
      <c r="F33" s="149"/>
      <c r="G33" s="149"/>
      <c r="H33" s="149"/>
      <c r="I33" s="149"/>
      <c r="J33" s="149"/>
      <c r="K33" s="149"/>
      <c r="L33" s="149"/>
      <c r="M33" s="149"/>
      <c r="N33" s="149"/>
      <c r="O33" s="149"/>
      <c r="P33" s="149"/>
      <c r="Q33" s="149"/>
      <c r="R33" s="149"/>
      <c r="S33" s="149"/>
      <c r="U33" s="149">
        <f>COUNTA(U8:AL32)-COUNTIF(U8:AL32,0)</f>
        <v>25</v>
      </c>
      <c r="V33" s="149"/>
      <c r="W33" s="149"/>
      <c r="X33" s="149"/>
      <c r="Y33" s="149"/>
      <c r="Z33" s="149"/>
      <c r="AA33" s="149"/>
      <c r="AB33" s="149"/>
      <c r="AC33" s="149"/>
      <c r="AD33" s="149"/>
      <c r="AE33" s="149"/>
      <c r="AF33" s="149"/>
      <c r="AG33" s="149"/>
      <c r="AH33" s="149"/>
      <c r="AI33" s="149"/>
      <c r="AJ33" s="149"/>
      <c r="AK33" s="149"/>
      <c r="AL33" s="149"/>
      <c r="AM33" s="77"/>
      <c r="AN33" s="77"/>
      <c r="AO33" s="77"/>
      <c r="AP33" s="77"/>
      <c r="AQ33" s="77"/>
      <c r="AR33" s="77"/>
      <c r="AS33" s="77"/>
      <c r="AT33" s="77"/>
      <c r="AU33" s="77"/>
      <c r="AW33" s="49"/>
      <c r="AX33" s="49"/>
      <c r="AZ33" s="49">
        <v>26</v>
      </c>
      <c r="BA33" s="49" t="str">
        <f ca="1">IF(AZ33=IFERROR(VLOOKUP(AZ33,AW:AW,1,0),0),INDIRECT("B"&amp;AZ33+7),IF(AZ33=IFERROR(VLOOKUP(AZ33,AX:AX,1,0),0),INDIRECT("U"&amp;AZ33-$AX$7+7),0))</f>
        <v/>
      </c>
      <c r="BB33" s="49" t="str">
        <f t="shared" si="3"/>
        <v>研究科</v>
      </c>
      <c r="BF33" s="77"/>
    </row>
    <row r="34" spans="2:58">
      <c r="AZ34" s="49">
        <v>27</v>
      </c>
      <c r="BA34" s="49" t="str">
        <f t="shared" ca="1" si="2"/>
        <v/>
      </c>
      <c r="BB34" s="49" t="str">
        <f t="shared" si="3"/>
        <v>研究科</v>
      </c>
    </row>
    <row r="35" spans="2:58">
      <c r="AZ35" s="49">
        <v>28</v>
      </c>
      <c r="BA35" s="49" t="str">
        <f t="shared" ca="1" si="2"/>
        <v/>
      </c>
      <c r="BB35" s="49" t="str">
        <f t="shared" si="3"/>
        <v>研究科</v>
      </c>
    </row>
    <row r="36" spans="2:58">
      <c r="AZ36" s="49">
        <v>29</v>
      </c>
      <c r="BA36" s="49" t="str">
        <f t="shared" ca="1" si="2"/>
        <v/>
      </c>
      <c r="BB36" s="49" t="str">
        <f t="shared" si="3"/>
        <v>研究科</v>
      </c>
    </row>
    <row r="37" spans="2:58">
      <c r="AZ37" s="49">
        <v>30</v>
      </c>
      <c r="BA37" s="49" t="str">
        <f t="shared" ca="1" si="2"/>
        <v/>
      </c>
      <c r="BB37" s="49" t="str">
        <f t="shared" si="3"/>
        <v>研究科</v>
      </c>
    </row>
    <row r="38" spans="2:58">
      <c r="AZ38" s="49">
        <v>31</v>
      </c>
      <c r="BA38" s="49" t="str">
        <f t="shared" ca="1" si="2"/>
        <v/>
      </c>
      <c r="BB38" s="49" t="str">
        <f t="shared" si="3"/>
        <v>研究科</v>
      </c>
    </row>
    <row r="39" spans="2:58">
      <c r="AZ39" s="49">
        <v>32</v>
      </c>
      <c r="BA39" s="49" t="str">
        <f t="shared" ca="1" si="2"/>
        <v/>
      </c>
      <c r="BB39" s="49" t="str">
        <f t="shared" si="3"/>
        <v>研究科</v>
      </c>
    </row>
    <row r="40" spans="2:58">
      <c r="AZ40" s="49">
        <v>33</v>
      </c>
      <c r="BA40" s="49" t="str">
        <f t="shared" ca="1" si="2"/>
        <v/>
      </c>
      <c r="BB40" s="49" t="str">
        <f t="shared" si="3"/>
        <v>研究科</v>
      </c>
    </row>
    <row r="41" spans="2:58">
      <c r="AZ41" s="49">
        <v>34</v>
      </c>
      <c r="BA41" s="49" t="str">
        <f t="shared" ca="1" si="2"/>
        <v/>
      </c>
      <c r="BB41" s="49" t="str">
        <f t="shared" si="3"/>
        <v>研究科</v>
      </c>
    </row>
    <row r="42" spans="2:58">
      <c r="AZ42" s="49">
        <v>35</v>
      </c>
      <c r="BA42" s="49" t="str">
        <f t="shared" ca="1" si="2"/>
        <v/>
      </c>
      <c r="BB42" s="49" t="str">
        <f t="shared" si="3"/>
        <v>研究科</v>
      </c>
    </row>
    <row r="43" spans="2:58">
      <c r="AZ43" s="49">
        <v>36</v>
      </c>
      <c r="BA43" s="49" t="str">
        <f t="shared" ca="1" si="2"/>
        <v/>
      </c>
      <c r="BB43" s="49" t="str">
        <f t="shared" si="3"/>
        <v>研究科</v>
      </c>
    </row>
    <row r="44" spans="2:58">
      <c r="AZ44" s="49">
        <v>37</v>
      </c>
      <c r="BA44" s="49" t="str">
        <f t="shared" ca="1" si="2"/>
        <v/>
      </c>
      <c r="BB44" s="49" t="str">
        <f t="shared" si="3"/>
        <v>研究科</v>
      </c>
    </row>
    <row r="45" spans="2:58">
      <c r="AZ45" s="49">
        <v>38</v>
      </c>
      <c r="BA45" s="49" t="str">
        <f t="shared" ca="1" si="2"/>
        <v/>
      </c>
      <c r="BB45" s="49" t="str">
        <f t="shared" si="3"/>
        <v>研究科</v>
      </c>
    </row>
    <row r="46" spans="2:58">
      <c r="AZ46" s="49">
        <v>39</v>
      </c>
      <c r="BA46" s="49" t="str">
        <f t="shared" ca="1" si="2"/>
        <v/>
      </c>
      <c r="BB46" s="49" t="str">
        <f t="shared" si="3"/>
        <v>研究科</v>
      </c>
    </row>
    <row r="47" spans="2:58">
      <c r="AZ47" s="49">
        <v>40</v>
      </c>
      <c r="BA47" s="49" t="str">
        <f t="shared" ca="1" si="2"/>
        <v/>
      </c>
      <c r="BB47" s="49" t="str">
        <f t="shared" si="3"/>
        <v>研究科</v>
      </c>
    </row>
    <row r="48" spans="2:58">
      <c r="AZ48" s="49">
        <v>41</v>
      </c>
      <c r="BA48" s="49" t="str">
        <f t="shared" ca="1" si="2"/>
        <v/>
      </c>
      <c r="BB48" s="49" t="str">
        <f t="shared" si="3"/>
        <v>研究科</v>
      </c>
    </row>
    <row r="49" spans="52:54">
      <c r="AZ49" s="49">
        <v>42</v>
      </c>
      <c r="BA49" s="49" t="str">
        <f t="shared" ca="1" si="2"/>
        <v/>
      </c>
      <c r="BB49" s="49" t="str">
        <f t="shared" si="3"/>
        <v>研究科</v>
      </c>
    </row>
    <row r="50" spans="52:54">
      <c r="AZ50" s="49">
        <v>43</v>
      </c>
      <c r="BA50" s="49" t="str">
        <f t="shared" ca="1" si="2"/>
        <v/>
      </c>
      <c r="BB50" s="49" t="str">
        <f t="shared" si="3"/>
        <v>研究科</v>
      </c>
    </row>
    <row r="51" spans="52:54">
      <c r="AZ51" s="49">
        <v>44</v>
      </c>
      <c r="BA51" s="49" t="str">
        <f t="shared" ca="1" si="2"/>
        <v/>
      </c>
      <c r="BB51" s="49" t="str">
        <f t="shared" si="3"/>
        <v>研究科</v>
      </c>
    </row>
    <row r="52" spans="52:54">
      <c r="AZ52" s="49">
        <v>45</v>
      </c>
      <c r="BA52" s="49" t="str">
        <f t="shared" ca="1" si="2"/>
        <v/>
      </c>
      <c r="BB52" s="49" t="str">
        <f t="shared" si="3"/>
        <v>研究科</v>
      </c>
    </row>
    <row r="53" spans="52:54">
      <c r="AZ53" s="49">
        <v>46</v>
      </c>
      <c r="BA53" s="49" t="str">
        <f t="shared" ca="1" si="2"/>
        <v/>
      </c>
      <c r="BB53" s="49" t="str">
        <f t="shared" si="3"/>
        <v>研究科</v>
      </c>
    </row>
    <row r="54" spans="52:54">
      <c r="AZ54" s="49">
        <v>47</v>
      </c>
      <c r="BA54" s="49" t="str">
        <f t="shared" ca="1" si="2"/>
        <v/>
      </c>
      <c r="BB54" s="49" t="str">
        <f t="shared" si="3"/>
        <v>研究科</v>
      </c>
    </row>
    <row r="55" spans="52:54">
      <c r="AZ55" s="49">
        <v>48</v>
      </c>
      <c r="BA55" s="49" t="str">
        <f t="shared" ca="1" si="2"/>
        <v/>
      </c>
      <c r="BB55" s="49" t="str">
        <f t="shared" si="3"/>
        <v>研究科</v>
      </c>
    </row>
    <row r="56" spans="52:54">
      <c r="AZ56" s="49">
        <v>49</v>
      </c>
      <c r="BA56" s="49" t="str">
        <f t="shared" ca="1" si="2"/>
        <v/>
      </c>
      <c r="BB56" s="49" t="str">
        <f t="shared" si="3"/>
        <v>研究科</v>
      </c>
    </row>
    <row r="57" spans="52:54">
      <c r="AZ57" s="49">
        <v>50</v>
      </c>
      <c r="BA57" s="49" t="str">
        <f t="shared" ca="1" si="2"/>
        <v/>
      </c>
      <c r="BB57" s="49" t="str">
        <f t="shared" si="3"/>
        <v>研究科</v>
      </c>
    </row>
  </sheetData>
  <mergeCells count="57">
    <mergeCell ref="B15:S15"/>
    <mergeCell ref="B33:S33"/>
    <mergeCell ref="U33:AL33"/>
    <mergeCell ref="B4:F4"/>
    <mergeCell ref="G4:K4"/>
    <mergeCell ref="L4:AL4"/>
    <mergeCell ref="B7:S7"/>
    <mergeCell ref="B30:S30"/>
    <mergeCell ref="B8:S8"/>
    <mergeCell ref="B9:S9"/>
    <mergeCell ref="B10:S10"/>
    <mergeCell ref="B11:S11"/>
    <mergeCell ref="B12:S12"/>
    <mergeCell ref="B13:S13"/>
    <mergeCell ref="B16:S16"/>
    <mergeCell ref="B17:S17"/>
    <mergeCell ref="B31:S31"/>
    <mergeCell ref="B32:S32"/>
    <mergeCell ref="U29:AL29"/>
    <mergeCell ref="U27:AL27"/>
    <mergeCell ref="U28:AL28"/>
    <mergeCell ref="B28:S28"/>
    <mergeCell ref="B29:S29"/>
    <mergeCell ref="B27:S27"/>
    <mergeCell ref="U30:AL30"/>
    <mergeCell ref="U31:AL31"/>
    <mergeCell ref="U32:AL32"/>
    <mergeCell ref="B18:S18"/>
    <mergeCell ref="U12:AL12"/>
    <mergeCell ref="B20:S20"/>
    <mergeCell ref="B21:S21"/>
    <mergeCell ref="B22:S22"/>
    <mergeCell ref="U13:AL13"/>
    <mergeCell ref="U14:AL14"/>
    <mergeCell ref="U15:AL15"/>
    <mergeCell ref="U16:AL16"/>
    <mergeCell ref="U17:AL17"/>
    <mergeCell ref="U18:AL18"/>
    <mergeCell ref="U19:AL19"/>
    <mergeCell ref="U20:AL20"/>
    <mergeCell ref="U21:AL21"/>
    <mergeCell ref="U22:AL22"/>
    <mergeCell ref="B19:S19"/>
    <mergeCell ref="B14:S14"/>
    <mergeCell ref="U7:AL7"/>
    <mergeCell ref="U8:AL8"/>
    <mergeCell ref="U9:AL9"/>
    <mergeCell ref="U10:AL10"/>
    <mergeCell ref="U11:AL11"/>
    <mergeCell ref="B26:S26"/>
    <mergeCell ref="U26:AL26"/>
    <mergeCell ref="B23:S23"/>
    <mergeCell ref="U23:AL23"/>
    <mergeCell ref="B24:S24"/>
    <mergeCell ref="U24:AL24"/>
    <mergeCell ref="B25:S25"/>
    <mergeCell ref="U25:AL25"/>
  </mergeCells>
  <phoneticPr fontId="1"/>
  <conditionalFormatting sqref="B8:B31">
    <cfRule type="cellIs" dxfId="6" priority="5" operator="equal">
      <formula>0</formula>
    </cfRule>
  </conditionalFormatting>
  <conditionalFormatting sqref="U8:U22 U27:U32">
    <cfRule type="cellIs" dxfId="5" priority="4" operator="equal">
      <formula>0</formula>
    </cfRule>
  </conditionalFormatting>
  <conditionalFormatting sqref="U23:U26">
    <cfRule type="cellIs" dxfId="4" priority="2" operator="equal">
      <formula>0</formula>
    </cfRule>
  </conditionalFormatting>
  <conditionalFormatting sqref="B32">
    <cfRule type="cellIs" dxfId="3" priority="1" operator="equal">
      <formula>0</formula>
    </cfRule>
  </conditionalFormatting>
  <dataValidations count="1">
    <dataValidation type="whole" imeMode="off" allowBlank="1" showInputMessage="1" showErrorMessage="1" sqref="G4:K4" xr:uid="{00000000-0002-0000-0000-000000000000}">
      <formula1>1000</formula1>
      <formula2>3999</formula2>
    </dataValidation>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rgb="FF0070C0"/>
  </sheetPr>
  <dimension ref="A1:K781"/>
  <sheetViews>
    <sheetView workbookViewId="0"/>
  </sheetViews>
  <sheetFormatPr defaultRowHeight="12"/>
  <cols>
    <col min="1" max="1" width="9" style="2" customWidth="1"/>
    <col min="2" max="2" width="9" style="2"/>
    <col min="3" max="3" width="29.25" style="1" customWidth="1"/>
    <col min="4" max="4" width="9" style="1"/>
    <col min="5" max="6" width="9" style="78"/>
    <col min="7" max="7" width="9" style="1" customWidth="1"/>
    <col min="8" max="16384" width="9" style="1"/>
  </cols>
  <sheetData>
    <row r="1" spans="1:11">
      <c r="A1" s="3" t="s">
        <v>0</v>
      </c>
      <c r="B1" s="3" t="s">
        <v>1</v>
      </c>
      <c r="C1" s="4" t="s">
        <v>2</v>
      </c>
      <c r="D1" s="2">
        <f t="shared" ref="D1:K1" si="0">D779-COUNTIF(D2:D777,0)</f>
        <v>758</v>
      </c>
      <c r="E1" s="2">
        <f t="shared" si="0"/>
        <v>736</v>
      </c>
      <c r="F1" s="2">
        <f t="shared" si="0"/>
        <v>616</v>
      </c>
      <c r="G1" s="2">
        <f t="shared" si="0"/>
        <v>51</v>
      </c>
      <c r="H1" s="2">
        <f t="shared" si="0"/>
        <v>735</v>
      </c>
      <c r="I1" s="2">
        <f t="shared" si="0"/>
        <v>615</v>
      </c>
      <c r="J1" s="2">
        <f t="shared" si="0"/>
        <v>751</v>
      </c>
      <c r="K1" s="2">
        <f t="shared" si="0"/>
        <v>757</v>
      </c>
    </row>
    <row r="2" spans="1:11">
      <c r="A2" s="7">
        <v>1001</v>
      </c>
      <c r="B2" s="5" t="s">
        <v>2437</v>
      </c>
      <c r="C2" s="4" t="s">
        <v>3</v>
      </c>
      <c r="D2" s="1" t="s">
        <v>2581</v>
      </c>
      <c r="E2" s="78" t="str">
        <f>IF($D2&lt;&gt;0,IFERROR(VLOOKUP($A2,学部!$A$2:$B$753,2,0),0),0)</f>
        <v>北海道大学</v>
      </c>
      <c r="F2" s="78" t="str">
        <f>IF(D2&lt;&gt;0,IFERROR(VLOOKUP(A2,研究科!$A$2:$B$753,2,0),0),0)</f>
        <v>北海道大学</v>
      </c>
      <c r="G2" s="78">
        <f>IF(D2&lt;&gt;0,IFERROR(VLOOKUP(A2,通信!$A$2:$B$753,2,0),0),0)</f>
        <v>0</v>
      </c>
      <c r="H2" s="78" t="str">
        <f>IF($D2&lt;&gt;0,IFERROR(VLOOKUP($A2,学部!$A$2:$B$753,2,0),0),0)</f>
        <v>北海道大学</v>
      </c>
      <c r="I2" s="78" t="str">
        <f>IF($D2&lt;&gt;0,IFERROR(VLOOKUP($A2,研究科!$A$2:$B$753,2,0),0),0)</f>
        <v>北海道大学</v>
      </c>
      <c r="J2" s="78" t="str">
        <f>IF($D2&lt;&gt;0,IFERROR(VLOOKUP($A2,$A$2:$C$777,3,0),0),0)</f>
        <v>北海道大学</v>
      </c>
      <c r="K2" s="78" t="str">
        <f t="shared" ref="K2:K65" si="1">IF($D2&lt;&gt;0,IFERROR(VLOOKUP($A2,$A$2:$C$777,3,0),0),0)</f>
        <v>北海道大学</v>
      </c>
    </row>
    <row r="3" spans="1:11">
      <c r="A3" s="7">
        <v>1002</v>
      </c>
      <c r="B3" s="5" t="s">
        <v>2437</v>
      </c>
      <c r="C3" s="4" t="s">
        <v>4</v>
      </c>
      <c r="D3" s="1" t="s">
        <v>2581</v>
      </c>
      <c r="E3" s="78" t="str">
        <f>IF(D3&lt;&gt;0,IFERROR(VLOOKUP(A3,学部!$A$2:$B$753,2,0),0),0)</f>
        <v>北海道教育大学</v>
      </c>
      <c r="F3" s="78" t="str">
        <f>IF(D3&lt;&gt;0,IFERROR(VLOOKUP(A3,研究科!$A$2:$B$753,2,0),0),0)</f>
        <v>北海道教育大学</v>
      </c>
      <c r="G3" s="78">
        <f>IF(D3&lt;&gt;0,IFERROR(VLOOKUP(A3,通信!$A$2:$B$753,2,0),0),0)</f>
        <v>0</v>
      </c>
      <c r="H3" s="78" t="str">
        <f>IF($D3&lt;&gt;0,IFERROR(VLOOKUP($A3,学部!$A$2:$B$753,2,0),0),0)</f>
        <v>北海道教育大学</v>
      </c>
      <c r="I3" s="78" t="str">
        <f>IF($D3&lt;&gt;0,IFERROR(VLOOKUP($A3,研究科!$A$2:$B$753,2,0),0),0)</f>
        <v>北海道教育大学</v>
      </c>
      <c r="J3" s="78" t="str">
        <f t="shared" ref="J3:K66" si="2">IF($D3&lt;&gt;0,IFERROR(VLOOKUP($A3,$A$2:$C$777,3,0),0),0)</f>
        <v>北海道教育大学</v>
      </c>
      <c r="K3" s="78" t="str">
        <f t="shared" si="1"/>
        <v>北海道教育大学</v>
      </c>
    </row>
    <row r="4" spans="1:11">
      <c r="A4" s="7">
        <v>1003</v>
      </c>
      <c r="B4" s="5" t="s">
        <v>2437</v>
      </c>
      <c r="C4" s="4" t="s">
        <v>5</v>
      </c>
      <c r="D4" s="1" t="s">
        <v>2581</v>
      </c>
      <c r="E4" s="78" t="str">
        <f>IF(D4&lt;&gt;0,IFERROR(VLOOKUP(A4,学部!$A$2:$B$753,2,0),0),0)</f>
        <v>室蘭工業大学</v>
      </c>
      <c r="F4" s="78" t="str">
        <f>IF(D4&lt;&gt;0,IFERROR(VLOOKUP(A4,研究科!$A$2:$B$753,2,0),0),0)</f>
        <v>室蘭工業大学</v>
      </c>
      <c r="G4" s="78">
        <f>IF(D4&lt;&gt;0,IFERROR(VLOOKUP(A4,通信!$A$2:$B$753,2,0),0),0)</f>
        <v>0</v>
      </c>
      <c r="H4" s="78" t="str">
        <f>IF($D4&lt;&gt;0,IFERROR(VLOOKUP($A4,学部!$A$2:$B$753,2,0),0),0)</f>
        <v>室蘭工業大学</v>
      </c>
      <c r="I4" s="78" t="str">
        <f>IF($D4&lt;&gt;0,IFERROR(VLOOKUP($A4,研究科!$A$2:$B$753,2,0),0),0)</f>
        <v>室蘭工業大学</v>
      </c>
      <c r="J4" s="78" t="str">
        <f t="shared" si="2"/>
        <v>室蘭工業大学</v>
      </c>
      <c r="K4" s="78" t="str">
        <f t="shared" si="1"/>
        <v>室蘭工業大学</v>
      </c>
    </row>
    <row r="5" spans="1:11">
      <c r="A5" s="7">
        <v>1004</v>
      </c>
      <c r="B5" s="5" t="s">
        <v>2437</v>
      </c>
      <c r="C5" s="4" t="s">
        <v>6</v>
      </c>
      <c r="D5" s="1" t="s">
        <v>2581</v>
      </c>
      <c r="E5" s="78" t="str">
        <f>IF(D5&lt;&gt;0,IFERROR(VLOOKUP(A5,学部!$A$2:$B$753,2,0),0),0)</f>
        <v>小樽商科大学</v>
      </c>
      <c r="F5" s="78" t="str">
        <f>IF(D5&lt;&gt;0,IFERROR(VLOOKUP(A5,研究科!$A$2:$B$753,2,0),0),0)</f>
        <v>小樽商科大学</v>
      </c>
      <c r="G5" s="78">
        <f>IF(D5&lt;&gt;0,IFERROR(VLOOKUP(A5,通信!$A$2:$B$753,2,0),0),0)</f>
        <v>0</v>
      </c>
      <c r="H5" s="78" t="str">
        <f>IF($D5&lt;&gt;0,IFERROR(VLOOKUP($A5,学部!$A$2:$B$753,2,0),0),0)</f>
        <v>小樽商科大学</v>
      </c>
      <c r="I5" s="78" t="str">
        <f>IF($D5&lt;&gt;0,IFERROR(VLOOKUP($A5,研究科!$A$2:$B$753,2,0),0),0)</f>
        <v>小樽商科大学</v>
      </c>
      <c r="J5" s="78" t="str">
        <f t="shared" si="2"/>
        <v>小樽商科大学</v>
      </c>
      <c r="K5" s="78" t="str">
        <f t="shared" si="1"/>
        <v>小樽商科大学</v>
      </c>
    </row>
    <row r="6" spans="1:11">
      <c r="A6" s="7">
        <v>1005</v>
      </c>
      <c r="B6" s="5" t="s">
        <v>2437</v>
      </c>
      <c r="C6" s="4" t="s">
        <v>7</v>
      </c>
      <c r="D6" s="1" t="s">
        <v>2581</v>
      </c>
      <c r="E6" s="78" t="str">
        <f>IF(D6&lt;&gt;0,IFERROR(VLOOKUP(A6,学部!$A$2:$B$753,2,0),0),0)</f>
        <v>帯広畜産大学</v>
      </c>
      <c r="F6" s="78" t="str">
        <f>IF(D6&lt;&gt;0,IFERROR(VLOOKUP(A6,研究科!$A$2:$B$753,2,0),0),0)</f>
        <v>帯広畜産大学</v>
      </c>
      <c r="G6" s="78">
        <f>IF(D6&lt;&gt;0,IFERROR(VLOOKUP(A6,通信!$A$2:$B$753,2,0),0),0)</f>
        <v>0</v>
      </c>
      <c r="H6" s="78" t="str">
        <f>IF($D6&lt;&gt;0,IFERROR(VLOOKUP($A6,学部!$A$2:$B$753,2,0),0),0)</f>
        <v>帯広畜産大学</v>
      </c>
      <c r="I6" s="78" t="str">
        <f>IF($D6&lt;&gt;0,IFERROR(VLOOKUP($A6,研究科!$A$2:$B$753,2,0),0),0)</f>
        <v>帯広畜産大学</v>
      </c>
      <c r="J6" s="78" t="str">
        <f t="shared" si="2"/>
        <v>帯広畜産大学</v>
      </c>
      <c r="K6" s="78" t="str">
        <f t="shared" si="1"/>
        <v>帯広畜産大学</v>
      </c>
    </row>
    <row r="7" spans="1:11">
      <c r="A7" s="7">
        <v>1006</v>
      </c>
      <c r="B7" s="5" t="s">
        <v>2437</v>
      </c>
      <c r="C7" s="4" t="s">
        <v>8</v>
      </c>
      <c r="D7" s="1" t="s">
        <v>2581</v>
      </c>
      <c r="E7" s="78" t="str">
        <f>IF(D7&lt;&gt;0,IFERROR(VLOOKUP(A7,学部!$A$2:$B$753,2,0),0),0)</f>
        <v>旭川医科大学</v>
      </c>
      <c r="F7" s="78" t="str">
        <f>IF(D7&lt;&gt;0,IFERROR(VLOOKUP(A7,研究科!$A$2:$B$753,2,0),0),0)</f>
        <v>旭川医科大学</v>
      </c>
      <c r="G7" s="78">
        <f>IF(D7&lt;&gt;0,IFERROR(VLOOKUP(A7,通信!$A$2:$B$753,2,0),0),0)</f>
        <v>0</v>
      </c>
      <c r="H7" s="78" t="str">
        <f>IF($D7&lt;&gt;0,IFERROR(VLOOKUP($A7,学部!$A$2:$B$753,2,0),0),0)</f>
        <v>旭川医科大学</v>
      </c>
      <c r="I7" s="78" t="str">
        <f>IF($D7&lt;&gt;0,IFERROR(VLOOKUP($A7,研究科!$A$2:$B$753,2,0),0),0)</f>
        <v>旭川医科大学</v>
      </c>
      <c r="J7" s="78" t="str">
        <f t="shared" si="2"/>
        <v>旭川医科大学</v>
      </c>
      <c r="K7" s="78" t="str">
        <f t="shared" si="1"/>
        <v>旭川医科大学</v>
      </c>
    </row>
    <row r="8" spans="1:11">
      <c r="A8" s="7">
        <v>1007</v>
      </c>
      <c r="B8" s="5" t="s">
        <v>2437</v>
      </c>
      <c r="C8" s="4" t="s">
        <v>9</v>
      </c>
      <c r="D8" s="1" t="s">
        <v>2581</v>
      </c>
      <c r="E8" s="78" t="str">
        <f>IF(D8&lt;&gt;0,IFERROR(VLOOKUP(A8,学部!$A$2:$B$753,2,0),0),0)</f>
        <v>北見工業大学</v>
      </c>
      <c r="F8" s="78" t="str">
        <f>IF(D8&lt;&gt;0,IFERROR(VLOOKUP(A8,研究科!$A$2:$B$753,2,0),0),0)</f>
        <v>北見工業大学</v>
      </c>
      <c r="G8" s="78">
        <f>IF(D8&lt;&gt;0,IFERROR(VLOOKUP(A8,通信!$A$2:$B$753,2,0),0),0)</f>
        <v>0</v>
      </c>
      <c r="H8" s="78" t="str">
        <f>IF($D8&lt;&gt;0,IFERROR(VLOOKUP($A8,学部!$A$2:$B$753,2,0),0),0)</f>
        <v>北見工業大学</v>
      </c>
      <c r="I8" s="78" t="str">
        <f>IF($D8&lt;&gt;0,IFERROR(VLOOKUP($A8,研究科!$A$2:$B$753,2,0),0),0)</f>
        <v>北見工業大学</v>
      </c>
      <c r="J8" s="78" t="str">
        <f t="shared" si="2"/>
        <v>北見工業大学</v>
      </c>
      <c r="K8" s="78" t="str">
        <f t="shared" si="1"/>
        <v>北見工業大学</v>
      </c>
    </row>
    <row r="9" spans="1:11">
      <c r="A9" s="7">
        <v>1008</v>
      </c>
      <c r="B9" s="5" t="s">
        <v>2437</v>
      </c>
      <c r="C9" s="4" t="s">
        <v>10</v>
      </c>
      <c r="D9" s="1" t="s">
        <v>2581</v>
      </c>
      <c r="E9" s="78" t="str">
        <f>IF(D9&lt;&gt;0,IFERROR(VLOOKUP(A9,学部!$A$2:$B$753,2,0),0),0)</f>
        <v>弘前大学</v>
      </c>
      <c r="F9" s="78" t="str">
        <f>IF(D9&lt;&gt;0,IFERROR(VLOOKUP(A9,研究科!$A$2:$B$753,2,0),0),0)</f>
        <v>弘前大学</v>
      </c>
      <c r="G9" s="78">
        <f>IF(D9&lt;&gt;0,IFERROR(VLOOKUP(A9,通信!$A$2:$B$753,2,0),0),0)</f>
        <v>0</v>
      </c>
      <c r="H9" s="78" t="str">
        <f>IF($D9&lt;&gt;0,IFERROR(VLOOKUP($A9,学部!$A$2:$B$753,2,0),0),0)</f>
        <v>弘前大学</v>
      </c>
      <c r="I9" s="78" t="str">
        <f>IF($D9&lt;&gt;0,IFERROR(VLOOKUP($A9,研究科!$A$2:$B$753,2,0),0),0)</f>
        <v>弘前大学</v>
      </c>
      <c r="J9" s="78" t="str">
        <f t="shared" si="2"/>
        <v>弘前大学</v>
      </c>
      <c r="K9" s="78" t="str">
        <f t="shared" si="1"/>
        <v>弘前大学</v>
      </c>
    </row>
    <row r="10" spans="1:11">
      <c r="A10" s="7">
        <v>1009</v>
      </c>
      <c r="B10" s="5" t="s">
        <v>2437</v>
      </c>
      <c r="C10" s="4" t="s">
        <v>11</v>
      </c>
      <c r="D10" s="1" t="s">
        <v>2581</v>
      </c>
      <c r="E10" s="78" t="str">
        <f>IF(D10&lt;&gt;0,IFERROR(VLOOKUP(A10,学部!$A$2:$B$753,2,0),0),0)</f>
        <v>岩手大学</v>
      </c>
      <c r="F10" s="78" t="str">
        <f>IF(D10&lt;&gt;0,IFERROR(VLOOKUP(A10,研究科!$A$2:$B$753,2,0),0),0)</f>
        <v>岩手大学</v>
      </c>
      <c r="G10" s="78">
        <f>IF(D10&lt;&gt;0,IFERROR(VLOOKUP(A10,通信!$A$2:$B$753,2,0),0),0)</f>
        <v>0</v>
      </c>
      <c r="H10" s="78" t="str">
        <f>IF($D10&lt;&gt;0,IFERROR(VLOOKUP($A10,学部!$A$2:$B$753,2,0),0),0)</f>
        <v>岩手大学</v>
      </c>
      <c r="I10" s="78" t="str">
        <f>IF($D10&lt;&gt;0,IFERROR(VLOOKUP($A10,研究科!$A$2:$B$753,2,0),0),0)</f>
        <v>岩手大学</v>
      </c>
      <c r="J10" s="78" t="str">
        <f t="shared" si="2"/>
        <v>岩手大学</v>
      </c>
      <c r="K10" s="78" t="str">
        <f t="shared" si="1"/>
        <v>岩手大学</v>
      </c>
    </row>
    <row r="11" spans="1:11">
      <c r="A11" s="7">
        <v>1010</v>
      </c>
      <c r="B11" s="5" t="s">
        <v>2437</v>
      </c>
      <c r="C11" s="4" t="s">
        <v>12</v>
      </c>
      <c r="D11" s="1" t="s">
        <v>2581</v>
      </c>
      <c r="E11" s="78" t="str">
        <f>IF(D11&lt;&gt;0,IFERROR(VLOOKUP(A11,学部!$A$2:$B$753,2,0),0),0)</f>
        <v>東北大学</v>
      </c>
      <c r="F11" s="78" t="str">
        <f>IF(D11&lt;&gt;0,IFERROR(VLOOKUP(A11,研究科!$A$2:$B$753,2,0),0),0)</f>
        <v>東北大学</v>
      </c>
      <c r="G11" s="78">
        <f>IF(D11&lt;&gt;0,IFERROR(VLOOKUP(A11,通信!$A$2:$B$753,2,0),0),0)</f>
        <v>0</v>
      </c>
      <c r="H11" s="78" t="str">
        <f>IF($D11&lt;&gt;0,IFERROR(VLOOKUP($A11,学部!$A$2:$B$753,2,0),0),0)</f>
        <v>東北大学</v>
      </c>
      <c r="I11" s="78" t="str">
        <f>IF($D11&lt;&gt;0,IFERROR(VLOOKUP($A11,研究科!$A$2:$B$753,2,0),0),0)</f>
        <v>東北大学</v>
      </c>
      <c r="J11" s="78" t="str">
        <f t="shared" si="2"/>
        <v>東北大学</v>
      </c>
      <c r="K11" s="78" t="str">
        <f t="shared" si="1"/>
        <v>東北大学</v>
      </c>
    </row>
    <row r="12" spans="1:11">
      <c r="A12" s="7">
        <v>1011</v>
      </c>
      <c r="B12" s="5" t="s">
        <v>2437</v>
      </c>
      <c r="C12" s="4" t="s">
        <v>13</v>
      </c>
      <c r="D12" s="1" t="s">
        <v>2581</v>
      </c>
      <c r="E12" s="78" t="str">
        <f>IF(D12&lt;&gt;0,IFERROR(VLOOKUP(A12,学部!$A$2:$B$753,2,0),0),0)</f>
        <v>宮城教育大学</v>
      </c>
      <c r="F12" s="78" t="str">
        <f>IF(D12&lt;&gt;0,IFERROR(VLOOKUP(A12,研究科!$A$2:$B$753,2,0),0),0)</f>
        <v>宮城教育大学</v>
      </c>
      <c r="G12" s="78">
        <f>IF(D12&lt;&gt;0,IFERROR(VLOOKUP(A12,通信!$A$2:$B$753,2,0),0),0)</f>
        <v>0</v>
      </c>
      <c r="H12" s="78" t="str">
        <f>IF($D12&lt;&gt;0,IFERROR(VLOOKUP($A12,学部!$A$2:$B$753,2,0),0),0)</f>
        <v>宮城教育大学</v>
      </c>
      <c r="I12" s="78" t="str">
        <f>IF($D12&lt;&gt;0,IFERROR(VLOOKUP($A12,研究科!$A$2:$B$753,2,0),0),0)</f>
        <v>宮城教育大学</v>
      </c>
      <c r="J12" s="78" t="str">
        <f t="shared" si="2"/>
        <v>宮城教育大学</v>
      </c>
      <c r="K12" s="78" t="str">
        <f t="shared" si="1"/>
        <v>宮城教育大学</v>
      </c>
    </row>
    <row r="13" spans="1:11">
      <c r="A13" s="7">
        <v>1012</v>
      </c>
      <c r="B13" s="5" t="s">
        <v>2437</v>
      </c>
      <c r="C13" s="4" t="s">
        <v>14</v>
      </c>
      <c r="D13" s="1" t="s">
        <v>2581</v>
      </c>
      <c r="E13" s="78" t="str">
        <f>IF(D13&lt;&gt;0,IFERROR(VLOOKUP(A13,学部!$A$2:$B$753,2,0),0),0)</f>
        <v>秋田大学</v>
      </c>
      <c r="F13" s="78" t="str">
        <f>IF(D13&lt;&gt;0,IFERROR(VLOOKUP(A13,研究科!$A$2:$B$753,2,0),0),0)</f>
        <v>秋田大学</v>
      </c>
      <c r="G13" s="78">
        <f>IF(D13&lt;&gt;0,IFERROR(VLOOKUP(A13,通信!$A$2:$B$753,2,0),0),0)</f>
        <v>0</v>
      </c>
      <c r="H13" s="78" t="str">
        <f>IF($D13&lt;&gt;0,IFERROR(VLOOKUP($A13,学部!$A$2:$B$753,2,0),0),0)</f>
        <v>秋田大学</v>
      </c>
      <c r="I13" s="78" t="str">
        <f>IF($D13&lt;&gt;0,IFERROR(VLOOKUP($A13,研究科!$A$2:$B$753,2,0),0),0)</f>
        <v>秋田大学</v>
      </c>
      <c r="J13" s="78" t="str">
        <f t="shared" si="2"/>
        <v>秋田大学</v>
      </c>
      <c r="K13" s="78" t="str">
        <f t="shared" si="1"/>
        <v>秋田大学</v>
      </c>
    </row>
    <row r="14" spans="1:11">
      <c r="A14" s="7">
        <v>1013</v>
      </c>
      <c r="B14" s="5" t="s">
        <v>2437</v>
      </c>
      <c r="C14" s="4" t="s">
        <v>15</v>
      </c>
      <c r="D14" s="1" t="s">
        <v>2581</v>
      </c>
      <c r="E14" s="78" t="str">
        <f>IF(D14&lt;&gt;0,IFERROR(VLOOKUP(A14,学部!$A$2:$B$753,2,0),0),0)</f>
        <v>山形大学</v>
      </c>
      <c r="F14" s="78" t="str">
        <f>IF(D14&lt;&gt;0,IFERROR(VLOOKUP(A14,研究科!$A$2:$B$753,2,0),0),0)</f>
        <v>山形大学</v>
      </c>
      <c r="G14" s="78">
        <f>IF(D14&lt;&gt;0,IFERROR(VLOOKUP(A14,通信!$A$2:$B$753,2,0),0),0)</f>
        <v>0</v>
      </c>
      <c r="H14" s="78" t="str">
        <f>IF($D14&lt;&gt;0,IFERROR(VLOOKUP($A14,学部!$A$2:$B$753,2,0),0),0)</f>
        <v>山形大学</v>
      </c>
      <c r="I14" s="78" t="str">
        <f>IF($D14&lt;&gt;0,IFERROR(VLOOKUP($A14,研究科!$A$2:$B$753,2,0),0),0)</f>
        <v>山形大学</v>
      </c>
      <c r="J14" s="78" t="str">
        <f t="shared" si="2"/>
        <v>山形大学</v>
      </c>
      <c r="K14" s="78" t="str">
        <f t="shared" si="1"/>
        <v>山形大学</v>
      </c>
    </row>
    <row r="15" spans="1:11">
      <c r="A15" s="7">
        <v>1014</v>
      </c>
      <c r="B15" s="5" t="s">
        <v>2437</v>
      </c>
      <c r="C15" s="4" t="s">
        <v>16</v>
      </c>
      <c r="D15" s="1" t="s">
        <v>2581</v>
      </c>
      <c r="E15" s="78" t="str">
        <f>IF(D15&lt;&gt;0,IFERROR(VLOOKUP(A15,学部!$A$2:$B$753,2,0),0),0)</f>
        <v>福島大学</v>
      </c>
      <c r="F15" s="78" t="str">
        <f>IF(D15&lt;&gt;0,IFERROR(VLOOKUP(A15,研究科!$A$2:$B$753,2,0),0),0)</f>
        <v>福島大学</v>
      </c>
      <c r="G15" s="78">
        <f>IF(D15&lt;&gt;0,IFERROR(VLOOKUP(A15,通信!$A$2:$B$753,2,0),0),0)</f>
        <v>0</v>
      </c>
      <c r="H15" s="78" t="str">
        <f>IF($D15&lt;&gt;0,IFERROR(VLOOKUP($A15,学部!$A$2:$B$753,2,0),0),0)</f>
        <v>福島大学</v>
      </c>
      <c r="I15" s="78" t="str">
        <f>IF($D15&lt;&gt;0,IFERROR(VLOOKUP($A15,研究科!$A$2:$B$753,2,0),0),0)</f>
        <v>福島大学</v>
      </c>
      <c r="J15" s="78" t="str">
        <f t="shared" si="2"/>
        <v>福島大学</v>
      </c>
      <c r="K15" s="78" t="str">
        <f t="shared" si="1"/>
        <v>福島大学</v>
      </c>
    </row>
    <row r="16" spans="1:11">
      <c r="A16" s="7">
        <v>1015</v>
      </c>
      <c r="B16" s="5" t="s">
        <v>2437</v>
      </c>
      <c r="C16" s="4" t="s">
        <v>17</v>
      </c>
      <c r="D16" s="1" t="s">
        <v>2581</v>
      </c>
      <c r="E16" s="78" t="str">
        <f>IF(D16&lt;&gt;0,IFERROR(VLOOKUP(A16,学部!$A$2:$B$753,2,0),0),0)</f>
        <v>茨城大学</v>
      </c>
      <c r="F16" s="78" t="str">
        <f>IF(D16&lt;&gt;0,IFERROR(VLOOKUP(A16,研究科!$A$2:$B$753,2,0),0),0)</f>
        <v>茨城大学</v>
      </c>
      <c r="G16" s="78">
        <f>IF(D16&lt;&gt;0,IFERROR(VLOOKUP(A16,通信!$A$2:$B$753,2,0),0),0)</f>
        <v>0</v>
      </c>
      <c r="H16" s="78" t="str">
        <f>IF($D16&lt;&gt;0,IFERROR(VLOOKUP($A16,学部!$A$2:$B$753,2,0),0),0)</f>
        <v>茨城大学</v>
      </c>
      <c r="I16" s="78" t="str">
        <f>IF($D16&lt;&gt;0,IFERROR(VLOOKUP($A16,研究科!$A$2:$B$753,2,0),0),0)</f>
        <v>茨城大学</v>
      </c>
      <c r="J16" s="78" t="str">
        <f t="shared" si="2"/>
        <v>茨城大学</v>
      </c>
      <c r="K16" s="78" t="str">
        <f t="shared" si="1"/>
        <v>茨城大学</v>
      </c>
    </row>
    <row r="17" spans="1:11">
      <c r="A17" s="7">
        <v>1016</v>
      </c>
      <c r="B17" s="5" t="s">
        <v>2437</v>
      </c>
      <c r="C17" s="4" t="s">
        <v>18</v>
      </c>
      <c r="D17" s="1" t="s">
        <v>2581</v>
      </c>
      <c r="E17" s="78" t="str">
        <f>IF(D17&lt;&gt;0,IFERROR(VLOOKUP(A17,学部!$A$2:$B$753,2,0),0),0)</f>
        <v>筑波大学</v>
      </c>
      <c r="F17" s="78" t="str">
        <f>IF(D17&lt;&gt;0,IFERROR(VLOOKUP(A17,研究科!$A$2:$B$753,2,0),0),0)</f>
        <v>筑波大学</v>
      </c>
      <c r="G17" s="78">
        <f>IF(D17&lt;&gt;0,IFERROR(VLOOKUP(A17,通信!$A$2:$B$753,2,0),0),0)</f>
        <v>0</v>
      </c>
      <c r="H17" s="78" t="str">
        <f>IF($D17&lt;&gt;0,IFERROR(VLOOKUP($A17,学部!$A$2:$B$753,2,0),0),0)</f>
        <v>筑波大学</v>
      </c>
      <c r="I17" s="78" t="str">
        <f>IF($D17&lt;&gt;0,IFERROR(VLOOKUP($A17,研究科!$A$2:$B$753,2,0),0),0)</f>
        <v>筑波大学</v>
      </c>
      <c r="J17" s="78" t="str">
        <f t="shared" si="2"/>
        <v>筑波大学</v>
      </c>
      <c r="K17" s="78" t="str">
        <f t="shared" si="1"/>
        <v>筑波大学</v>
      </c>
    </row>
    <row r="18" spans="1:11">
      <c r="A18" s="7">
        <v>1017</v>
      </c>
      <c r="B18" s="5" t="s">
        <v>2437</v>
      </c>
      <c r="C18" s="4" t="s">
        <v>19</v>
      </c>
      <c r="D18" s="1" t="s">
        <v>2581</v>
      </c>
      <c r="E18" s="78" t="str">
        <f>IF(D18&lt;&gt;0,IFERROR(VLOOKUP(A18,学部!$A$2:$B$753,2,0),0),0)</f>
        <v>筑波技術大学</v>
      </c>
      <c r="F18" s="78" t="str">
        <f>IF(D18&lt;&gt;0,IFERROR(VLOOKUP(A18,研究科!$A$2:$B$753,2,0),0),0)</f>
        <v>筑波技術大学</v>
      </c>
      <c r="G18" s="78">
        <f>IF(D18&lt;&gt;0,IFERROR(VLOOKUP(A18,通信!$A$2:$B$753,2,0),0),0)</f>
        <v>0</v>
      </c>
      <c r="H18" s="78" t="str">
        <f>IF($D18&lt;&gt;0,IFERROR(VLOOKUP($A18,学部!$A$2:$B$753,2,0),0),0)</f>
        <v>筑波技術大学</v>
      </c>
      <c r="I18" s="78" t="str">
        <f>IF($D18&lt;&gt;0,IFERROR(VLOOKUP($A18,研究科!$A$2:$B$753,2,0),0),0)</f>
        <v>筑波技術大学</v>
      </c>
      <c r="J18" s="78" t="str">
        <f t="shared" si="2"/>
        <v>筑波技術大学</v>
      </c>
      <c r="K18" s="78" t="str">
        <f t="shared" si="1"/>
        <v>筑波技術大学</v>
      </c>
    </row>
    <row r="19" spans="1:11">
      <c r="A19" s="7">
        <v>1018</v>
      </c>
      <c r="B19" s="5" t="s">
        <v>2437</v>
      </c>
      <c r="C19" s="4" t="s">
        <v>20</v>
      </c>
      <c r="D19" s="1" t="s">
        <v>2581</v>
      </c>
      <c r="E19" s="78" t="str">
        <f>IF(D19&lt;&gt;0,IFERROR(VLOOKUP(A19,学部!$A$2:$B$753,2,0),0),0)</f>
        <v>宇都宮大学</v>
      </c>
      <c r="F19" s="78" t="str">
        <f>IF(D19&lt;&gt;0,IFERROR(VLOOKUP(A19,研究科!$A$2:$B$753,2,0),0),0)</f>
        <v>宇都宮大学</v>
      </c>
      <c r="G19" s="78">
        <f>IF(D19&lt;&gt;0,IFERROR(VLOOKUP(A19,通信!$A$2:$B$753,2,0),0),0)</f>
        <v>0</v>
      </c>
      <c r="H19" s="78" t="str">
        <f>IF($D19&lt;&gt;0,IFERROR(VLOOKUP($A19,学部!$A$2:$B$753,2,0),0),0)</f>
        <v>宇都宮大学</v>
      </c>
      <c r="I19" s="78" t="str">
        <f>IF($D19&lt;&gt;0,IFERROR(VLOOKUP($A19,研究科!$A$2:$B$753,2,0),0),0)</f>
        <v>宇都宮大学</v>
      </c>
      <c r="J19" s="78" t="str">
        <f t="shared" si="2"/>
        <v>宇都宮大学</v>
      </c>
      <c r="K19" s="78" t="str">
        <f t="shared" si="1"/>
        <v>宇都宮大学</v>
      </c>
    </row>
    <row r="20" spans="1:11">
      <c r="A20" s="7">
        <v>1019</v>
      </c>
      <c r="B20" s="5" t="s">
        <v>2437</v>
      </c>
      <c r="C20" s="4" t="s">
        <v>21</v>
      </c>
      <c r="D20" s="1" t="s">
        <v>2581</v>
      </c>
      <c r="E20" s="78" t="str">
        <f>IF(D20&lt;&gt;0,IFERROR(VLOOKUP(A20,学部!$A$2:$B$753,2,0),0),0)</f>
        <v>群馬大学</v>
      </c>
      <c r="F20" s="78" t="str">
        <f>IF(D20&lt;&gt;0,IFERROR(VLOOKUP(A20,研究科!$A$2:$B$753,2,0),0),0)</f>
        <v>群馬大学</v>
      </c>
      <c r="G20" s="78">
        <f>IF(D20&lt;&gt;0,IFERROR(VLOOKUP(A20,通信!$A$2:$B$753,2,0),0),0)</f>
        <v>0</v>
      </c>
      <c r="H20" s="78" t="str">
        <f>IF($D20&lt;&gt;0,IFERROR(VLOOKUP($A20,学部!$A$2:$B$753,2,0),0),0)</f>
        <v>群馬大学</v>
      </c>
      <c r="I20" s="78" t="str">
        <f>IF($D20&lt;&gt;0,IFERROR(VLOOKUP($A20,研究科!$A$2:$B$753,2,0),0),0)</f>
        <v>群馬大学</v>
      </c>
      <c r="J20" s="78" t="str">
        <f t="shared" si="2"/>
        <v>群馬大学</v>
      </c>
      <c r="K20" s="78" t="str">
        <f t="shared" si="1"/>
        <v>群馬大学</v>
      </c>
    </row>
    <row r="21" spans="1:11">
      <c r="A21" s="7">
        <v>1020</v>
      </c>
      <c r="B21" s="5" t="s">
        <v>2437</v>
      </c>
      <c r="C21" s="4" t="s">
        <v>22</v>
      </c>
      <c r="D21" s="1" t="s">
        <v>2581</v>
      </c>
      <c r="E21" s="78" t="str">
        <f>IF(D21&lt;&gt;0,IFERROR(VLOOKUP(A21,学部!$A$2:$B$753,2,0),0),0)</f>
        <v>埼玉大学</v>
      </c>
      <c r="F21" s="78" t="str">
        <f>IF(D21&lt;&gt;0,IFERROR(VLOOKUP(A21,研究科!$A$2:$B$753,2,0),0),0)</f>
        <v>埼玉大学</v>
      </c>
      <c r="G21" s="78">
        <f>IF(D21&lt;&gt;0,IFERROR(VLOOKUP(A21,通信!$A$2:$B$753,2,0),0),0)</f>
        <v>0</v>
      </c>
      <c r="H21" s="78" t="str">
        <f>IF($D21&lt;&gt;0,IFERROR(VLOOKUP($A21,学部!$A$2:$B$753,2,0),0),0)</f>
        <v>埼玉大学</v>
      </c>
      <c r="I21" s="78" t="str">
        <f>IF($D21&lt;&gt;0,IFERROR(VLOOKUP($A21,研究科!$A$2:$B$753,2,0),0),0)</f>
        <v>埼玉大学</v>
      </c>
      <c r="J21" s="78" t="str">
        <f t="shared" si="2"/>
        <v>埼玉大学</v>
      </c>
      <c r="K21" s="78" t="str">
        <f t="shared" si="1"/>
        <v>埼玉大学</v>
      </c>
    </row>
    <row r="22" spans="1:11">
      <c r="A22" s="7">
        <v>1021</v>
      </c>
      <c r="B22" s="5" t="s">
        <v>2437</v>
      </c>
      <c r="C22" s="4" t="s">
        <v>23</v>
      </c>
      <c r="D22" s="1" t="s">
        <v>2581</v>
      </c>
      <c r="E22" s="78" t="str">
        <f>IF(D22&lt;&gt;0,IFERROR(VLOOKUP(A22,学部!$A$2:$B$753,2,0),0),0)</f>
        <v>千葉大学</v>
      </c>
      <c r="F22" s="78" t="str">
        <f>IF(D22&lt;&gt;0,IFERROR(VLOOKUP(A22,研究科!$A$2:$B$753,2,0),0),0)</f>
        <v>千葉大学</v>
      </c>
      <c r="G22" s="78">
        <f>IF(D22&lt;&gt;0,IFERROR(VLOOKUP(A22,通信!$A$2:$B$753,2,0),0),0)</f>
        <v>0</v>
      </c>
      <c r="H22" s="78" t="str">
        <f>IF($D22&lt;&gt;0,IFERROR(VLOOKUP($A22,学部!$A$2:$B$753,2,0),0),0)</f>
        <v>千葉大学</v>
      </c>
      <c r="I22" s="78" t="str">
        <f>IF($D22&lt;&gt;0,IFERROR(VLOOKUP($A22,研究科!$A$2:$B$753,2,0),0),0)</f>
        <v>千葉大学</v>
      </c>
      <c r="J22" s="78" t="str">
        <f t="shared" si="2"/>
        <v>千葉大学</v>
      </c>
      <c r="K22" s="78" t="str">
        <f t="shared" si="1"/>
        <v>千葉大学</v>
      </c>
    </row>
    <row r="23" spans="1:11">
      <c r="A23" s="7">
        <v>1022</v>
      </c>
      <c r="B23" s="5" t="s">
        <v>2437</v>
      </c>
      <c r="C23" s="4" t="s">
        <v>24</v>
      </c>
      <c r="D23" s="1" t="s">
        <v>2581</v>
      </c>
      <c r="E23" s="78" t="str">
        <f>IF(D23&lt;&gt;0,IFERROR(VLOOKUP(A23,学部!$A$2:$B$753,2,0),0),0)</f>
        <v>東京大学</v>
      </c>
      <c r="F23" s="78" t="str">
        <f>IF(D23&lt;&gt;0,IFERROR(VLOOKUP(A23,研究科!$A$2:$B$753,2,0),0),0)</f>
        <v>東京大学</v>
      </c>
      <c r="G23" s="78">
        <f>IF(D23&lt;&gt;0,IFERROR(VLOOKUP(A23,通信!$A$2:$B$753,2,0),0),0)</f>
        <v>0</v>
      </c>
      <c r="H23" s="78" t="str">
        <f>IF($D23&lt;&gt;0,IFERROR(VLOOKUP($A23,学部!$A$2:$B$753,2,0),0),0)</f>
        <v>東京大学</v>
      </c>
      <c r="I23" s="78" t="str">
        <f>IF($D23&lt;&gt;0,IFERROR(VLOOKUP($A23,研究科!$A$2:$B$753,2,0),0),0)</f>
        <v>東京大学</v>
      </c>
      <c r="J23" s="78" t="str">
        <f t="shared" si="2"/>
        <v>東京大学</v>
      </c>
      <c r="K23" s="78" t="str">
        <f t="shared" si="1"/>
        <v>東京大学</v>
      </c>
    </row>
    <row r="24" spans="1:11">
      <c r="A24" s="7">
        <v>1023</v>
      </c>
      <c r="B24" s="5" t="s">
        <v>2437</v>
      </c>
      <c r="C24" s="4" t="s">
        <v>25</v>
      </c>
      <c r="D24" s="1" t="s">
        <v>2581</v>
      </c>
      <c r="E24" s="78" t="str">
        <f>IF(D24&lt;&gt;0,IFERROR(VLOOKUP(A24,学部!$A$2:$B$753,2,0),0),0)</f>
        <v>東京医科歯科大学</v>
      </c>
      <c r="F24" s="78" t="str">
        <f>IF(D24&lt;&gt;0,IFERROR(VLOOKUP(A24,研究科!$A$2:$B$753,2,0),0),0)</f>
        <v>東京医科歯科大学</v>
      </c>
      <c r="G24" s="78">
        <f>IF(D24&lt;&gt;0,IFERROR(VLOOKUP(A24,通信!$A$2:$B$753,2,0),0),0)</f>
        <v>0</v>
      </c>
      <c r="H24" s="78" t="str">
        <f>IF($D24&lt;&gt;0,IFERROR(VLOOKUP($A24,学部!$A$2:$B$753,2,0),0),0)</f>
        <v>東京医科歯科大学</v>
      </c>
      <c r="I24" s="78" t="str">
        <f>IF($D24&lt;&gt;0,IFERROR(VLOOKUP($A24,研究科!$A$2:$B$753,2,0),0),0)</f>
        <v>東京医科歯科大学</v>
      </c>
      <c r="J24" s="78" t="str">
        <f t="shared" si="2"/>
        <v>東京医科歯科大学</v>
      </c>
      <c r="K24" s="78" t="str">
        <f t="shared" si="1"/>
        <v>東京医科歯科大学</v>
      </c>
    </row>
    <row r="25" spans="1:11">
      <c r="A25" s="7">
        <v>1024</v>
      </c>
      <c r="B25" s="5" t="s">
        <v>2437</v>
      </c>
      <c r="C25" s="4" t="s">
        <v>26</v>
      </c>
      <c r="D25" s="1" t="s">
        <v>2581</v>
      </c>
      <c r="E25" s="78" t="str">
        <f>IF(D25&lt;&gt;0,IFERROR(VLOOKUP(A25,学部!$A$2:$B$753,2,0),0),0)</f>
        <v>東京外国語大学</v>
      </c>
      <c r="F25" s="78" t="str">
        <f>IF(D25&lt;&gt;0,IFERROR(VLOOKUP(A25,研究科!$A$2:$B$753,2,0),0),0)</f>
        <v>東京外国語大学</v>
      </c>
      <c r="G25" s="78">
        <f>IF(D25&lt;&gt;0,IFERROR(VLOOKUP(A25,通信!$A$2:$B$753,2,0),0),0)</f>
        <v>0</v>
      </c>
      <c r="H25" s="78" t="str">
        <f>IF($D25&lt;&gt;0,IFERROR(VLOOKUP($A25,学部!$A$2:$B$753,2,0),0),0)</f>
        <v>東京外国語大学</v>
      </c>
      <c r="I25" s="78" t="str">
        <f>IF($D25&lt;&gt;0,IFERROR(VLOOKUP($A25,研究科!$A$2:$B$753,2,0),0),0)</f>
        <v>東京外国語大学</v>
      </c>
      <c r="J25" s="78" t="str">
        <f t="shared" si="2"/>
        <v>東京外国語大学</v>
      </c>
      <c r="K25" s="78" t="str">
        <f t="shared" si="1"/>
        <v>東京外国語大学</v>
      </c>
    </row>
    <row r="26" spans="1:11">
      <c r="A26" s="7">
        <v>1025</v>
      </c>
      <c r="B26" s="5" t="s">
        <v>2437</v>
      </c>
      <c r="C26" s="4" t="s">
        <v>27</v>
      </c>
      <c r="D26" s="1" t="s">
        <v>2581</v>
      </c>
      <c r="E26" s="78" t="str">
        <f>IF(D26&lt;&gt;0,IFERROR(VLOOKUP(A26,学部!$A$2:$B$753,2,0),0),0)</f>
        <v>東京学芸大学</v>
      </c>
      <c r="F26" s="78" t="str">
        <f>IF(D26&lt;&gt;0,IFERROR(VLOOKUP(A26,研究科!$A$2:$B$753,2,0),0),0)</f>
        <v>東京学芸大学</v>
      </c>
      <c r="G26" s="78">
        <f>IF(D26&lt;&gt;0,IFERROR(VLOOKUP(A26,通信!$A$2:$B$753,2,0),0),0)</f>
        <v>0</v>
      </c>
      <c r="H26" s="78" t="str">
        <f>IF($D26&lt;&gt;0,IFERROR(VLOOKUP($A26,学部!$A$2:$B$753,2,0),0),0)</f>
        <v>東京学芸大学</v>
      </c>
      <c r="I26" s="78" t="str">
        <f>IF($D26&lt;&gt;0,IFERROR(VLOOKUP($A26,研究科!$A$2:$B$753,2,0),0),0)</f>
        <v>東京学芸大学</v>
      </c>
      <c r="J26" s="78" t="str">
        <f t="shared" si="2"/>
        <v>東京学芸大学</v>
      </c>
      <c r="K26" s="78" t="str">
        <f t="shared" si="1"/>
        <v>東京学芸大学</v>
      </c>
    </row>
    <row r="27" spans="1:11">
      <c r="A27" s="7">
        <v>1026</v>
      </c>
      <c r="B27" s="5" t="s">
        <v>2437</v>
      </c>
      <c r="C27" s="4" t="s">
        <v>28</v>
      </c>
      <c r="D27" s="1" t="s">
        <v>2581</v>
      </c>
      <c r="E27" s="78" t="str">
        <f>IF(D27&lt;&gt;0,IFERROR(VLOOKUP(A27,学部!$A$2:$B$753,2,0),0),0)</f>
        <v>東京農工大学</v>
      </c>
      <c r="F27" s="78" t="str">
        <f>IF(D27&lt;&gt;0,IFERROR(VLOOKUP(A27,研究科!$A$2:$B$753,2,0),0),0)</f>
        <v>東京農工大学</v>
      </c>
      <c r="G27" s="78">
        <f>IF(D27&lt;&gt;0,IFERROR(VLOOKUP(A27,通信!$A$2:$B$753,2,0),0),0)</f>
        <v>0</v>
      </c>
      <c r="H27" s="78" t="str">
        <f>IF($D27&lt;&gt;0,IFERROR(VLOOKUP($A27,学部!$A$2:$B$753,2,0),0),0)</f>
        <v>東京農工大学</v>
      </c>
      <c r="I27" s="78" t="str">
        <f>IF($D27&lt;&gt;0,IFERROR(VLOOKUP($A27,研究科!$A$2:$B$753,2,0),0),0)</f>
        <v>東京農工大学</v>
      </c>
      <c r="J27" s="78" t="str">
        <f t="shared" si="2"/>
        <v>東京農工大学</v>
      </c>
      <c r="K27" s="78" t="str">
        <f t="shared" si="1"/>
        <v>東京農工大学</v>
      </c>
    </row>
    <row r="28" spans="1:11">
      <c r="A28" s="7">
        <v>1027</v>
      </c>
      <c r="B28" s="5" t="s">
        <v>2437</v>
      </c>
      <c r="C28" s="4" t="s">
        <v>29</v>
      </c>
      <c r="D28" s="1" t="s">
        <v>2581</v>
      </c>
      <c r="E28" s="78" t="str">
        <f>IF(D28&lt;&gt;0,IFERROR(VLOOKUP(A28,学部!$A$2:$B$753,2,0),0),0)</f>
        <v>東京芸術大学</v>
      </c>
      <c r="F28" s="78" t="str">
        <f>IF(D28&lt;&gt;0,IFERROR(VLOOKUP(A28,研究科!$A$2:$B$753,2,0),0),0)</f>
        <v>東京芸術大学</v>
      </c>
      <c r="G28" s="78">
        <f>IF(D28&lt;&gt;0,IFERROR(VLOOKUP(A28,通信!$A$2:$B$753,2,0),0),0)</f>
        <v>0</v>
      </c>
      <c r="H28" s="78" t="str">
        <f>IF($D28&lt;&gt;0,IFERROR(VLOOKUP($A28,学部!$A$2:$B$753,2,0),0),0)</f>
        <v>東京芸術大学</v>
      </c>
      <c r="I28" s="78" t="str">
        <f>IF($D28&lt;&gt;0,IFERROR(VLOOKUP($A28,研究科!$A$2:$B$753,2,0),0),0)</f>
        <v>東京芸術大学</v>
      </c>
      <c r="J28" s="78" t="str">
        <f t="shared" si="2"/>
        <v>東京芸術大学</v>
      </c>
      <c r="K28" s="78" t="str">
        <f t="shared" si="1"/>
        <v>東京芸術大学</v>
      </c>
    </row>
    <row r="29" spans="1:11">
      <c r="A29" s="7">
        <v>1028</v>
      </c>
      <c r="B29" s="5" t="s">
        <v>2437</v>
      </c>
      <c r="C29" s="4" t="s">
        <v>30</v>
      </c>
      <c r="D29" s="1" t="s">
        <v>2581</v>
      </c>
      <c r="E29" s="78" t="str">
        <f>IF(D29&lt;&gt;0,IFERROR(VLOOKUP(A29,学部!$A$2:$B$753,2,0),0),0)</f>
        <v>東京工業大学</v>
      </c>
      <c r="F29" s="78" t="str">
        <f>IF(D29&lt;&gt;0,IFERROR(VLOOKUP(A29,研究科!$A$2:$B$753,2,0),0),0)</f>
        <v>東京工業大学</v>
      </c>
      <c r="G29" s="78">
        <f>IF(D29&lt;&gt;0,IFERROR(VLOOKUP(A29,通信!$A$2:$B$753,2,0),0),0)</f>
        <v>0</v>
      </c>
      <c r="H29" s="78" t="str">
        <f>IF($D29&lt;&gt;0,IFERROR(VLOOKUP($A29,学部!$A$2:$B$753,2,0),0),0)</f>
        <v>東京工業大学</v>
      </c>
      <c r="I29" s="78" t="str">
        <f>IF($D29&lt;&gt;0,IFERROR(VLOOKUP($A29,研究科!$A$2:$B$753,2,0),0),0)</f>
        <v>東京工業大学</v>
      </c>
      <c r="J29" s="78" t="str">
        <f t="shared" si="2"/>
        <v>東京工業大学</v>
      </c>
      <c r="K29" s="78" t="str">
        <f t="shared" si="1"/>
        <v>東京工業大学</v>
      </c>
    </row>
    <row r="30" spans="1:11">
      <c r="A30" s="7">
        <v>1029</v>
      </c>
      <c r="B30" s="5" t="s">
        <v>2437</v>
      </c>
      <c r="C30" s="4" t="s">
        <v>31</v>
      </c>
      <c r="D30" s="1" t="s">
        <v>2581</v>
      </c>
      <c r="E30" s="78" t="str">
        <f>IF(D30&lt;&gt;0,IFERROR(VLOOKUP(A30,学部!$A$2:$B$753,2,0),0),0)</f>
        <v>東京海洋大学</v>
      </c>
      <c r="F30" s="78" t="str">
        <f>IF(D30&lt;&gt;0,IFERROR(VLOOKUP(A30,研究科!$A$2:$B$753,2,0),0),0)</f>
        <v>東京海洋大学</v>
      </c>
      <c r="G30" s="78">
        <f>IF(D30&lt;&gt;0,IFERROR(VLOOKUP(A30,通信!$A$2:$B$753,2,0),0),0)</f>
        <v>0</v>
      </c>
      <c r="H30" s="78" t="str">
        <f>IF($D30&lt;&gt;0,IFERROR(VLOOKUP($A30,学部!$A$2:$B$753,2,0),0),0)</f>
        <v>東京海洋大学</v>
      </c>
      <c r="I30" s="78" t="str">
        <f>IF($D30&lt;&gt;0,IFERROR(VLOOKUP($A30,研究科!$A$2:$B$753,2,0),0),0)</f>
        <v>東京海洋大学</v>
      </c>
      <c r="J30" s="78" t="str">
        <f t="shared" si="2"/>
        <v>東京海洋大学</v>
      </c>
      <c r="K30" s="78" t="str">
        <f t="shared" si="1"/>
        <v>東京海洋大学</v>
      </c>
    </row>
    <row r="31" spans="1:11">
      <c r="A31" s="7">
        <v>1030</v>
      </c>
      <c r="B31" s="5" t="s">
        <v>2437</v>
      </c>
      <c r="C31" s="4" t="s">
        <v>32</v>
      </c>
      <c r="D31" s="1" t="s">
        <v>2581</v>
      </c>
      <c r="E31" s="78" t="str">
        <f>IF(D31&lt;&gt;0,IFERROR(VLOOKUP(A31,学部!$A$2:$B$753,2,0),0),0)</f>
        <v>お茶の水女子大学</v>
      </c>
      <c r="F31" s="78" t="str">
        <f>IF(D31&lt;&gt;0,IFERROR(VLOOKUP(A31,研究科!$A$2:$B$753,2,0),0),0)</f>
        <v>お茶の水女子大学</v>
      </c>
      <c r="G31" s="78">
        <f>IF(D31&lt;&gt;0,IFERROR(VLOOKUP(A31,通信!$A$2:$B$753,2,0),0),0)</f>
        <v>0</v>
      </c>
      <c r="H31" s="78" t="str">
        <f>IF($D31&lt;&gt;0,IFERROR(VLOOKUP($A31,学部!$A$2:$B$753,2,0),0),0)</f>
        <v>お茶の水女子大学</v>
      </c>
      <c r="I31" s="78" t="str">
        <f>IF($D31&lt;&gt;0,IFERROR(VLOOKUP($A31,研究科!$A$2:$B$753,2,0),0),0)</f>
        <v>お茶の水女子大学</v>
      </c>
      <c r="J31" s="78" t="str">
        <f t="shared" si="2"/>
        <v>お茶の水女子大学</v>
      </c>
      <c r="K31" s="78" t="str">
        <f t="shared" si="1"/>
        <v>お茶の水女子大学</v>
      </c>
    </row>
    <row r="32" spans="1:11">
      <c r="A32" s="7">
        <v>1031</v>
      </c>
      <c r="B32" s="5" t="s">
        <v>2437</v>
      </c>
      <c r="C32" s="4" t="s">
        <v>33</v>
      </c>
      <c r="D32" s="1" t="s">
        <v>2581</v>
      </c>
      <c r="E32" s="78" t="str">
        <f>IF(D32&lt;&gt;0,IFERROR(VLOOKUP(A32,学部!$A$2:$B$753,2,0),0),0)</f>
        <v>電気通信大学</v>
      </c>
      <c r="F32" s="78" t="str">
        <f>IF(D32&lt;&gt;0,IFERROR(VLOOKUP(A32,研究科!$A$2:$B$753,2,0),0),0)</f>
        <v>電気通信大学</v>
      </c>
      <c r="G32" s="78">
        <f>IF(D32&lt;&gt;0,IFERROR(VLOOKUP(A32,通信!$A$2:$B$753,2,0),0),0)</f>
        <v>0</v>
      </c>
      <c r="H32" s="78" t="str">
        <f>IF($D32&lt;&gt;0,IFERROR(VLOOKUP($A32,学部!$A$2:$B$753,2,0),0),0)</f>
        <v>電気通信大学</v>
      </c>
      <c r="I32" s="78" t="str">
        <f>IF($D32&lt;&gt;0,IFERROR(VLOOKUP($A32,研究科!$A$2:$B$753,2,0),0),0)</f>
        <v>電気通信大学</v>
      </c>
      <c r="J32" s="78" t="str">
        <f t="shared" si="2"/>
        <v>電気通信大学</v>
      </c>
      <c r="K32" s="78" t="str">
        <f t="shared" si="1"/>
        <v>電気通信大学</v>
      </c>
    </row>
    <row r="33" spans="1:11">
      <c r="A33" s="7">
        <v>1032</v>
      </c>
      <c r="B33" s="5" t="s">
        <v>2437</v>
      </c>
      <c r="C33" s="4" t="s">
        <v>34</v>
      </c>
      <c r="D33" s="1" t="s">
        <v>2581</v>
      </c>
      <c r="E33" s="78" t="str">
        <f>IF(D33&lt;&gt;0,IFERROR(VLOOKUP(A33,学部!$A$2:$B$753,2,0),0),0)</f>
        <v>一橋大学</v>
      </c>
      <c r="F33" s="78" t="str">
        <f>IF(D33&lt;&gt;0,IFERROR(VLOOKUP(A33,研究科!$A$2:$B$753,2,0),0),0)</f>
        <v>一橋大学</v>
      </c>
      <c r="G33" s="78">
        <f>IF(D33&lt;&gt;0,IFERROR(VLOOKUP(A33,通信!$A$2:$B$753,2,0),0),0)</f>
        <v>0</v>
      </c>
      <c r="H33" s="78" t="str">
        <f>IF($D33&lt;&gt;0,IFERROR(VLOOKUP($A33,学部!$A$2:$B$753,2,0),0),0)</f>
        <v>一橋大学</v>
      </c>
      <c r="I33" s="78" t="str">
        <f>IF($D33&lt;&gt;0,IFERROR(VLOOKUP($A33,研究科!$A$2:$B$753,2,0),0),0)</f>
        <v>一橋大学</v>
      </c>
      <c r="J33" s="78" t="str">
        <f t="shared" si="2"/>
        <v>一橋大学</v>
      </c>
      <c r="K33" s="78" t="str">
        <f t="shared" si="1"/>
        <v>一橋大学</v>
      </c>
    </row>
    <row r="34" spans="1:11">
      <c r="A34" s="7">
        <v>1033</v>
      </c>
      <c r="B34" s="5" t="s">
        <v>2437</v>
      </c>
      <c r="C34" s="4" t="s">
        <v>35</v>
      </c>
      <c r="D34" s="1" t="s">
        <v>2581</v>
      </c>
      <c r="E34" s="78" t="str">
        <f>IF(D34&lt;&gt;0,IFERROR(VLOOKUP(A34,学部!$A$2:$B$753,2,0),0),0)</f>
        <v>横浜国立大学</v>
      </c>
      <c r="F34" s="78" t="str">
        <f>IF(D34&lt;&gt;0,IFERROR(VLOOKUP(A34,研究科!$A$2:$B$753,2,0),0),0)</f>
        <v>横浜国立大学</v>
      </c>
      <c r="G34" s="78">
        <f>IF(D34&lt;&gt;0,IFERROR(VLOOKUP(A34,通信!$A$2:$B$753,2,0),0),0)</f>
        <v>0</v>
      </c>
      <c r="H34" s="78" t="str">
        <f>IF($D34&lt;&gt;0,IFERROR(VLOOKUP($A34,学部!$A$2:$B$753,2,0),0),0)</f>
        <v>横浜国立大学</v>
      </c>
      <c r="I34" s="78" t="str">
        <f>IF($D34&lt;&gt;0,IFERROR(VLOOKUP($A34,研究科!$A$2:$B$753,2,0),0),0)</f>
        <v>横浜国立大学</v>
      </c>
      <c r="J34" s="78" t="str">
        <f t="shared" si="2"/>
        <v>横浜国立大学</v>
      </c>
      <c r="K34" s="78" t="str">
        <f t="shared" si="1"/>
        <v>横浜国立大学</v>
      </c>
    </row>
    <row r="35" spans="1:11">
      <c r="A35" s="7">
        <v>1034</v>
      </c>
      <c r="B35" s="5" t="s">
        <v>2437</v>
      </c>
      <c r="C35" s="4" t="s">
        <v>36</v>
      </c>
      <c r="D35" s="1" t="s">
        <v>2581</v>
      </c>
      <c r="E35" s="78" t="str">
        <f>IF(D35&lt;&gt;0,IFERROR(VLOOKUP(A35,学部!$A$2:$B$753,2,0),0),0)</f>
        <v>新潟大学</v>
      </c>
      <c r="F35" s="78" t="str">
        <f>IF(D35&lt;&gt;0,IFERROR(VLOOKUP(A35,研究科!$A$2:$B$753,2,0),0),0)</f>
        <v>新潟大学</v>
      </c>
      <c r="G35" s="78">
        <f>IF(D35&lt;&gt;0,IFERROR(VLOOKUP(A35,通信!$A$2:$B$753,2,0),0),0)</f>
        <v>0</v>
      </c>
      <c r="H35" s="78" t="str">
        <f>IF($D35&lt;&gt;0,IFERROR(VLOOKUP($A35,学部!$A$2:$B$753,2,0),0),0)</f>
        <v>新潟大学</v>
      </c>
      <c r="I35" s="78" t="str">
        <f>IF($D35&lt;&gt;0,IFERROR(VLOOKUP($A35,研究科!$A$2:$B$753,2,0),0),0)</f>
        <v>新潟大学</v>
      </c>
      <c r="J35" s="78" t="str">
        <f t="shared" si="2"/>
        <v>新潟大学</v>
      </c>
      <c r="K35" s="78" t="str">
        <f t="shared" si="1"/>
        <v>新潟大学</v>
      </c>
    </row>
    <row r="36" spans="1:11">
      <c r="A36" s="7">
        <v>1035</v>
      </c>
      <c r="B36" s="5" t="s">
        <v>2437</v>
      </c>
      <c r="C36" s="4" t="s">
        <v>37</v>
      </c>
      <c r="D36" s="1" t="s">
        <v>2581</v>
      </c>
      <c r="E36" s="78" t="str">
        <f>IF(D36&lt;&gt;0,IFERROR(VLOOKUP(A36,学部!$A$2:$B$753,2,0),0),0)</f>
        <v>長岡技術科学大学</v>
      </c>
      <c r="F36" s="78" t="str">
        <f>IF(D36&lt;&gt;0,IFERROR(VLOOKUP(A36,研究科!$A$2:$B$753,2,0),0),0)</f>
        <v>長岡技術科学大学</v>
      </c>
      <c r="G36" s="78">
        <f>IF(D36&lt;&gt;0,IFERROR(VLOOKUP(A36,通信!$A$2:$B$753,2,0),0),0)</f>
        <v>0</v>
      </c>
      <c r="H36" s="78" t="str">
        <f>IF($D36&lt;&gt;0,IFERROR(VLOOKUP($A36,学部!$A$2:$B$753,2,0),0),0)</f>
        <v>長岡技術科学大学</v>
      </c>
      <c r="I36" s="78" t="str">
        <f>IF($D36&lt;&gt;0,IFERROR(VLOOKUP($A36,研究科!$A$2:$B$753,2,0),0),0)</f>
        <v>長岡技術科学大学</v>
      </c>
      <c r="J36" s="78" t="str">
        <f t="shared" si="2"/>
        <v>長岡技術科学大学</v>
      </c>
      <c r="K36" s="78" t="str">
        <f t="shared" si="1"/>
        <v>長岡技術科学大学</v>
      </c>
    </row>
    <row r="37" spans="1:11">
      <c r="A37" s="7">
        <v>1036</v>
      </c>
      <c r="B37" s="5" t="s">
        <v>2437</v>
      </c>
      <c r="C37" s="4" t="s">
        <v>38</v>
      </c>
      <c r="D37" s="1" t="s">
        <v>2581</v>
      </c>
      <c r="E37" s="78" t="str">
        <f>IF(D37&lt;&gt;0,IFERROR(VLOOKUP(A37,学部!$A$2:$B$753,2,0),0),0)</f>
        <v>上越教育大学</v>
      </c>
      <c r="F37" s="78" t="str">
        <f>IF(D37&lt;&gt;0,IFERROR(VLOOKUP(A37,研究科!$A$2:$B$753,2,0),0),0)</f>
        <v>上越教育大学</v>
      </c>
      <c r="G37" s="78">
        <f>IF(D37&lt;&gt;0,IFERROR(VLOOKUP(A37,通信!$A$2:$B$753,2,0),0),0)</f>
        <v>0</v>
      </c>
      <c r="H37" s="78" t="str">
        <f>IF($D37&lt;&gt;0,IFERROR(VLOOKUP($A37,学部!$A$2:$B$753,2,0),0),0)</f>
        <v>上越教育大学</v>
      </c>
      <c r="I37" s="78" t="str">
        <f>IF($D37&lt;&gt;0,IFERROR(VLOOKUP($A37,研究科!$A$2:$B$753,2,0),0),0)</f>
        <v>上越教育大学</v>
      </c>
      <c r="J37" s="78" t="str">
        <f t="shared" si="2"/>
        <v>上越教育大学</v>
      </c>
      <c r="K37" s="78" t="str">
        <f t="shared" si="1"/>
        <v>上越教育大学</v>
      </c>
    </row>
    <row r="38" spans="1:11">
      <c r="A38" s="7">
        <v>1037</v>
      </c>
      <c r="B38" s="5" t="s">
        <v>2437</v>
      </c>
      <c r="C38" s="4" t="s">
        <v>39</v>
      </c>
      <c r="D38" s="1" t="s">
        <v>2581</v>
      </c>
      <c r="E38" s="78" t="str">
        <f>IF(D38&lt;&gt;0,IFERROR(VLOOKUP(A38,学部!$A$2:$B$753,2,0),0),0)</f>
        <v>富山大学</v>
      </c>
      <c r="F38" s="78" t="str">
        <f>IF(D38&lt;&gt;0,IFERROR(VLOOKUP(A38,研究科!$A$2:$B$753,2,0),0),0)</f>
        <v>富山大学</v>
      </c>
      <c r="G38" s="78">
        <f>IF(D38&lt;&gt;0,IFERROR(VLOOKUP(A38,通信!$A$2:$B$753,2,0),0),0)</f>
        <v>0</v>
      </c>
      <c r="H38" s="78" t="str">
        <f>IF($D38&lt;&gt;0,IFERROR(VLOOKUP($A38,学部!$A$2:$B$753,2,0),0),0)</f>
        <v>富山大学</v>
      </c>
      <c r="I38" s="78" t="str">
        <f>IF($D38&lt;&gt;0,IFERROR(VLOOKUP($A38,研究科!$A$2:$B$753,2,0),0),0)</f>
        <v>富山大学</v>
      </c>
      <c r="J38" s="78" t="str">
        <f t="shared" si="2"/>
        <v>富山大学</v>
      </c>
      <c r="K38" s="78" t="str">
        <f t="shared" si="1"/>
        <v>富山大学</v>
      </c>
    </row>
    <row r="39" spans="1:11">
      <c r="A39" s="7">
        <v>1038</v>
      </c>
      <c r="B39" s="5" t="s">
        <v>2437</v>
      </c>
      <c r="C39" s="4" t="s">
        <v>40</v>
      </c>
      <c r="D39" s="1" t="s">
        <v>2581</v>
      </c>
      <c r="E39" s="78" t="str">
        <f>IF(D39&lt;&gt;0,IFERROR(VLOOKUP(A39,学部!$A$2:$B$753,2,0),0),0)</f>
        <v>金沢大学</v>
      </c>
      <c r="F39" s="78" t="str">
        <f>IF(D39&lt;&gt;0,IFERROR(VLOOKUP(A39,研究科!$A$2:$B$753,2,0),0),0)</f>
        <v>金沢大学</v>
      </c>
      <c r="G39" s="78">
        <f>IF(D39&lt;&gt;0,IFERROR(VLOOKUP(A39,通信!$A$2:$B$753,2,0),0),0)</f>
        <v>0</v>
      </c>
      <c r="H39" s="78" t="str">
        <f>IF($D39&lt;&gt;0,IFERROR(VLOOKUP($A39,学部!$A$2:$B$753,2,0),0),0)</f>
        <v>金沢大学</v>
      </c>
      <c r="I39" s="78" t="str">
        <f>IF($D39&lt;&gt;0,IFERROR(VLOOKUP($A39,研究科!$A$2:$B$753,2,0),0),0)</f>
        <v>金沢大学</v>
      </c>
      <c r="J39" s="78" t="str">
        <f t="shared" si="2"/>
        <v>金沢大学</v>
      </c>
      <c r="K39" s="78" t="str">
        <f t="shared" si="1"/>
        <v>金沢大学</v>
      </c>
    </row>
    <row r="40" spans="1:11">
      <c r="A40" s="7">
        <v>1039</v>
      </c>
      <c r="B40" s="5" t="s">
        <v>2437</v>
      </c>
      <c r="C40" s="4" t="s">
        <v>41</v>
      </c>
      <c r="D40" s="1" t="s">
        <v>2581</v>
      </c>
      <c r="E40" s="78" t="str">
        <f>IF(D40&lt;&gt;0,IFERROR(VLOOKUP(A40,学部!$A$2:$B$753,2,0),0),0)</f>
        <v>福井大学</v>
      </c>
      <c r="F40" s="78" t="str">
        <f>IF(D40&lt;&gt;0,IFERROR(VLOOKUP(A40,研究科!$A$2:$B$753,2,0),0),0)</f>
        <v>福井大学</v>
      </c>
      <c r="G40" s="78">
        <f>IF(D40&lt;&gt;0,IFERROR(VLOOKUP(A40,通信!$A$2:$B$753,2,0),0),0)</f>
        <v>0</v>
      </c>
      <c r="H40" s="78" t="str">
        <f>IF($D40&lt;&gt;0,IFERROR(VLOOKUP($A40,学部!$A$2:$B$753,2,0),0),0)</f>
        <v>福井大学</v>
      </c>
      <c r="I40" s="78" t="str">
        <f>IF($D40&lt;&gt;0,IFERROR(VLOOKUP($A40,研究科!$A$2:$B$753,2,0),0),0)</f>
        <v>福井大学</v>
      </c>
      <c r="J40" s="78" t="str">
        <f t="shared" si="2"/>
        <v>福井大学</v>
      </c>
      <c r="K40" s="78" t="str">
        <f t="shared" si="1"/>
        <v>福井大学</v>
      </c>
    </row>
    <row r="41" spans="1:11">
      <c r="A41" s="7">
        <v>1040</v>
      </c>
      <c r="B41" s="5" t="s">
        <v>2437</v>
      </c>
      <c r="C41" s="4" t="s">
        <v>42</v>
      </c>
      <c r="D41" s="1" t="s">
        <v>2581</v>
      </c>
      <c r="E41" s="78" t="str">
        <f>IF(D41&lt;&gt;0,IFERROR(VLOOKUP(A41,学部!$A$2:$B$753,2,0),0),0)</f>
        <v>山梨大学</v>
      </c>
      <c r="F41" s="78" t="str">
        <f>IF(D41&lt;&gt;0,IFERROR(VLOOKUP(A41,研究科!$A$2:$B$753,2,0),0),0)</f>
        <v>山梨大学</v>
      </c>
      <c r="G41" s="78">
        <f>IF(D41&lt;&gt;0,IFERROR(VLOOKUP(A41,通信!$A$2:$B$753,2,0),0),0)</f>
        <v>0</v>
      </c>
      <c r="H41" s="78" t="str">
        <f>IF($D41&lt;&gt;0,IFERROR(VLOOKUP($A41,学部!$A$2:$B$753,2,0),0),0)</f>
        <v>山梨大学</v>
      </c>
      <c r="I41" s="78" t="str">
        <f>IF($D41&lt;&gt;0,IFERROR(VLOOKUP($A41,研究科!$A$2:$B$753,2,0),0),0)</f>
        <v>山梨大学</v>
      </c>
      <c r="J41" s="78" t="str">
        <f t="shared" si="2"/>
        <v>山梨大学</v>
      </c>
      <c r="K41" s="78" t="str">
        <f t="shared" si="1"/>
        <v>山梨大学</v>
      </c>
    </row>
    <row r="42" spans="1:11">
      <c r="A42" s="7">
        <v>1041</v>
      </c>
      <c r="B42" s="5" t="s">
        <v>2437</v>
      </c>
      <c r="C42" s="4" t="s">
        <v>43</v>
      </c>
      <c r="D42" s="1" t="s">
        <v>2581</v>
      </c>
      <c r="E42" s="78" t="str">
        <f>IF(D42&lt;&gt;0,IFERROR(VLOOKUP(A42,学部!$A$2:$B$753,2,0),0),0)</f>
        <v>信州大学</v>
      </c>
      <c r="F42" s="78" t="str">
        <f>IF(D42&lt;&gt;0,IFERROR(VLOOKUP(A42,研究科!$A$2:$B$753,2,0),0),0)</f>
        <v>信州大学</v>
      </c>
      <c r="G42" s="78">
        <f>IF(D42&lt;&gt;0,IFERROR(VLOOKUP(A42,通信!$A$2:$B$753,2,0),0),0)</f>
        <v>0</v>
      </c>
      <c r="H42" s="78" t="str">
        <f>IF($D42&lt;&gt;0,IFERROR(VLOOKUP($A42,学部!$A$2:$B$753,2,0),0),0)</f>
        <v>信州大学</v>
      </c>
      <c r="I42" s="78" t="str">
        <f>IF($D42&lt;&gt;0,IFERROR(VLOOKUP($A42,研究科!$A$2:$B$753,2,0),0),0)</f>
        <v>信州大学</v>
      </c>
      <c r="J42" s="78" t="str">
        <f t="shared" si="2"/>
        <v>信州大学</v>
      </c>
      <c r="K42" s="78" t="str">
        <f t="shared" si="1"/>
        <v>信州大学</v>
      </c>
    </row>
    <row r="43" spans="1:11">
      <c r="A43" s="7">
        <v>1042</v>
      </c>
      <c r="B43" s="5" t="s">
        <v>2437</v>
      </c>
      <c r="C43" s="4" t="s">
        <v>44</v>
      </c>
      <c r="D43" s="1" t="s">
        <v>2581</v>
      </c>
      <c r="E43" s="78" t="str">
        <f>IF(D43&lt;&gt;0,IFERROR(VLOOKUP(A43,学部!$A$2:$B$753,2,0),0),0)</f>
        <v>岐阜大学</v>
      </c>
      <c r="F43" s="78" t="str">
        <f>IF(D43&lt;&gt;0,IFERROR(VLOOKUP(A43,研究科!$A$2:$B$753,2,0),0),0)</f>
        <v>岐阜大学</v>
      </c>
      <c r="G43" s="78">
        <f>IF(D43&lt;&gt;0,IFERROR(VLOOKUP(A43,通信!$A$2:$B$753,2,0),0),0)</f>
        <v>0</v>
      </c>
      <c r="H43" s="78" t="str">
        <f>IF($D43&lt;&gt;0,IFERROR(VLOOKUP($A43,学部!$A$2:$B$753,2,0),0),0)</f>
        <v>岐阜大学</v>
      </c>
      <c r="I43" s="78" t="str">
        <f>IF($D43&lt;&gt;0,IFERROR(VLOOKUP($A43,研究科!$A$2:$B$753,2,0),0),0)</f>
        <v>岐阜大学</v>
      </c>
      <c r="J43" s="78" t="str">
        <f t="shared" si="2"/>
        <v>岐阜大学</v>
      </c>
      <c r="K43" s="78" t="str">
        <f t="shared" si="1"/>
        <v>岐阜大学</v>
      </c>
    </row>
    <row r="44" spans="1:11">
      <c r="A44" s="7">
        <v>1043</v>
      </c>
      <c r="B44" s="5" t="s">
        <v>2437</v>
      </c>
      <c r="C44" s="4" t="s">
        <v>45</v>
      </c>
      <c r="D44" s="1" t="s">
        <v>2581</v>
      </c>
      <c r="E44" s="78" t="str">
        <f>IF(D44&lt;&gt;0,IFERROR(VLOOKUP(A44,学部!$A$2:$B$753,2,0),0),0)</f>
        <v>静岡大学</v>
      </c>
      <c r="F44" s="78" t="str">
        <f>IF(D44&lt;&gt;0,IFERROR(VLOOKUP(A44,研究科!$A$2:$B$753,2,0),0),0)</f>
        <v>静岡大学</v>
      </c>
      <c r="G44" s="78">
        <f>IF(D44&lt;&gt;0,IFERROR(VLOOKUP(A44,通信!$A$2:$B$753,2,0),0),0)</f>
        <v>0</v>
      </c>
      <c r="H44" s="78" t="str">
        <f>IF($D44&lt;&gt;0,IFERROR(VLOOKUP($A44,学部!$A$2:$B$753,2,0),0),0)</f>
        <v>静岡大学</v>
      </c>
      <c r="I44" s="78" t="str">
        <f>IF($D44&lt;&gt;0,IFERROR(VLOOKUP($A44,研究科!$A$2:$B$753,2,0),0),0)</f>
        <v>静岡大学</v>
      </c>
      <c r="J44" s="78" t="str">
        <f t="shared" si="2"/>
        <v>静岡大学</v>
      </c>
      <c r="K44" s="78" t="str">
        <f t="shared" si="1"/>
        <v>静岡大学</v>
      </c>
    </row>
    <row r="45" spans="1:11">
      <c r="A45" s="7">
        <v>1044</v>
      </c>
      <c r="B45" s="5" t="s">
        <v>2437</v>
      </c>
      <c r="C45" s="4" t="s">
        <v>46</v>
      </c>
      <c r="D45" s="1" t="s">
        <v>2581</v>
      </c>
      <c r="E45" s="78" t="str">
        <f>IF(D45&lt;&gt;0,IFERROR(VLOOKUP(A45,学部!$A$2:$B$753,2,0),0),0)</f>
        <v>浜松医科大学</v>
      </c>
      <c r="F45" s="78" t="str">
        <f>IF(D45&lt;&gt;0,IFERROR(VLOOKUP(A45,研究科!$A$2:$B$753,2,0),0),0)</f>
        <v>浜松医科大学</v>
      </c>
      <c r="G45" s="78">
        <f>IF(D45&lt;&gt;0,IFERROR(VLOOKUP(A45,通信!$A$2:$B$753,2,0),0),0)</f>
        <v>0</v>
      </c>
      <c r="H45" s="78" t="str">
        <f>IF($D45&lt;&gt;0,IFERROR(VLOOKUP($A45,学部!$A$2:$B$753,2,0),0),0)</f>
        <v>浜松医科大学</v>
      </c>
      <c r="I45" s="78" t="str">
        <f>IF($D45&lt;&gt;0,IFERROR(VLOOKUP($A45,研究科!$A$2:$B$753,2,0),0),0)</f>
        <v>浜松医科大学</v>
      </c>
      <c r="J45" s="78" t="str">
        <f t="shared" si="2"/>
        <v>浜松医科大学</v>
      </c>
      <c r="K45" s="78" t="str">
        <f t="shared" si="1"/>
        <v>浜松医科大学</v>
      </c>
    </row>
    <row r="46" spans="1:11">
      <c r="A46" s="7">
        <v>1045</v>
      </c>
      <c r="B46" s="5" t="s">
        <v>2437</v>
      </c>
      <c r="C46" s="4" t="s">
        <v>47</v>
      </c>
      <c r="D46" s="1" t="s">
        <v>2581</v>
      </c>
      <c r="E46" s="78" t="str">
        <f>IF(D46&lt;&gt;0,IFERROR(VLOOKUP(A46,学部!$A$2:$B$753,2,0),0),0)</f>
        <v>名古屋大学</v>
      </c>
      <c r="F46" s="78" t="str">
        <f>IF(D46&lt;&gt;0,IFERROR(VLOOKUP(A46,研究科!$A$2:$B$753,2,0),0),0)</f>
        <v>名古屋大学</v>
      </c>
      <c r="G46" s="78">
        <f>IF(D46&lt;&gt;0,IFERROR(VLOOKUP(A46,通信!$A$2:$B$753,2,0),0),0)</f>
        <v>0</v>
      </c>
      <c r="H46" s="78" t="str">
        <f>IF($D46&lt;&gt;0,IFERROR(VLOOKUP($A46,学部!$A$2:$B$753,2,0),0),0)</f>
        <v>名古屋大学</v>
      </c>
      <c r="I46" s="78" t="str">
        <f>IF($D46&lt;&gt;0,IFERROR(VLOOKUP($A46,研究科!$A$2:$B$753,2,0),0),0)</f>
        <v>名古屋大学</v>
      </c>
      <c r="J46" s="78" t="str">
        <f t="shared" si="2"/>
        <v>名古屋大学</v>
      </c>
      <c r="K46" s="78" t="str">
        <f t="shared" si="1"/>
        <v>名古屋大学</v>
      </c>
    </row>
    <row r="47" spans="1:11">
      <c r="A47" s="7">
        <v>1046</v>
      </c>
      <c r="B47" s="5" t="s">
        <v>2437</v>
      </c>
      <c r="C47" s="4" t="s">
        <v>48</v>
      </c>
      <c r="D47" s="1" t="s">
        <v>2581</v>
      </c>
      <c r="E47" s="78" t="str">
        <f>IF(D47&lt;&gt;0,IFERROR(VLOOKUP(A47,学部!$A$2:$B$753,2,0),0),0)</f>
        <v>愛知教育大学</v>
      </c>
      <c r="F47" s="78" t="str">
        <f>IF(D47&lt;&gt;0,IFERROR(VLOOKUP(A47,研究科!$A$2:$B$753,2,0),0),0)</f>
        <v>愛知教育大学</v>
      </c>
      <c r="G47" s="78">
        <f>IF(D47&lt;&gt;0,IFERROR(VLOOKUP(A47,通信!$A$2:$B$753,2,0),0),0)</f>
        <v>0</v>
      </c>
      <c r="H47" s="78" t="str">
        <f>IF($D47&lt;&gt;0,IFERROR(VLOOKUP($A47,学部!$A$2:$B$753,2,0),0),0)</f>
        <v>愛知教育大学</v>
      </c>
      <c r="I47" s="78" t="str">
        <f>IF($D47&lt;&gt;0,IFERROR(VLOOKUP($A47,研究科!$A$2:$B$753,2,0),0),0)</f>
        <v>愛知教育大学</v>
      </c>
      <c r="J47" s="78" t="str">
        <f t="shared" si="2"/>
        <v>愛知教育大学</v>
      </c>
      <c r="K47" s="78" t="str">
        <f t="shared" si="1"/>
        <v>愛知教育大学</v>
      </c>
    </row>
    <row r="48" spans="1:11">
      <c r="A48" s="7">
        <v>1047</v>
      </c>
      <c r="B48" s="5" t="s">
        <v>2437</v>
      </c>
      <c r="C48" s="4" t="s">
        <v>49</v>
      </c>
      <c r="D48" s="1" t="s">
        <v>2581</v>
      </c>
      <c r="E48" s="78" t="str">
        <f>IF(D48&lt;&gt;0,IFERROR(VLOOKUP(A48,学部!$A$2:$B$753,2,0),0),0)</f>
        <v>名古屋工業大学</v>
      </c>
      <c r="F48" s="78" t="str">
        <f>IF(D48&lt;&gt;0,IFERROR(VLOOKUP(A48,研究科!$A$2:$B$753,2,0),0),0)</f>
        <v>名古屋工業大学</v>
      </c>
      <c r="G48" s="78">
        <f>IF(D48&lt;&gt;0,IFERROR(VLOOKUP(A48,通信!$A$2:$B$753,2,0),0),0)</f>
        <v>0</v>
      </c>
      <c r="H48" s="78" t="str">
        <f>IF($D48&lt;&gt;0,IFERROR(VLOOKUP($A48,学部!$A$2:$B$753,2,0),0),0)</f>
        <v>名古屋工業大学</v>
      </c>
      <c r="I48" s="78" t="str">
        <f>IF($D48&lt;&gt;0,IFERROR(VLOOKUP($A48,研究科!$A$2:$B$753,2,0),0),0)</f>
        <v>名古屋工業大学</v>
      </c>
      <c r="J48" s="78" t="str">
        <f t="shared" si="2"/>
        <v>名古屋工業大学</v>
      </c>
      <c r="K48" s="78" t="str">
        <f t="shared" si="1"/>
        <v>名古屋工業大学</v>
      </c>
    </row>
    <row r="49" spans="1:11">
      <c r="A49" s="7">
        <v>1048</v>
      </c>
      <c r="B49" s="5" t="s">
        <v>2437</v>
      </c>
      <c r="C49" s="4" t="s">
        <v>50</v>
      </c>
      <c r="D49" s="1" t="s">
        <v>2581</v>
      </c>
      <c r="E49" s="78" t="str">
        <f>IF(D49&lt;&gt;0,IFERROR(VLOOKUP(A49,学部!$A$2:$B$753,2,0),0),0)</f>
        <v>豊橋技術科学大学</v>
      </c>
      <c r="F49" s="78" t="str">
        <f>IF(D49&lt;&gt;0,IFERROR(VLOOKUP(A49,研究科!$A$2:$B$753,2,0),0),0)</f>
        <v>豊橋技術科学大学</v>
      </c>
      <c r="G49" s="78">
        <f>IF(D49&lt;&gt;0,IFERROR(VLOOKUP(A49,通信!$A$2:$B$753,2,0),0),0)</f>
        <v>0</v>
      </c>
      <c r="H49" s="78" t="str">
        <f>IF($D49&lt;&gt;0,IFERROR(VLOOKUP($A49,学部!$A$2:$B$753,2,0),0),0)</f>
        <v>豊橋技術科学大学</v>
      </c>
      <c r="I49" s="78" t="str">
        <f>IF($D49&lt;&gt;0,IFERROR(VLOOKUP($A49,研究科!$A$2:$B$753,2,0),0),0)</f>
        <v>豊橋技術科学大学</v>
      </c>
      <c r="J49" s="78" t="str">
        <f t="shared" si="2"/>
        <v>豊橋技術科学大学</v>
      </c>
      <c r="K49" s="78" t="str">
        <f t="shared" si="1"/>
        <v>豊橋技術科学大学</v>
      </c>
    </row>
    <row r="50" spans="1:11">
      <c r="A50" s="7">
        <v>1049</v>
      </c>
      <c r="B50" s="5" t="s">
        <v>2437</v>
      </c>
      <c r="C50" s="4" t="s">
        <v>51</v>
      </c>
      <c r="D50" s="1" t="s">
        <v>2581</v>
      </c>
      <c r="E50" s="78" t="str">
        <f>IF(D50&lt;&gt;0,IFERROR(VLOOKUP(A50,学部!$A$2:$B$753,2,0),0),0)</f>
        <v>三重大学</v>
      </c>
      <c r="F50" s="78" t="str">
        <f>IF(D50&lt;&gt;0,IFERROR(VLOOKUP(A50,研究科!$A$2:$B$753,2,0),0),0)</f>
        <v>三重大学</v>
      </c>
      <c r="G50" s="78">
        <f>IF(D50&lt;&gt;0,IFERROR(VLOOKUP(A50,通信!$A$2:$B$753,2,0),0),0)</f>
        <v>0</v>
      </c>
      <c r="H50" s="78" t="str">
        <f>IF($D50&lt;&gt;0,IFERROR(VLOOKUP($A50,学部!$A$2:$B$753,2,0),0),0)</f>
        <v>三重大学</v>
      </c>
      <c r="I50" s="78" t="str">
        <f>IF($D50&lt;&gt;0,IFERROR(VLOOKUP($A50,研究科!$A$2:$B$753,2,0),0),0)</f>
        <v>三重大学</v>
      </c>
      <c r="J50" s="78" t="str">
        <f t="shared" si="2"/>
        <v>三重大学</v>
      </c>
      <c r="K50" s="78" t="str">
        <f t="shared" si="1"/>
        <v>三重大学</v>
      </c>
    </row>
    <row r="51" spans="1:11">
      <c r="A51" s="7">
        <v>1050</v>
      </c>
      <c r="B51" s="5" t="s">
        <v>2437</v>
      </c>
      <c r="C51" s="4" t="s">
        <v>52</v>
      </c>
      <c r="D51" s="1" t="s">
        <v>2581</v>
      </c>
      <c r="E51" s="78" t="str">
        <f>IF(D51&lt;&gt;0,IFERROR(VLOOKUP(A51,学部!$A$2:$B$753,2,0),0),0)</f>
        <v>滋賀大学</v>
      </c>
      <c r="F51" s="78" t="str">
        <f>IF(D51&lt;&gt;0,IFERROR(VLOOKUP(A51,研究科!$A$2:$B$753,2,0),0),0)</f>
        <v>滋賀大学</v>
      </c>
      <c r="G51" s="78">
        <f>IF(D51&lt;&gt;0,IFERROR(VLOOKUP(A51,通信!$A$2:$B$753,2,0),0),0)</f>
        <v>0</v>
      </c>
      <c r="H51" s="78" t="str">
        <f>IF($D51&lt;&gt;0,IFERROR(VLOOKUP($A51,学部!$A$2:$B$753,2,0),0),0)</f>
        <v>滋賀大学</v>
      </c>
      <c r="I51" s="78" t="str">
        <f>IF($D51&lt;&gt;0,IFERROR(VLOOKUP($A51,研究科!$A$2:$B$753,2,0),0),0)</f>
        <v>滋賀大学</v>
      </c>
      <c r="J51" s="78" t="str">
        <f t="shared" si="2"/>
        <v>滋賀大学</v>
      </c>
      <c r="K51" s="78" t="str">
        <f t="shared" si="1"/>
        <v>滋賀大学</v>
      </c>
    </row>
    <row r="52" spans="1:11">
      <c r="A52" s="7">
        <v>1051</v>
      </c>
      <c r="B52" s="5" t="s">
        <v>2437</v>
      </c>
      <c r="C52" s="4" t="s">
        <v>53</v>
      </c>
      <c r="D52" s="1" t="s">
        <v>2581</v>
      </c>
      <c r="E52" s="78" t="str">
        <f>IF(D52&lt;&gt;0,IFERROR(VLOOKUP(A52,学部!$A$2:$B$753,2,0),0),0)</f>
        <v>滋賀医科大学</v>
      </c>
      <c r="F52" s="78" t="str">
        <f>IF(D52&lt;&gt;0,IFERROR(VLOOKUP(A52,研究科!$A$2:$B$753,2,0),0),0)</f>
        <v>滋賀医科大学</v>
      </c>
      <c r="G52" s="78">
        <f>IF(D52&lt;&gt;0,IFERROR(VLOOKUP(A52,通信!$A$2:$B$753,2,0),0),0)</f>
        <v>0</v>
      </c>
      <c r="H52" s="78" t="str">
        <f>IF($D52&lt;&gt;0,IFERROR(VLOOKUP($A52,学部!$A$2:$B$753,2,0),0),0)</f>
        <v>滋賀医科大学</v>
      </c>
      <c r="I52" s="78" t="str">
        <f>IF($D52&lt;&gt;0,IFERROR(VLOOKUP($A52,研究科!$A$2:$B$753,2,0),0),0)</f>
        <v>滋賀医科大学</v>
      </c>
      <c r="J52" s="78" t="str">
        <f t="shared" si="2"/>
        <v>滋賀医科大学</v>
      </c>
      <c r="K52" s="78" t="str">
        <f t="shared" si="1"/>
        <v>滋賀医科大学</v>
      </c>
    </row>
    <row r="53" spans="1:11">
      <c r="A53" s="7">
        <v>1052</v>
      </c>
      <c r="B53" s="5" t="s">
        <v>2437</v>
      </c>
      <c r="C53" s="4" t="s">
        <v>54</v>
      </c>
      <c r="D53" s="1" t="s">
        <v>2581</v>
      </c>
      <c r="E53" s="78" t="str">
        <f>IF(D53&lt;&gt;0,IFERROR(VLOOKUP(A53,学部!$A$2:$B$753,2,0),0),0)</f>
        <v>京都大学</v>
      </c>
      <c r="F53" s="78" t="str">
        <f>IF(D53&lt;&gt;0,IFERROR(VLOOKUP(A53,研究科!$A$2:$B$753,2,0),0),0)</f>
        <v>京都大学</v>
      </c>
      <c r="G53" s="78">
        <f>IF(D53&lt;&gt;0,IFERROR(VLOOKUP(A53,通信!$A$2:$B$753,2,0),0),0)</f>
        <v>0</v>
      </c>
      <c r="H53" s="78" t="str">
        <f>IF($D53&lt;&gt;0,IFERROR(VLOOKUP($A53,学部!$A$2:$B$753,2,0),0),0)</f>
        <v>京都大学</v>
      </c>
      <c r="I53" s="78" t="str">
        <f>IF($D53&lt;&gt;0,IFERROR(VLOOKUP($A53,研究科!$A$2:$B$753,2,0),0),0)</f>
        <v>京都大学</v>
      </c>
      <c r="J53" s="78" t="str">
        <f t="shared" si="2"/>
        <v>京都大学</v>
      </c>
      <c r="K53" s="78" t="str">
        <f t="shared" si="1"/>
        <v>京都大学</v>
      </c>
    </row>
    <row r="54" spans="1:11">
      <c r="A54" s="7">
        <v>1053</v>
      </c>
      <c r="B54" s="5" t="s">
        <v>2437</v>
      </c>
      <c r="C54" s="4" t="s">
        <v>55</v>
      </c>
      <c r="D54" s="1" t="s">
        <v>2581</v>
      </c>
      <c r="E54" s="78" t="str">
        <f>IF(D54&lt;&gt;0,IFERROR(VLOOKUP(A54,学部!$A$2:$B$753,2,0),0),0)</f>
        <v>京都教育大学</v>
      </c>
      <c r="F54" s="78" t="str">
        <f>IF(D54&lt;&gt;0,IFERROR(VLOOKUP(A54,研究科!$A$2:$B$753,2,0),0),0)</f>
        <v>京都教育大学</v>
      </c>
      <c r="G54" s="78">
        <f>IF(D54&lt;&gt;0,IFERROR(VLOOKUP(A54,通信!$A$2:$B$753,2,0),0),0)</f>
        <v>0</v>
      </c>
      <c r="H54" s="78" t="str">
        <f>IF($D54&lt;&gt;0,IFERROR(VLOOKUP($A54,学部!$A$2:$B$753,2,0),0),0)</f>
        <v>京都教育大学</v>
      </c>
      <c r="I54" s="78" t="str">
        <f>IF($D54&lt;&gt;0,IFERROR(VLOOKUP($A54,研究科!$A$2:$B$753,2,0),0),0)</f>
        <v>京都教育大学</v>
      </c>
      <c r="J54" s="78" t="str">
        <f t="shared" si="2"/>
        <v>京都教育大学</v>
      </c>
      <c r="K54" s="78" t="str">
        <f t="shared" si="1"/>
        <v>京都教育大学</v>
      </c>
    </row>
    <row r="55" spans="1:11">
      <c r="A55" s="7">
        <v>1054</v>
      </c>
      <c r="B55" s="5" t="s">
        <v>2437</v>
      </c>
      <c r="C55" s="4" t="s">
        <v>56</v>
      </c>
      <c r="D55" s="1" t="s">
        <v>2581</v>
      </c>
      <c r="E55" s="78" t="str">
        <f>IF(D55&lt;&gt;0,IFERROR(VLOOKUP(A55,学部!$A$2:$B$753,2,0),0),0)</f>
        <v>京都工芸繊維大学</v>
      </c>
      <c r="F55" s="78" t="str">
        <f>IF(D55&lt;&gt;0,IFERROR(VLOOKUP(A55,研究科!$A$2:$B$753,2,0),0),0)</f>
        <v>京都工芸繊維大学</v>
      </c>
      <c r="G55" s="78">
        <f>IF(D55&lt;&gt;0,IFERROR(VLOOKUP(A55,通信!$A$2:$B$753,2,0),0),0)</f>
        <v>0</v>
      </c>
      <c r="H55" s="78" t="str">
        <f>IF($D55&lt;&gt;0,IFERROR(VLOOKUP($A55,学部!$A$2:$B$753,2,0),0),0)</f>
        <v>京都工芸繊維大学</v>
      </c>
      <c r="I55" s="78" t="str">
        <f>IF($D55&lt;&gt;0,IFERROR(VLOOKUP($A55,研究科!$A$2:$B$753,2,0),0),0)</f>
        <v>京都工芸繊維大学</v>
      </c>
      <c r="J55" s="78" t="str">
        <f t="shared" si="2"/>
        <v>京都工芸繊維大学</v>
      </c>
      <c r="K55" s="78" t="str">
        <f t="shared" si="1"/>
        <v>京都工芸繊維大学</v>
      </c>
    </row>
    <row r="56" spans="1:11">
      <c r="A56" s="7">
        <v>1055</v>
      </c>
      <c r="B56" s="5" t="s">
        <v>2437</v>
      </c>
      <c r="C56" s="4" t="s">
        <v>57</v>
      </c>
      <c r="D56" s="1" t="s">
        <v>2581</v>
      </c>
      <c r="E56" s="78" t="str">
        <f>IF(D56&lt;&gt;0,IFERROR(VLOOKUP(A56,学部!$A$2:$B$753,2,0),0),0)</f>
        <v>大阪大学</v>
      </c>
      <c r="F56" s="78" t="str">
        <f>IF(D56&lt;&gt;0,IFERROR(VLOOKUP(A56,研究科!$A$2:$B$753,2,0),0),0)</f>
        <v>大阪大学</v>
      </c>
      <c r="G56" s="78">
        <f>IF(D56&lt;&gt;0,IFERROR(VLOOKUP(A56,通信!$A$2:$B$753,2,0),0),0)</f>
        <v>0</v>
      </c>
      <c r="H56" s="78" t="str">
        <f>IF($D56&lt;&gt;0,IFERROR(VLOOKUP($A56,学部!$A$2:$B$753,2,0),0),0)</f>
        <v>大阪大学</v>
      </c>
      <c r="I56" s="78" t="str">
        <f>IF($D56&lt;&gt;0,IFERROR(VLOOKUP($A56,研究科!$A$2:$B$753,2,0),0),0)</f>
        <v>大阪大学</v>
      </c>
      <c r="J56" s="78" t="str">
        <f t="shared" si="2"/>
        <v>大阪大学</v>
      </c>
      <c r="K56" s="78" t="str">
        <f t="shared" si="1"/>
        <v>大阪大学</v>
      </c>
    </row>
    <row r="57" spans="1:11">
      <c r="A57" s="7">
        <v>1056</v>
      </c>
      <c r="B57" s="5" t="s">
        <v>2437</v>
      </c>
      <c r="C57" s="4" t="s">
        <v>58</v>
      </c>
      <c r="D57" s="1" t="s">
        <v>2581</v>
      </c>
      <c r="E57" s="78" t="str">
        <f>IF(D57&lt;&gt;0,IFERROR(VLOOKUP(A57,学部!$A$2:$B$753,2,0),0),0)</f>
        <v>大阪教育大学</v>
      </c>
      <c r="F57" s="78" t="str">
        <f>IF(D57&lt;&gt;0,IFERROR(VLOOKUP(A57,研究科!$A$2:$B$753,2,0),0),0)</f>
        <v>大阪教育大学</v>
      </c>
      <c r="G57" s="78">
        <f>IF(D57&lt;&gt;0,IFERROR(VLOOKUP(A57,通信!$A$2:$B$753,2,0),0),0)</f>
        <v>0</v>
      </c>
      <c r="H57" s="78" t="str">
        <f>IF($D57&lt;&gt;0,IFERROR(VLOOKUP($A57,学部!$A$2:$B$753,2,0),0),0)</f>
        <v>大阪教育大学</v>
      </c>
      <c r="I57" s="78" t="str">
        <f>IF($D57&lt;&gt;0,IFERROR(VLOOKUP($A57,研究科!$A$2:$B$753,2,0),0),0)</f>
        <v>大阪教育大学</v>
      </c>
      <c r="J57" s="78" t="str">
        <f t="shared" si="2"/>
        <v>大阪教育大学</v>
      </c>
      <c r="K57" s="78" t="str">
        <f t="shared" si="1"/>
        <v>大阪教育大学</v>
      </c>
    </row>
    <row r="58" spans="1:11">
      <c r="A58" s="7">
        <v>1057</v>
      </c>
      <c r="B58" s="5" t="s">
        <v>2437</v>
      </c>
      <c r="C58" s="4" t="s">
        <v>59</v>
      </c>
      <c r="D58" s="1" t="s">
        <v>2581</v>
      </c>
      <c r="E58" s="78" t="str">
        <f>IF(D58&lt;&gt;0,IFERROR(VLOOKUP(A58,学部!$A$2:$B$753,2,0),0),0)</f>
        <v>兵庫教育大学</v>
      </c>
      <c r="F58" s="78" t="str">
        <f>IF(D58&lt;&gt;0,IFERROR(VLOOKUP(A58,研究科!$A$2:$B$753,2,0),0),0)</f>
        <v>兵庫教育大学</v>
      </c>
      <c r="G58" s="78">
        <f>IF(D58&lt;&gt;0,IFERROR(VLOOKUP(A58,通信!$A$2:$B$753,2,0),0),0)</f>
        <v>0</v>
      </c>
      <c r="H58" s="78" t="str">
        <f>IF($D58&lt;&gt;0,IFERROR(VLOOKUP($A58,学部!$A$2:$B$753,2,0),0),0)</f>
        <v>兵庫教育大学</v>
      </c>
      <c r="I58" s="78" t="str">
        <f>IF($D58&lt;&gt;0,IFERROR(VLOOKUP($A58,研究科!$A$2:$B$753,2,0),0),0)</f>
        <v>兵庫教育大学</v>
      </c>
      <c r="J58" s="78" t="str">
        <f t="shared" si="2"/>
        <v>兵庫教育大学</v>
      </c>
      <c r="K58" s="78" t="str">
        <f t="shared" si="1"/>
        <v>兵庫教育大学</v>
      </c>
    </row>
    <row r="59" spans="1:11">
      <c r="A59" s="7">
        <v>1058</v>
      </c>
      <c r="B59" s="5" t="s">
        <v>2437</v>
      </c>
      <c r="C59" s="4" t="s">
        <v>60</v>
      </c>
      <c r="D59" s="1" t="s">
        <v>2581</v>
      </c>
      <c r="E59" s="78" t="str">
        <f>IF(D59&lt;&gt;0,IFERROR(VLOOKUP(A59,学部!$A$2:$B$753,2,0),0),0)</f>
        <v>神戸大学</v>
      </c>
      <c r="F59" s="78" t="str">
        <f>IF(D59&lt;&gt;0,IFERROR(VLOOKUP(A59,研究科!$A$2:$B$753,2,0),0),0)</f>
        <v>神戸大学</v>
      </c>
      <c r="G59" s="78">
        <f>IF(D59&lt;&gt;0,IFERROR(VLOOKUP(A59,通信!$A$2:$B$753,2,0),0),0)</f>
        <v>0</v>
      </c>
      <c r="H59" s="78" t="str">
        <f>IF($D59&lt;&gt;0,IFERROR(VLOOKUP($A59,学部!$A$2:$B$753,2,0),0),0)</f>
        <v>神戸大学</v>
      </c>
      <c r="I59" s="78" t="str">
        <f>IF($D59&lt;&gt;0,IFERROR(VLOOKUP($A59,研究科!$A$2:$B$753,2,0),0),0)</f>
        <v>神戸大学</v>
      </c>
      <c r="J59" s="78" t="str">
        <f t="shared" si="2"/>
        <v>神戸大学</v>
      </c>
      <c r="K59" s="78" t="str">
        <f t="shared" si="1"/>
        <v>神戸大学</v>
      </c>
    </row>
    <row r="60" spans="1:11">
      <c r="A60" s="7">
        <v>1059</v>
      </c>
      <c r="B60" s="5" t="s">
        <v>2437</v>
      </c>
      <c r="C60" s="4" t="s">
        <v>61</v>
      </c>
      <c r="D60" s="1" t="s">
        <v>2581</v>
      </c>
      <c r="E60" s="78" t="str">
        <f>IF(D60&lt;&gt;0,IFERROR(VLOOKUP(A60,学部!$A$2:$B$753,2,0),0),0)</f>
        <v>奈良教育大学</v>
      </c>
      <c r="F60" s="78" t="str">
        <f>IF(D60&lt;&gt;0,IFERROR(VLOOKUP(A60,研究科!$A$2:$B$753,2,0),0),0)</f>
        <v>奈良教育大学</v>
      </c>
      <c r="G60" s="78">
        <f>IF(D60&lt;&gt;0,IFERROR(VLOOKUP(A60,通信!$A$2:$B$753,2,0),0),0)</f>
        <v>0</v>
      </c>
      <c r="H60" s="78" t="str">
        <f>IF($D60&lt;&gt;0,IFERROR(VLOOKUP($A60,学部!$A$2:$B$753,2,0),0),0)</f>
        <v>奈良教育大学</v>
      </c>
      <c r="I60" s="78" t="str">
        <f>IF($D60&lt;&gt;0,IFERROR(VLOOKUP($A60,研究科!$A$2:$B$753,2,0),0),0)</f>
        <v>奈良教育大学</v>
      </c>
      <c r="J60" s="78" t="str">
        <f t="shared" si="2"/>
        <v>奈良教育大学</v>
      </c>
      <c r="K60" s="78" t="str">
        <f t="shared" si="1"/>
        <v>奈良教育大学</v>
      </c>
    </row>
    <row r="61" spans="1:11">
      <c r="A61" s="7">
        <v>1060</v>
      </c>
      <c r="B61" s="5" t="s">
        <v>2437</v>
      </c>
      <c r="C61" s="4" t="s">
        <v>62</v>
      </c>
      <c r="D61" s="1" t="s">
        <v>2581</v>
      </c>
      <c r="E61" s="78" t="str">
        <f>IF(D61&lt;&gt;0,IFERROR(VLOOKUP(A61,学部!$A$2:$B$753,2,0),0),0)</f>
        <v>奈良女子大学</v>
      </c>
      <c r="F61" s="78" t="str">
        <f>IF(D61&lt;&gt;0,IFERROR(VLOOKUP(A61,研究科!$A$2:$B$753,2,0),0),0)</f>
        <v>奈良女子大学</v>
      </c>
      <c r="G61" s="78">
        <f>IF(D61&lt;&gt;0,IFERROR(VLOOKUP(A61,通信!$A$2:$B$753,2,0),0),0)</f>
        <v>0</v>
      </c>
      <c r="H61" s="78" t="str">
        <f>IF($D61&lt;&gt;0,IFERROR(VLOOKUP($A61,学部!$A$2:$B$753,2,0),0),0)</f>
        <v>奈良女子大学</v>
      </c>
      <c r="I61" s="78" t="str">
        <f>IF($D61&lt;&gt;0,IFERROR(VLOOKUP($A61,研究科!$A$2:$B$753,2,0),0),0)</f>
        <v>奈良女子大学</v>
      </c>
      <c r="J61" s="78" t="str">
        <f t="shared" si="2"/>
        <v>奈良女子大学</v>
      </c>
      <c r="K61" s="78" t="str">
        <f t="shared" si="1"/>
        <v>奈良女子大学</v>
      </c>
    </row>
    <row r="62" spans="1:11">
      <c r="A62" s="7">
        <v>1061</v>
      </c>
      <c r="B62" s="5" t="s">
        <v>2437</v>
      </c>
      <c r="C62" s="4" t="s">
        <v>63</v>
      </c>
      <c r="D62" s="1" t="s">
        <v>2581</v>
      </c>
      <c r="E62" s="78" t="str">
        <f>IF(D62&lt;&gt;0,IFERROR(VLOOKUP(A62,学部!$A$2:$B$753,2,0),0),0)</f>
        <v>和歌山大学</v>
      </c>
      <c r="F62" s="78" t="str">
        <f>IF(D62&lt;&gt;0,IFERROR(VLOOKUP(A62,研究科!$A$2:$B$753,2,0),0),0)</f>
        <v>和歌山大学</v>
      </c>
      <c r="G62" s="78">
        <f>IF(D62&lt;&gt;0,IFERROR(VLOOKUP(A62,通信!$A$2:$B$753,2,0),0),0)</f>
        <v>0</v>
      </c>
      <c r="H62" s="78" t="str">
        <f>IF($D62&lt;&gt;0,IFERROR(VLOOKUP($A62,学部!$A$2:$B$753,2,0),0),0)</f>
        <v>和歌山大学</v>
      </c>
      <c r="I62" s="78" t="str">
        <f>IF($D62&lt;&gt;0,IFERROR(VLOOKUP($A62,研究科!$A$2:$B$753,2,0),0),0)</f>
        <v>和歌山大学</v>
      </c>
      <c r="J62" s="78" t="str">
        <f t="shared" si="2"/>
        <v>和歌山大学</v>
      </c>
      <c r="K62" s="78" t="str">
        <f t="shared" si="1"/>
        <v>和歌山大学</v>
      </c>
    </row>
    <row r="63" spans="1:11">
      <c r="A63" s="7">
        <v>1062</v>
      </c>
      <c r="B63" s="5" t="s">
        <v>2437</v>
      </c>
      <c r="C63" s="4" t="s">
        <v>64</v>
      </c>
      <c r="D63" s="1" t="s">
        <v>2581</v>
      </c>
      <c r="E63" s="78" t="str">
        <f>IF(D63&lt;&gt;0,IFERROR(VLOOKUP(A63,学部!$A$2:$B$753,2,0),0),0)</f>
        <v>鳥取大学</v>
      </c>
      <c r="F63" s="78" t="str">
        <f>IF(D63&lt;&gt;0,IFERROR(VLOOKUP(A63,研究科!$A$2:$B$753,2,0),0),0)</f>
        <v>鳥取大学</v>
      </c>
      <c r="G63" s="78">
        <f>IF(D63&lt;&gt;0,IFERROR(VLOOKUP(A63,通信!$A$2:$B$753,2,0),0),0)</f>
        <v>0</v>
      </c>
      <c r="H63" s="78" t="str">
        <f>IF($D63&lt;&gt;0,IFERROR(VLOOKUP($A63,学部!$A$2:$B$753,2,0),0),0)</f>
        <v>鳥取大学</v>
      </c>
      <c r="I63" s="78" t="str">
        <f>IF($D63&lt;&gt;0,IFERROR(VLOOKUP($A63,研究科!$A$2:$B$753,2,0),0),0)</f>
        <v>鳥取大学</v>
      </c>
      <c r="J63" s="78" t="str">
        <f t="shared" si="2"/>
        <v>鳥取大学</v>
      </c>
      <c r="K63" s="78" t="str">
        <f t="shared" si="1"/>
        <v>鳥取大学</v>
      </c>
    </row>
    <row r="64" spans="1:11">
      <c r="A64" s="7">
        <v>1063</v>
      </c>
      <c r="B64" s="5" t="s">
        <v>2437</v>
      </c>
      <c r="C64" s="4" t="s">
        <v>65</v>
      </c>
      <c r="D64" s="1" t="s">
        <v>2581</v>
      </c>
      <c r="E64" s="78" t="str">
        <f>IF(D64&lt;&gt;0,IFERROR(VLOOKUP(A64,学部!$A$2:$B$753,2,0),0),0)</f>
        <v>島根大学</v>
      </c>
      <c r="F64" s="78" t="str">
        <f>IF(D64&lt;&gt;0,IFERROR(VLOOKUP(A64,研究科!$A$2:$B$753,2,0),0),0)</f>
        <v>島根大学</v>
      </c>
      <c r="G64" s="78">
        <f>IF(D64&lt;&gt;0,IFERROR(VLOOKUP(A64,通信!$A$2:$B$753,2,0),0),0)</f>
        <v>0</v>
      </c>
      <c r="H64" s="78" t="str">
        <f>IF($D64&lt;&gt;0,IFERROR(VLOOKUP($A64,学部!$A$2:$B$753,2,0),0),0)</f>
        <v>島根大学</v>
      </c>
      <c r="I64" s="78" t="str">
        <f>IF($D64&lt;&gt;0,IFERROR(VLOOKUP($A64,研究科!$A$2:$B$753,2,0),0),0)</f>
        <v>島根大学</v>
      </c>
      <c r="J64" s="78" t="str">
        <f t="shared" si="2"/>
        <v>島根大学</v>
      </c>
      <c r="K64" s="78" t="str">
        <f t="shared" si="1"/>
        <v>島根大学</v>
      </c>
    </row>
    <row r="65" spans="1:11">
      <c r="A65" s="7">
        <v>1064</v>
      </c>
      <c r="B65" s="5" t="s">
        <v>2437</v>
      </c>
      <c r="C65" s="4" t="s">
        <v>66</v>
      </c>
      <c r="D65" s="1" t="s">
        <v>2581</v>
      </c>
      <c r="E65" s="78" t="str">
        <f>IF(D65&lt;&gt;0,IFERROR(VLOOKUP(A65,学部!$A$2:$B$753,2,0),0),0)</f>
        <v>岡山大学</v>
      </c>
      <c r="F65" s="78" t="str">
        <f>IF(D65&lt;&gt;0,IFERROR(VLOOKUP(A65,研究科!$A$2:$B$753,2,0),0),0)</f>
        <v>岡山大学</v>
      </c>
      <c r="G65" s="78">
        <f>IF(D65&lt;&gt;0,IFERROR(VLOOKUP(A65,通信!$A$2:$B$753,2,0),0),0)</f>
        <v>0</v>
      </c>
      <c r="H65" s="78" t="str">
        <f>IF($D65&lt;&gt;0,IFERROR(VLOOKUP($A65,学部!$A$2:$B$753,2,0),0),0)</f>
        <v>岡山大学</v>
      </c>
      <c r="I65" s="78" t="str">
        <f>IF($D65&lt;&gt;0,IFERROR(VLOOKUP($A65,研究科!$A$2:$B$753,2,0),0),0)</f>
        <v>岡山大学</v>
      </c>
      <c r="J65" s="78" t="str">
        <f t="shared" si="2"/>
        <v>岡山大学</v>
      </c>
      <c r="K65" s="78" t="str">
        <f t="shared" si="1"/>
        <v>岡山大学</v>
      </c>
    </row>
    <row r="66" spans="1:11">
      <c r="A66" s="7">
        <v>1065</v>
      </c>
      <c r="B66" s="5" t="s">
        <v>2437</v>
      </c>
      <c r="C66" s="4" t="s">
        <v>67</v>
      </c>
      <c r="D66" s="1" t="s">
        <v>2581</v>
      </c>
      <c r="E66" s="78" t="str">
        <f>IF(D66&lt;&gt;0,IFERROR(VLOOKUP(A66,学部!$A$2:$B$753,2,0),0),0)</f>
        <v>広島大学</v>
      </c>
      <c r="F66" s="78" t="str">
        <f>IF(D66&lt;&gt;0,IFERROR(VLOOKUP(A66,研究科!$A$2:$B$753,2,0),0),0)</f>
        <v>広島大学</v>
      </c>
      <c r="G66" s="78">
        <f>IF(D66&lt;&gt;0,IFERROR(VLOOKUP(A66,通信!$A$2:$B$753,2,0),0),0)</f>
        <v>0</v>
      </c>
      <c r="H66" s="78" t="str">
        <f>IF($D66&lt;&gt;0,IFERROR(VLOOKUP($A66,学部!$A$2:$B$753,2,0),0),0)</f>
        <v>広島大学</v>
      </c>
      <c r="I66" s="78" t="str">
        <f>IF($D66&lt;&gt;0,IFERROR(VLOOKUP($A66,研究科!$A$2:$B$753,2,0),0),0)</f>
        <v>広島大学</v>
      </c>
      <c r="J66" s="78" t="str">
        <f t="shared" si="2"/>
        <v>広島大学</v>
      </c>
      <c r="K66" s="78" t="str">
        <f t="shared" si="2"/>
        <v>広島大学</v>
      </c>
    </row>
    <row r="67" spans="1:11">
      <c r="A67" s="7">
        <v>1066</v>
      </c>
      <c r="B67" s="5" t="s">
        <v>2437</v>
      </c>
      <c r="C67" s="4" t="s">
        <v>68</v>
      </c>
      <c r="D67" s="1" t="s">
        <v>2581</v>
      </c>
      <c r="E67" s="78" t="str">
        <f>IF(D67&lt;&gt;0,IFERROR(VLOOKUP(A67,学部!$A$2:$B$753,2,0),0),0)</f>
        <v>山口大学</v>
      </c>
      <c r="F67" s="78" t="str">
        <f>IF(D67&lt;&gt;0,IFERROR(VLOOKUP(A67,研究科!$A$2:$B$753,2,0),0),0)</f>
        <v>山口大学</v>
      </c>
      <c r="G67" s="78">
        <f>IF(D67&lt;&gt;0,IFERROR(VLOOKUP(A67,通信!$A$2:$B$753,2,0),0),0)</f>
        <v>0</v>
      </c>
      <c r="H67" s="78" t="str">
        <f>IF($D67&lt;&gt;0,IFERROR(VLOOKUP($A67,学部!$A$2:$B$753,2,0),0),0)</f>
        <v>山口大学</v>
      </c>
      <c r="I67" s="78" t="str">
        <f>IF($D67&lt;&gt;0,IFERROR(VLOOKUP($A67,研究科!$A$2:$B$753,2,0),0),0)</f>
        <v>山口大学</v>
      </c>
      <c r="J67" s="78" t="str">
        <f t="shared" ref="J67:K130" si="3">IF($D67&lt;&gt;0,IFERROR(VLOOKUP($A67,$A$2:$C$777,3,0),0),0)</f>
        <v>山口大学</v>
      </c>
      <c r="K67" s="78" t="str">
        <f t="shared" si="3"/>
        <v>山口大学</v>
      </c>
    </row>
    <row r="68" spans="1:11">
      <c r="A68" s="7">
        <v>1067</v>
      </c>
      <c r="B68" s="5" t="s">
        <v>2437</v>
      </c>
      <c r="C68" s="4" t="s">
        <v>69</v>
      </c>
      <c r="D68" s="1" t="s">
        <v>2581</v>
      </c>
      <c r="E68" s="78" t="str">
        <f>IF(D68&lt;&gt;0,IFERROR(VLOOKUP(A68,学部!$A$2:$B$753,2,0),0),0)</f>
        <v>徳島大学</v>
      </c>
      <c r="F68" s="78" t="str">
        <f>IF(D68&lt;&gt;0,IFERROR(VLOOKUP(A68,研究科!$A$2:$B$753,2,0),0),0)</f>
        <v>徳島大学</v>
      </c>
      <c r="G68" s="78">
        <f>IF(D68&lt;&gt;0,IFERROR(VLOOKUP(A68,通信!$A$2:$B$753,2,0),0),0)</f>
        <v>0</v>
      </c>
      <c r="H68" s="78" t="str">
        <f>IF($D68&lt;&gt;0,IFERROR(VLOOKUP($A68,学部!$A$2:$B$753,2,0),0),0)</f>
        <v>徳島大学</v>
      </c>
      <c r="I68" s="78" t="str">
        <f>IF($D68&lt;&gt;0,IFERROR(VLOOKUP($A68,研究科!$A$2:$B$753,2,0),0),0)</f>
        <v>徳島大学</v>
      </c>
      <c r="J68" s="78" t="str">
        <f t="shared" si="3"/>
        <v>徳島大学</v>
      </c>
      <c r="K68" s="78" t="str">
        <f t="shared" si="3"/>
        <v>徳島大学</v>
      </c>
    </row>
    <row r="69" spans="1:11">
      <c r="A69" s="7">
        <v>1068</v>
      </c>
      <c r="B69" s="5" t="s">
        <v>2437</v>
      </c>
      <c r="C69" s="4" t="s">
        <v>70</v>
      </c>
      <c r="D69" s="1" t="s">
        <v>2581</v>
      </c>
      <c r="E69" s="78" t="str">
        <f>IF(D69&lt;&gt;0,IFERROR(VLOOKUP(A69,学部!$A$2:$B$753,2,0),0),0)</f>
        <v>鳴門教育大学</v>
      </c>
      <c r="F69" s="78" t="str">
        <f>IF(D69&lt;&gt;0,IFERROR(VLOOKUP(A69,研究科!$A$2:$B$753,2,0),0),0)</f>
        <v>鳴門教育大学</v>
      </c>
      <c r="G69" s="78">
        <f>IF(D69&lt;&gt;0,IFERROR(VLOOKUP(A69,通信!$A$2:$B$753,2,0),0),0)</f>
        <v>0</v>
      </c>
      <c r="H69" s="78" t="str">
        <f>IF($D69&lt;&gt;0,IFERROR(VLOOKUP($A69,学部!$A$2:$B$753,2,0),0),0)</f>
        <v>鳴門教育大学</v>
      </c>
      <c r="I69" s="78" t="str">
        <f>IF($D69&lt;&gt;0,IFERROR(VLOOKUP($A69,研究科!$A$2:$B$753,2,0),0),0)</f>
        <v>鳴門教育大学</v>
      </c>
      <c r="J69" s="78" t="str">
        <f t="shared" si="3"/>
        <v>鳴門教育大学</v>
      </c>
      <c r="K69" s="78" t="str">
        <f t="shared" si="3"/>
        <v>鳴門教育大学</v>
      </c>
    </row>
    <row r="70" spans="1:11">
      <c r="A70" s="7">
        <v>1069</v>
      </c>
      <c r="B70" s="5" t="s">
        <v>2437</v>
      </c>
      <c r="C70" s="4" t="s">
        <v>71</v>
      </c>
      <c r="D70" s="1" t="s">
        <v>2581</v>
      </c>
      <c r="E70" s="78" t="str">
        <f>IF(D70&lt;&gt;0,IFERROR(VLOOKUP(A70,学部!$A$2:$B$753,2,0),0),0)</f>
        <v>香川大学</v>
      </c>
      <c r="F70" s="78" t="str">
        <f>IF(D70&lt;&gt;0,IFERROR(VLOOKUP(A70,研究科!$A$2:$B$753,2,0),0),0)</f>
        <v>香川大学</v>
      </c>
      <c r="G70" s="78">
        <f>IF(D70&lt;&gt;0,IFERROR(VLOOKUP(A70,通信!$A$2:$B$753,2,0),0),0)</f>
        <v>0</v>
      </c>
      <c r="H70" s="78" t="str">
        <f>IF($D70&lt;&gt;0,IFERROR(VLOOKUP($A70,学部!$A$2:$B$753,2,0),0),0)</f>
        <v>香川大学</v>
      </c>
      <c r="I70" s="78" t="str">
        <f>IF($D70&lt;&gt;0,IFERROR(VLOOKUP($A70,研究科!$A$2:$B$753,2,0),0),0)</f>
        <v>香川大学</v>
      </c>
      <c r="J70" s="78" t="str">
        <f t="shared" si="3"/>
        <v>香川大学</v>
      </c>
      <c r="K70" s="78" t="str">
        <f t="shared" si="3"/>
        <v>香川大学</v>
      </c>
    </row>
    <row r="71" spans="1:11">
      <c r="A71" s="7">
        <v>1070</v>
      </c>
      <c r="B71" s="5" t="s">
        <v>2437</v>
      </c>
      <c r="C71" s="4" t="s">
        <v>72</v>
      </c>
      <c r="D71" s="1" t="s">
        <v>2581</v>
      </c>
      <c r="E71" s="78" t="str">
        <f>IF(D71&lt;&gt;0,IFERROR(VLOOKUP(A71,学部!$A$2:$B$753,2,0),0),0)</f>
        <v>愛媛大学</v>
      </c>
      <c r="F71" s="78" t="str">
        <f>IF(D71&lt;&gt;0,IFERROR(VLOOKUP(A71,研究科!$A$2:$B$753,2,0),0),0)</f>
        <v>愛媛大学</v>
      </c>
      <c r="G71" s="78">
        <f>IF(D71&lt;&gt;0,IFERROR(VLOOKUP(A71,通信!$A$2:$B$753,2,0),0),0)</f>
        <v>0</v>
      </c>
      <c r="H71" s="78" t="str">
        <f>IF($D71&lt;&gt;0,IFERROR(VLOOKUP($A71,学部!$A$2:$B$753,2,0),0),0)</f>
        <v>愛媛大学</v>
      </c>
      <c r="I71" s="78" t="str">
        <f>IF($D71&lt;&gt;0,IFERROR(VLOOKUP($A71,研究科!$A$2:$B$753,2,0),0),0)</f>
        <v>愛媛大学</v>
      </c>
      <c r="J71" s="78" t="str">
        <f t="shared" si="3"/>
        <v>愛媛大学</v>
      </c>
      <c r="K71" s="78" t="str">
        <f t="shared" si="3"/>
        <v>愛媛大学</v>
      </c>
    </row>
    <row r="72" spans="1:11">
      <c r="A72" s="7">
        <v>1071</v>
      </c>
      <c r="B72" s="5" t="s">
        <v>2437</v>
      </c>
      <c r="C72" s="4" t="s">
        <v>73</v>
      </c>
      <c r="D72" s="1" t="s">
        <v>2581</v>
      </c>
      <c r="E72" s="78" t="str">
        <f>IF(D72&lt;&gt;0,IFERROR(VLOOKUP(A72,学部!$A$2:$B$753,2,0),0),0)</f>
        <v>高知大学</v>
      </c>
      <c r="F72" s="78" t="str">
        <f>IF(D72&lt;&gt;0,IFERROR(VLOOKUP(A72,研究科!$A$2:$B$753,2,0),0),0)</f>
        <v>高知大学</v>
      </c>
      <c r="G72" s="78">
        <f>IF(D72&lt;&gt;0,IFERROR(VLOOKUP(A72,通信!$A$2:$B$753,2,0),0),0)</f>
        <v>0</v>
      </c>
      <c r="H72" s="78" t="str">
        <f>IF($D72&lt;&gt;0,IFERROR(VLOOKUP($A72,学部!$A$2:$B$753,2,0),0),0)</f>
        <v>高知大学</v>
      </c>
      <c r="I72" s="78" t="str">
        <f>IF($D72&lt;&gt;0,IFERROR(VLOOKUP($A72,研究科!$A$2:$B$753,2,0),0),0)</f>
        <v>高知大学</v>
      </c>
      <c r="J72" s="78" t="str">
        <f t="shared" si="3"/>
        <v>高知大学</v>
      </c>
      <c r="K72" s="78" t="str">
        <f t="shared" si="3"/>
        <v>高知大学</v>
      </c>
    </row>
    <row r="73" spans="1:11">
      <c r="A73" s="7">
        <v>1072</v>
      </c>
      <c r="B73" s="5" t="s">
        <v>2437</v>
      </c>
      <c r="C73" s="4" t="s">
        <v>74</v>
      </c>
      <c r="D73" s="1" t="s">
        <v>2581</v>
      </c>
      <c r="E73" s="78" t="str">
        <f>IF(D73&lt;&gt;0,IFERROR(VLOOKUP(A73,学部!$A$2:$B$753,2,0),0),0)</f>
        <v>福岡教育大学</v>
      </c>
      <c r="F73" s="78" t="str">
        <f>IF(D73&lt;&gt;0,IFERROR(VLOOKUP(A73,研究科!$A$2:$B$753,2,0),0),0)</f>
        <v>福岡教育大学</v>
      </c>
      <c r="G73" s="78">
        <f>IF(D73&lt;&gt;0,IFERROR(VLOOKUP(A73,通信!$A$2:$B$753,2,0),0),0)</f>
        <v>0</v>
      </c>
      <c r="H73" s="78" t="str">
        <f>IF($D73&lt;&gt;0,IFERROR(VLOOKUP($A73,学部!$A$2:$B$753,2,0),0),0)</f>
        <v>福岡教育大学</v>
      </c>
      <c r="I73" s="78" t="str">
        <f>IF($D73&lt;&gt;0,IFERROR(VLOOKUP($A73,研究科!$A$2:$B$753,2,0),0),0)</f>
        <v>福岡教育大学</v>
      </c>
      <c r="J73" s="78" t="str">
        <f t="shared" si="3"/>
        <v>福岡教育大学</v>
      </c>
      <c r="K73" s="78" t="str">
        <f t="shared" si="3"/>
        <v>福岡教育大学</v>
      </c>
    </row>
    <row r="74" spans="1:11">
      <c r="A74" s="7">
        <v>1073</v>
      </c>
      <c r="B74" s="5" t="s">
        <v>2437</v>
      </c>
      <c r="C74" s="4" t="s">
        <v>75</v>
      </c>
      <c r="D74" s="1" t="s">
        <v>2581</v>
      </c>
      <c r="E74" s="78" t="str">
        <f>IF(D74&lt;&gt;0,IFERROR(VLOOKUP(A74,学部!$A$2:$B$753,2,0),0),0)</f>
        <v>九州大学</v>
      </c>
      <c r="F74" s="78" t="str">
        <f>IF(D74&lt;&gt;0,IFERROR(VLOOKUP(A74,研究科!$A$2:$B$753,2,0),0),0)</f>
        <v>九州大学</v>
      </c>
      <c r="G74" s="78">
        <f>IF(D74&lt;&gt;0,IFERROR(VLOOKUP(A74,通信!$A$2:$B$753,2,0),0),0)</f>
        <v>0</v>
      </c>
      <c r="H74" s="78" t="str">
        <f>IF($D74&lt;&gt;0,IFERROR(VLOOKUP($A74,学部!$A$2:$B$753,2,0),0),0)</f>
        <v>九州大学</v>
      </c>
      <c r="I74" s="78" t="str">
        <f>IF($D74&lt;&gt;0,IFERROR(VLOOKUP($A74,研究科!$A$2:$B$753,2,0),0),0)</f>
        <v>九州大学</v>
      </c>
      <c r="J74" s="78" t="str">
        <f t="shared" si="3"/>
        <v>九州大学</v>
      </c>
      <c r="K74" s="78" t="str">
        <f t="shared" si="3"/>
        <v>九州大学</v>
      </c>
    </row>
    <row r="75" spans="1:11">
      <c r="A75" s="7">
        <v>1074</v>
      </c>
      <c r="B75" s="5" t="s">
        <v>2437</v>
      </c>
      <c r="C75" s="4" t="s">
        <v>76</v>
      </c>
      <c r="D75" s="1" t="s">
        <v>2581</v>
      </c>
      <c r="E75" s="78" t="str">
        <f>IF(D75&lt;&gt;0,IFERROR(VLOOKUP(A75,学部!$A$2:$B$753,2,0),0),0)</f>
        <v>九州工業大学</v>
      </c>
      <c r="F75" s="78" t="str">
        <f>IF(D75&lt;&gt;0,IFERROR(VLOOKUP(A75,研究科!$A$2:$B$753,2,0),0),0)</f>
        <v>九州工業大学</v>
      </c>
      <c r="G75" s="78">
        <f>IF(D75&lt;&gt;0,IFERROR(VLOOKUP(A75,通信!$A$2:$B$753,2,0),0),0)</f>
        <v>0</v>
      </c>
      <c r="H75" s="78" t="str">
        <f>IF($D75&lt;&gt;0,IFERROR(VLOOKUP($A75,学部!$A$2:$B$753,2,0),0),0)</f>
        <v>九州工業大学</v>
      </c>
      <c r="I75" s="78" t="str">
        <f>IF($D75&lt;&gt;0,IFERROR(VLOOKUP($A75,研究科!$A$2:$B$753,2,0),0),0)</f>
        <v>九州工業大学</v>
      </c>
      <c r="J75" s="78" t="str">
        <f t="shared" si="3"/>
        <v>九州工業大学</v>
      </c>
      <c r="K75" s="78" t="str">
        <f t="shared" si="3"/>
        <v>九州工業大学</v>
      </c>
    </row>
    <row r="76" spans="1:11">
      <c r="A76" s="7">
        <v>1075</v>
      </c>
      <c r="B76" s="5" t="s">
        <v>2437</v>
      </c>
      <c r="C76" s="4" t="s">
        <v>77</v>
      </c>
      <c r="D76" s="1" t="s">
        <v>2581</v>
      </c>
      <c r="E76" s="78" t="str">
        <f>IF(D76&lt;&gt;0,IFERROR(VLOOKUP(A76,学部!$A$2:$B$753,2,0),0),0)</f>
        <v>佐賀大学</v>
      </c>
      <c r="F76" s="78" t="str">
        <f>IF(D76&lt;&gt;0,IFERROR(VLOOKUP(A76,研究科!$A$2:$B$753,2,0),0),0)</f>
        <v>佐賀大学</v>
      </c>
      <c r="G76" s="78">
        <f>IF(D76&lt;&gt;0,IFERROR(VLOOKUP(A76,通信!$A$2:$B$753,2,0),0),0)</f>
        <v>0</v>
      </c>
      <c r="H76" s="78" t="str">
        <f>IF($D76&lt;&gt;0,IFERROR(VLOOKUP($A76,学部!$A$2:$B$753,2,0),0),0)</f>
        <v>佐賀大学</v>
      </c>
      <c r="I76" s="78" t="str">
        <f>IF($D76&lt;&gt;0,IFERROR(VLOOKUP($A76,研究科!$A$2:$B$753,2,0),0),0)</f>
        <v>佐賀大学</v>
      </c>
      <c r="J76" s="78" t="str">
        <f t="shared" si="3"/>
        <v>佐賀大学</v>
      </c>
      <c r="K76" s="78" t="str">
        <f t="shared" si="3"/>
        <v>佐賀大学</v>
      </c>
    </row>
    <row r="77" spans="1:11">
      <c r="A77" s="7">
        <v>1076</v>
      </c>
      <c r="B77" s="5" t="s">
        <v>2437</v>
      </c>
      <c r="C77" s="4" t="s">
        <v>78</v>
      </c>
      <c r="D77" s="1" t="s">
        <v>2581</v>
      </c>
      <c r="E77" s="78" t="str">
        <f>IF(D77&lt;&gt;0,IFERROR(VLOOKUP(A77,学部!$A$2:$B$753,2,0),0),0)</f>
        <v>長崎大学</v>
      </c>
      <c r="F77" s="78" t="str">
        <f>IF(D77&lt;&gt;0,IFERROR(VLOOKUP(A77,研究科!$A$2:$B$753,2,0),0),0)</f>
        <v>長崎大学</v>
      </c>
      <c r="G77" s="78">
        <f>IF(D77&lt;&gt;0,IFERROR(VLOOKUP(A77,通信!$A$2:$B$753,2,0),0),0)</f>
        <v>0</v>
      </c>
      <c r="H77" s="78" t="str">
        <f>IF($D77&lt;&gt;0,IFERROR(VLOOKUP($A77,学部!$A$2:$B$753,2,0),0),0)</f>
        <v>長崎大学</v>
      </c>
      <c r="I77" s="78" t="str">
        <f>IF($D77&lt;&gt;0,IFERROR(VLOOKUP($A77,研究科!$A$2:$B$753,2,0),0),0)</f>
        <v>長崎大学</v>
      </c>
      <c r="J77" s="78" t="str">
        <f t="shared" si="3"/>
        <v>長崎大学</v>
      </c>
      <c r="K77" s="78" t="str">
        <f t="shared" si="3"/>
        <v>長崎大学</v>
      </c>
    </row>
    <row r="78" spans="1:11">
      <c r="A78" s="7">
        <v>1077</v>
      </c>
      <c r="B78" s="5" t="s">
        <v>2437</v>
      </c>
      <c r="C78" s="4" t="s">
        <v>79</v>
      </c>
      <c r="D78" s="1" t="s">
        <v>2581</v>
      </c>
      <c r="E78" s="78" t="str">
        <f>IF(D78&lt;&gt;0,IFERROR(VLOOKUP(A78,学部!$A$2:$B$753,2,0),0),0)</f>
        <v>熊本大学</v>
      </c>
      <c r="F78" s="78" t="str">
        <f>IF(D78&lt;&gt;0,IFERROR(VLOOKUP(A78,研究科!$A$2:$B$753,2,0),0),0)</f>
        <v>熊本大学</v>
      </c>
      <c r="G78" s="78">
        <f>IF(D78&lt;&gt;0,IFERROR(VLOOKUP(A78,通信!$A$2:$B$753,2,0),0),0)</f>
        <v>0</v>
      </c>
      <c r="H78" s="78" t="str">
        <f>IF($D78&lt;&gt;0,IFERROR(VLOOKUP($A78,学部!$A$2:$B$753,2,0),0),0)</f>
        <v>熊本大学</v>
      </c>
      <c r="I78" s="78" t="str">
        <f>IF($D78&lt;&gt;0,IFERROR(VLOOKUP($A78,研究科!$A$2:$B$753,2,0),0),0)</f>
        <v>熊本大学</v>
      </c>
      <c r="J78" s="78" t="str">
        <f t="shared" si="3"/>
        <v>熊本大学</v>
      </c>
      <c r="K78" s="78" t="str">
        <f t="shared" si="3"/>
        <v>熊本大学</v>
      </c>
    </row>
    <row r="79" spans="1:11">
      <c r="A79" s="7">
        <v>1078</v>
      </c>
      <c r="B79" s="5" t="s">
        <v>2437</v>
      </c>
      <c r="C79" s="4" t="s">
        <v>80</v>
      </c>
      <c r="D79" s="1" t="s">
        <v>2581</v>
      </c>
      <c r="E79" s="78" t="str">
        <f>IF(D79&lt;&gt;0,IFERROR(VLOOKUP(A79,学部!$A$2:$B$753,2,0),0),0)</f>
        <v>大分大学</v>
      </c>
      <c r="F79" s="78" t="str">
        <f>IF(D79&lt;&gt;0,IFERROR(VLOOKUP(A79,研究科!$A$2:$B$753,2,0),0),0)</f>
        <v>大分大学</v>
      </c>
      <c r="G79" s="78">
        <f>IF(D79&lt;&gt;0,IFERROR(VLOOKUP(A79,通信!$A$2:$B$753,2,0),0),0)</f>
        <v>0</v>
      </c>
      <c r="H79" s="78" t="str">
        <f>IF($D79&lt;&gt;0,IFERROR(VLOOKUP($A79,学部!$A$2:$B$753,2,0),0),0)</f>
        <v>大分大学</v>
      </c>
      <c r="I79" s="78" t="str">
        <f>IF($D79&lt;&gt;0,IFERROR(VLOOKUP($A79,研究科!$A$2:$B$753,2,0),0),0)</f>
        <v>大分大学</v>
      </c>
      <c r="J79" s="78" t="str">
        <f t="shared" si="3"/>
        <v>大分大学</v>
      </c>
      <c r="K79" s="78" t="str">
        <f t="shared" si="3"/>
        <v>大分大学</v>
      </c>
    </row>
    <row r="80" spans="1:11">
      <c r="A80" s="7">
        <v>1079</v>
      </c>
      <c r="B80" s="5" t="s">
        <v>2437</v>
      </c>
      <c r="C80" s="4" t="s">
        <v>81</v>
      </c>
      <c r="D80" s="1" t="s">
        <v>2581</v>
      </c>
      <c r="E80" s="78" t="str">
        <f>IF(D80&lt;&gt;0,IFERROR(VLOOKUP(A80,学部!$A$2:$B$753,2,0),0),0)</f>
        <v>宮崎大学</v>
      </c>
      <c r="F80" s="78" t="str">
        <f>IF(D80&lt;&gt;0,IFERROR(VLOOKUP(A80,研究科!$A$2:$B$753,2,0),0),0)</f>
        <v>宮崎大学</v>
      </c>
      <c r="G80" s="78">
        <f>IF(D80&lt;&gt;0,IFERROR(VLOOKUP(A80,通信!$A$2:$B$753,2,0),0),0)</f>
        <v>0</v>
      </c>
      <c r="H80" s="78" t="str">
        <f>IF($D80&lt;&gt;0,IFERROR(VLOOKUP($A80,学部!$A$2:$B$753,2,0),0),0)</f>
        <v>宮崎大学</v>
      </c>
      <c r="I80" s="78" t="str">
        <f>IF($D80&lt;&gt;0,IFERROR(VLOOKUP($A80,研究科!$A$2:$B$753,2,0),0),0)</f>
        <v>宮崎大学</v>
      </c>
      <c r="J80" s="78" t="str">
        <f t="shared" si="3"/>
        <v>宮崎大学</v>
      </c>
      <c r="K80" s="78" t="str">
        <f t="shared" si="3"/>
        <v>宮崎大学</v>
      </c>
    </row>
    <row r="81" spans="1:11">
      <c r="A81" s="7">
        <v>1080</v>
      </c>
      <c r="B81" s="5" t="s">
        <v>2437</v>
      </c>
      <c r="C81" s="4" t="s">
        <v>82</v>
      </c>
      <c r="D81" s="1" t="s">
        <v>2581</v>
      </c>
      <c r="E81" s="78" t="str">
        <f>IF(D81&lt;&gt;0,IFERROR(VLOOKUP(A81,学部!$A$2:$B$753,2,0),0),0)</f>
        <v>鹿児島大学</v>
      </c>
      <c r="F81" s="78" t="str">
        <f>IF(D81&lt;&gt;0,IFERROR(VLOOKUP(A81,研究科!$A$2:$B$753,2,0),0),0)</f>
        <v>鹿児島大学</v>
      </c>
      <c r="G81" s="78">
        <f>IF(D81&lt;&gt;0,IFERROR(VLOOKUP(A81,通信!$A$2:$B$753,2,0),0),0)</f>
        <v>0</v>
      </c>
      <c r="H81" s="78" t="str">
        <f>IF($D81&lt;&gt;0,IFERROR(VLOOKUP($A81,学部!$A$2:$B$753,2,0),0),0)</f>
        <v>鹿児島大学</v>
      </c>
      <c r="I81" s="78" t="str">
        <f>IF($D81&lt;&gt;0,IFERROR(VLOOKUP($A81,研究科!$A$2:$B$753,2,0),0),0)</f>
        <v>鹿児島大学</v>
      </c>
      <c r="J81" s="78" t="str">
        <f t="shared" si="3"/>
        <v>鹿児島大学</v>
      </c>
      <c r="K81" s="78" t="str">
        <f t="shared" si="3"/>
        <v>鹿児島大学</v>
      </c>
    </row>
    <row r="82" spans="1:11">
      <c r="A82" s="7">
        <v>1081</v>
      </c>
      <c r="B82" s="5" t="s">
        <v>2437</v>
      </c>
      <c r="C82" s="4" t="s">
        <v>83</v>
      </c>
      <c r="D82" s="1" t="s">
        <v>2581</v>
      </c>
      <c r="E82" s="78" t="str">
        <f>IF(D82&lt;&gt;0,IFERROR(VLOOKUP(A82,学部!$A$2:$B$753,2,0),0),0)</f>
        <v>鹿屋体育大学</v>
      </c>
      <c r="F82" s="78" t="str">
        <f>IF(D82&lt;&gt;0,IFERROR(VLOOKUP(A82,研究科!$A$2:$B$753,2,0),0),0)</f>
        <v>鹿屋体育大学</v>
      </c>
      <c r="G82" s="78">
        <f>IF(D82&lt;&gt;0,IFERROR(VLOOKUP(A82,通信!$A$2:$B$753,2,0),0),0)</f>
        <v>0</v>
      </c>
      <c r="H82" s="78" t="str">
        <f>IF($D82&lt;&gt;0,IFERROR(VLOOKUP($A82,学部!$A$2:$B$753,2,0),0),0)</f>
        <v>鹿屋体育大学</v>
      </c>
      <c r="I82" s="78" t="str">
        <f>IF($D82&lt;&gt;0,IFERROR(VLOOKUP($A82,研究科!$A$2:$B$753,2,0),0),0)</f>
        <v>鹿屋体育大学</v>
      </c>
      <c r="J82" s="78" t="str">
        <f t="shared" si="3"/>
        <v>鹿屋体育大学</v>
      </c>
      <c r="K82" s="78" t="str">
        <f t="shared" si="3"/>
        <v>鹿屋体育大学</v>
      </c>
    </row>
    <row r="83" spans="1:11">
      <c r="A83" s="7">
        <v>1082</v>
      </c>
      <c r="B83" s="5" t="s">
        <v>2437</v>
      </c>
      <c r="C83" s="4" t="s">
        <v>84</v>
      </c>
      <c r="D83" s="1" t="s">
        <v>2581</v>
      </c>
      <c r="E83" s="78" t="str">
        <f>IF(D83&lt;&gt;0,IFERROR(VLOOKUP(A83,学部!$A$2:$B$753,2,0),0),0)</f>
        <v>琉球大学</v>
      </c>
      <c r="F83" s="78" t="str">
        <f>IF(D83&lt;&gt;0,IFERROR(VLOOKUP(A83,研究科!$A$2:$B$753,2,0),0),0)</f>
        <v>琉球大学</v>
      </c>
      <c r="G83" s="78">
        <f>IF(D83&lt;&gt;0,IFERROR(VLOOKUP(A83,通信!$A$2:$B$753,2,0),0),0)</f>
        <v>0</v>
      </c>
      <c r="H83" s="78" t="str">
        <f>IF($D83&lt;&gt;0,IFERROR(VLOOKUP($A83,学部!$A$2:$B$753,2,0),0),0)</f>
        <v>琉球大学</v>
      </c>
      <c r="I83" s="78" t="str">
        <f>IF($D83&lt;&gt;0,IFERROR(VLOOKUP($A83,研究科!$A$2:$B$753,2,0),0),0)</f>
        <v>琉球大学</v>
      </c>
      <c r="J83" s="78" t="str">
        <f t="shared" si="3"/>
        <v>琉球大学</v>
      </c>
      <c r="K83" s="78" t="str">
        <f t="shared" si="3"/>
        <v>琉球大学</v>
      </c>
    </row>
    <row r="84" spans="1:11">
      <c r="A84" s="7">
        <v>1083</v>
      </c>
      <c r="B84" s="5" t="s">
        <v>2437</v>
      </c>
      <c r="C84" s="4" t="s">
        <v>85</v>
      </c>
      <c r="D84" s="1" t="s">
        <v>2581</v>
      </c>
      <c r="E84" s="78">
        <f>IF(D84&lt;&gt;0,IFERROR(VLOOKUP(A84,学部!$A$2:$B$753,2,0),0),0)</f>
        <v>0</v>
      </c>
      <c r="F84" s="78" t="str">
        <f>IF(D84&lt;&gt;0,IFERROR(VLOOKUP(A84,研究科!$A$2:$B$753,2,0),0),0)</f>
        <v>政策研究大学院大学</v>
      </c>
      <c r="G84" s="78">
        <f>IF(D84&lt;&gt;0,IFERROR(VLOOKUP(A84,通信!$A$2:$B$753,2,0),0),0)</f>
        <v>0</v>
      </c>
      <c r="H84" s="78">
        <f>IF($D84&lt;&gt;0,IFERROR(VLOOKUP($A84,学部!$A$2:$B$753,2,0),0),0)</f>
        <v>0</v>
      </c>
      <c r="I84" s="78" t="str">
        <f>IF($D84&lt;&gt;0,IFERROR(VLOOKUP($A84,研究科!$A$2:$B$753,2,0),0),0)</f>
        <v>政策研究大学院大学</v>
      </c>
      <c r="J84" s="78" t="str">
        <f t="shared" si="3"/>
        <v>政策研究大学院大学</v>
      </c>
      <c r="K84" s="78" t="str">
        <f t="shared" si="3"/>
        <v>政策研究大学院大学</v>
      </c>
    </row>
    <row r="85" spans="1:11">
      <c r="A85" s="7">
        <v>1084</v>
      </c>
      <c r="B85" s="5" t="s">
        <v>2437</v>
      </c>
      <c r="C85" s="4" t="s">
        <v>86</v>
      </c>
      <c r="D85" s="1" t="s">
        <v>2581</v>
      </c>
      <c r="E85" s="78">
        <f>IF(D85&lt;&gt;0,IFERROR(VLOOKUP(A85,学部!$A$2:$B$753,2,0),0),0)</f>
        <v>0</v>
      </c>
      <c r="F85" s="78" t="str">
        <f>IF(D85&lt;&gt;0,IFERROR(VLOOKUP(A85,研究科!$A$2:$B$753,2,0),0),0)</f>
        <v>総合研究大学院大学</v>
      </c>
      <c r="G85" s="78">
        <f>IF(D85&lt;&gt;0,IFERROR(VLOOKUP(A85,通信!$A$2:$B$753,2,0),0),0)</f>
        <v>0</v>
      </c>
      <c r="H85" s="78">
        <f>IF($D85&lt;&gt;0,IFERROR(VLOOKUP($A85,学部!$A$2:$B$753,2,0),0),0)</f>
        <v>0</v>
      </c>
      <c r="I85" s="78" t="str">
        <f>IF($D85&lt;&gt;0,IFERROR(VLOOKUP($A85,研究科!$A$2:$B$753,2,0),0),0)</f>
        <v>総合研究大学院大学</v>
      </c>
      <c r="J85" s="78" t="str">
        <f t="shared" si="3"/>
        <v>総合研究大学院大学</v>
      </c>
      <c r="K85" s="78" t="str">
        <f t="shared" si="3"/>
        <v>総合研究大学院大学</v>
      </c>
    </row>
    <row r="86" spans="1:11">
      <c r="A86" s="7">
        <v>1085</v>
      </c>
      <c r="B86" s="5" t="s">
        <v>2437</v>
      </c>
      <c r="C86" s="4" t="s">
        <v>87</v>
      </c>
      <c r="D86" s="1" t="s">
        <v>2581</v>
      </c>
      <c r="E86" s="78">
        <f>IF(D86&lt;&gt;0,IFERROR(VLOOKUP(A86,学部!$A$2:$B$753,2,0),0),0)</f>
        <v>0</v>
      </c>
      <c r="F86" s="78" t="str">
        <f>IF(D86&lt;&gt;0,IFERROR(VLOOKUP(A86,研究科!$A$2:$B$753,2,0),0),0)</f>
        <v>北陸先端科学技術大学院大学</v>
      </c>
      <c r="G86" s="78">
        <f>IF(D86&lt;&gt;0,IFERROR(VLOOKUP(A86,通信!$A$2:$B$753,2,0),0),0)</f>
        <v>0</v>
      </c>
      <c r="H86" s="78">
        <f>IF($D86&lt;&gt;0,IFERROR(VLOOKUP($A86,学部!$A$2:$B$753,2,0),0),0)</f>
        <v>0</v>
      </c>
      <c r="I86" s="78" t="str">
        <f>IF($D86&lt;&gt;0,IFERROR(VLOOKUP($A86,研究科!$A$2:$B$753,2,0),0),0)</f>
        <v>北陸先端科学技術大学院大学</v>
      </c>
      <c r="J86" s="78" t="str">
        <f t="shared" si="3"/>
        <v>北陸先端科学技術大学院大学</v>
      </c>
      <c r="K86" s="78" t="str">
        <f t="shared" si="3"/>
        <v>北陸先端科学技術大学院大学</v>
      </c>
    </row>
    <row r="87" spans="1:11">
      <c r="A87" s="7">
        <v>1086</v>
      </c>
      <c r="B87" s="5" t="s">
        <v>2437</v>
      </c>
      <c r="C87" s="4" t="s">
        <v>88</v>
      </c>
      <c r="D87" s="1" t="s">
        <v>2581</v>
      </c>
      <c r="E87" s="78">
        <f>IF(D87&lt;&gt;0,IFERROR(VLOOKUP(A87,学部!$A$2:$B$753,2,0),0),0)</f>
        <v>0</v>
      </c>
      <c r="F87" s="78" t="str">
        <f>IF(D87&lt;&gt;0,IFERROR(VLOOKUP(A87,研究科!$A$2:$B$753,2,0),0),0)</f>
        <v>奈良先端科学技術大学院大学</v>
      </c>
      <c r="G87" s="78">
        <f>IF(D87&lt;&gt;0,IFERROR(VLOOKUP(A87,通信!$A$2:$B$753,2,0),0),0)</f>
        <v>0</v>
      </c>
      <c r="H87" s="78">
        <f>IF($D87&lt;&gt;0,IFERROR(VLOOKUP($A87,学部!$A$2:$B$753,2,0),0),0)</f>
        <v>0</v>
      </c>
      <c r="I87" s="78" t="str">
        <f>IF($D87&lt;&gt;0,IFERROR(VLOOKUP($A87,研究科!$A$2:$B$753,2,0),0),0)</f>
        <v>奈良先端科学技術大学院大学</v>
      </c>
      <c r="J87" s="78" t="str">
        <f t="shared" si="3"/>
        <v>奈良先端科学技術大学院大学</v>
      </c>
      <c r="K87" s="78" t="str">
        <f t="shared" si="3"/>
        <v>奈良先端科学技術大学院大学</v>
      </c>
    </row>
    <row r="88" spans="1:11">
      <c r="A88" s="7">
        <v>2001</v>
      </c>
      <c r="B88" s="5" t="s">
        <v>2438</v>
      </c>
      <c r="C88" s="4" t="s">
        <v>89</v>
      </c>
      <c r="D88" s="1" t="s">
        <v>2581</v>
      </c>
      <c r="E88" s="78" t="str">
        <f>IF(D88&lt;&gt;0,IFERROR(VLOOKUP(A88,学部!$A$2:$B$753,2,0),0),0)</f>
        <v>釧路公立大学</v>
      </c>
      <c r="F88" s="78">
        <f>IF(D88&lt;&gt;0,IFERROR(VLOOKUP(A88,研究科!$A$2:$B$753,2,0),0),0)</f>
        <v>0</v>
      </c>
      <c r="G88" s="78">
        <f>IF(D88&lt;&gt;0,IFERROR(VLOOKUP(A88,通信!$A$2:$B$753,2,0),0),0)</f>
        <v>0</v>
      </c>
      <c r="H88" s="78" t="str">
        <f>IF($D88&lt;&gt;0,IFERROR(VLOOKUP($A88,学部!$A$2:$B$753,2,0),0),0)</f>
        <v>釧路公立大学</v>
      </c>
      <c r="I88" s="78">
        <f>IF($D88&lt;&gt;0,IFERROR(VLOOKUP($A88,研究科!$A$2:$B$753,2,0),0),0)</f>
        <v>0</v>
      </c>
      <c r="J88" s="78" t="str">
        <f t="shared" si="3"/>
        <v>釧路公立大学</v>
      </c>
      <c r="K88" s="78" t="str">
        <f t="shared" si="3"/>
        <v>釧路公立大学</v>
      </c>
    </row>
    <row r="89" spans="1:11">
      <c r="A89" s="7">
        <v>2002</v>
      </c>
      <c r="B89" s="5" t="s">
        <v>2438</v>
      </c>
      <c r="C89" s="4" t="s">
        <v>90</v>
      </c>
      <c r="D89" s="1" t="s">
        <v>2581</v>
      </c>
      <c r="E89" s="78" t="str">
        <f>IF(D89&lt;&gt;0,IFERROR(VLOOKUP(A89,学部!$A$2:$B$753,2,0),0),0)</f>
        <v>公立はこだて未来大学</v>
      </c>
      <c r="F89" s="78" t="str">
        <f>IF(D89&lt;&gt;0,IFERROR(VLOOKUP(A89,研究科!$A$2:$B$753,2,0),0),0)</f>
        <v>公立はこだて未来大学</v>
      </c>
      <c r="G89" s="78">
        <f>IF(D89&lt;&gt;0,IFERROR(VLOOKUP(A89,通信!$A$2:$B$753,2,0),0),0)</f>
        <v>0</v>
      </c>
      <c r="H89" s="78" t="str">
        <f>IF($D89&lt;&gt;0,IFERROR(VLOOKUP($A89,学部!$A$2:$B$753,2,0),0),0)</f>
        <v>公立はこだて未来大学</v>
      </c>
      <c r="I89" s="78" t="str">
        <f>IF($D89&lt;&gt;0,IFERROR(VLOOKUP($A89,研究科!$A$2:$B$753,2,0),0),0)</f>
        <v>公立はこだて未来大学</v>
      </c>
      <c r="J89" s="78" t="str">
        <f t="shared" si="3"/>
        <v>公立はこだて未来大学</v>
      </c>
      <c r="K89" s="78" t="str">
        <f t="shared" si="3"/>
        <v>公立はこだて未来大学</v>
      </c>
    </row>
    <row r="90" spans="1:11">
      <c r="A90" s="7">
        <v>2003</v>
      </c>
      <c r="B90" s="5" t="s">
        <v>2438</v>
      </c>
      <c r="C90" s="4" t="s">
        <v>91</v>
      </c>
      <c r="D90" s="1" t="s">
        <v>2581</v>
      </c>
      <c r="E90" s="78" t="str">
        <f>IF(D90&lt;&gt;0,IFERROR(VLOOKUP(A90,学部!$A$2:$B$753,2,0),0),0)</f>
        <v>札幌医科大学</v>
      </c>
      <c r="F90" s="78" t="str">
        <f>IF(D90&lt;&gt;0,IFERROR(VLOOKUP(A90,研究科!$A$2:$B$753,2,0),0),0)</f>
        <v>札幌医科大学</v>
      </c>
      <c r="G90" s="78">
        <f>IF(D90&lt;&gt;0,IFERROR(VLOOKUP(A90,通信!$A$2:$B$753,2,0),0),0)</f>
        <v>0</v>
      </c>
      <c r="H90" s="78" t="str">
        <f>IF($D90&lt;&gt;0,IFERROR(VLOOKUP($A90,学部!$A$2:$B$753,2,0),0),0)</f>
        <v>札幌医科大学</v>
      </c>
      <c r="I90" s="78" t="str">
        <f>IF($D90&lt;&gt;0,IFERROR(VLOOKUP($A90,研究科!$A$2:$B$753,2,0),0),0)</f>
        <v>札幌医科大学</v>
      </c>
      <c r="J90" s="78" t="str">
        <f t="shared" si="3"/>
        <v>札幌医科大学</v>
      </c>
      <c r="K90" s="78" t="str">
        <f t="shared" si="3"/>
        <v>札幌医科大学</v>
      </c>
    </row>
    <row r="91" spans="1:11">
      <c r="A91" s="7">
        <v>2004</v>
      </c>
      <c r="B91" s="5" t="s">
        <v>2438</v>
      </c>
      <c r="C91" s="4" t="s">
        <v>92</v>
      </c>
      <c r="D91" s="1" t="s">
        <v>2581</v>
      </c>
      <c r="E91" s="78" t="str">
        <f>IF(D91&lt;&gt;0,IFERROR(VLOOKUP(A91,学部!$A$2:$B$753,2,0),0),0)</f>
        <v>札幌市立大学</v>
      </c>
      <c r="F91" s="78" t="str">
        <f>IF(D91&lt;&gt;0,IFERROR(VLOOKUP(A91,研究科!$A$2:$B$753,2,0),0),0)</f>
        <v>札幌市立大学</v>
      </c>
      <c r="G91" s="78">
        <f>IF(D91&lt;&gt;0,IFERROR(VLOOKUP(A91,通信!$A$2:$B$753,2,0),0),0)</f>
        <v>0</v>
      </c>
      <c r="H91" s="78" t="str">
        <f>IF($D91&lt;&gt;0,IFERROR(VLOOKUP($A91,学部!$A$2:$B$753,2,0),0),0)</f>
        <v>札幌市立大学</v>
      </c>
      <c r="I91" s="78" t="str">
        <f>IF($D91&lt;&gt;0,IFERROR(VLOOKUP($A91,研究科!$A$2:$B$753,2,0),0),0)</f>
        <v>札幌市立大学</v>
      </c>
      <c r="J91" s="78" t="str">
        <f t="shared" si="3"/>
        <v>札幌市立大学</v>
      </c>
      <c r="K91" s="78" t="str">
        <f t="shared" si="3"/>
        <v>札幌市立大学</v>
      </c>
    </row>
    <row r="92" spans="1:11">
      <c r="A92" s="7">
        <v>2005</v>
      </c>
      <c r="B92" s="5" t="s">
        <v>2438</v>
      </c>
      <c r="C92" s="4" t="s">
        <v>93</v>
      </c>
      <c r="D92" s="1" t="s">
        <v>2581</v>
      </c>
      <c r="E92" s="78" t="str">
        <f>IF(D92&lt;&gt;0,IFERROR(VLOOKUP(A92,学部!$A$2:$B$753,2,0),0),0)</f>
        <v>名寄市立大学</v>
      </c>
      <c r="F92" s="78">
        <f>IF(D92&lt;&gt;0,IFERROR(VLOOKUP(A92,研究科!$A$2:$B$753,2,0),0),0)</f>
        <v>0</v>
      </c>
      <c r="G92" s="78">
        <f>IF(D92&lt;&gt;0,IFERROR(VLOOKUP(A92,通信!$A$2:$B$753,2,0),0),0)</f>
        <v>0</v>
      </c>
      <c r="H92" s="78" t="str">
        <f>IF($D92&lt;&gt;0,IFERROR(VLOOKUP($A92,学部!$A$2:$B$753,2,0),0),0)</f>
        <v>名寄市立大学</v>
      </c>
      <c r="I92" s="78">
        <f>IF($D92&lt;&gt;0,IFERROR(VLOOKUP($A92,研究科!$A$2:$B$753,2,0),0),0)</f>
        <v>0</v>
      </c>
      <c r="J92" s="78" t="str">
        <f t="shared" si="3"/>
        <v>名寄市立大学</v>
      </c>
      <c r="K92" s="78" t="str">
        <f t="shared" si="3"/>
        <v>名寄市立大学</v>
      </c>
    </row>
    <row r="93" spans="1:11">
      <c r="A93" s="7">
        <v>2006</v>
      </c>
      <c r="B93" s="5" t="s">
        <v>2438</v>
      </c>
      <c r="C93" s="4" t="s">
        <v>94</v>
      </c>
      <c r="D93" s="1" t="s">
        <v>2581</v>
      </c>
      <c r="E93" s="78" t="str">
        <f>IF(D93&lt;&gt;0,IFERROR(VLOOKUP(A93,学部!$A$2:$B$753,2,0),0),0)</f>
        <v>青森県立保健大学</v>
      </c>
      <c r="F93" s="78" t="str">
        <f>IF(D93&lt;&gt;0,IFERROR(VLOOKUP(A93,研究科!$A$2:$B$753,2,0),0),0)</f>
        <v>青森県立保健大学</v>
      </c>
      <c r="G93" s="78">
        <f>IF(D93&lt;&gt;0,IFERROR(VLOOKUP(A93,通信!$A$2:$B$753,2,0),0),0)</f>
        <v>0</v>
      </c>
      <c r="H93" s="78" t="str">
        <f>IF($D93&lt;&gt;0,IFERROR(VLOOKUP($A93,学部!$A$2:$B$753,2,0),0),0)</f>
        <v>青森県立保健大学</v>
      </c>
      <c r="I93" s="78" t="str">
        <f>IF($D93&lt;&gt;0,IFERROR(VLOOKUP($A93,研究科!$A$2:$B$753,2,0),0),0)</f>
        <v>青森県立保健大学</v>
      </c>
      <c r="J93" s="78" t="str">
        <f t="shared" si="3"/>
        <v>青森県立保健大学</v>
      </c>
      <c r="K93" s="78" t="str">
        <f t="shared" si="3"/>
        <v>青森県立保健大学</v>
      </c>
    </row>
    <row r="94" spans="1:11">
      <c r="A94" s="7">
        <v>2007</v>
      </c>
      <c r="B94" s="5" t="s">
        <v>2438</v>
      </c>
      <c r="C94" s="4" t="s">
        <v>95</v>
      </c>
      <c r="D94" s="1" t="s">
        <v>2581</v>
      </c>
      <c r="E94" s="78" t="str">
        <f>IF(D94&lt;&gt;0,IFERROR(VLOOKUP(A94,学部!$A$2:$B$753,2,0),0),0)</f>
        <v>青森公立大学</v>
      </c>
      <c r="F94" s="78" t="str">
        <f>IF(D94&lt;&gt;0,IFERROR(VLOOKUP(A94,研究科!$A$2:$B$753,2,0),0),0)</f>
        <v>青森公立大学</v>
      </c>
      <c r="G94" s="78">
        <f>IF(D94&lt;&gt;0,IFERROR(VLOOKUP(A94,通信!$A$2:$B$753,2,0),0),0)</f>
        <v>0</v>
      </c>
      <c r="H94" s="78" t="str">
        <f>IF($D94&lt;&gt;0,IFERROR(VLOOKUP($A94,学部!$A$2:$B$753,2,0),0),0)</f>
        <v>青森公立大学</v>
      </c>
      <c r="I94" s="78" t="str">
        <f>IF($D94&lt;&gt;0,IFERROR(VLOOKUP($A94,研究科!$A$2:$B$753,2,0),0),0)</f>
        <v>青森公立大学</v>
      </c>
      <c r="J94" s="78" t="str">
        <f t="shared" si="3"/>
        <v>青森公立大学</v>
      </c>
      <c r="K94" s="78" t="str">
        <f t="shared" si="3"/>
        <v>青森公立大学</v>
      </c>
    </row>
    <row r="95" spans="1:11">
      <c r="A95" s="7">
        <v>2008</v>
      </c>
      <c r="B95" s="5" t="s">
        <v>2438</v>
      </c>
      <c r="C95" s="4" t="s">
        <v>96</v>
      </c>
      <c r="D95" s="1" t="s">
        <v>2581</v>
      </c>
      <c r="E95" s="78" t="str">
        <f>IF(D95&lt;&gt;0,IFERROR(VLOOKUP(A95,学部!$A$2:$B$753,2,0),0),0)</f>
        <v>岩手県立大学</v>
      </c>
      <c r="F95" s="78" t="str">
        <f>IF(D95&lt;&gt;0,IFERROR(VLOOKUP(A95,研究科!$A$2:$B$753,2,0),0),0)</f>
        <v>岩手県立大学</v>
      </c>
      <c r="G95" s="78">
        <f>IF(D95&lt;&gt;0,IFERROR(VLOOKUP(A95,通信!$A$2:$B$753,2,0),0),0)</f>
        <v>0</v>
      </c>
      <c r="H95" s="78" t="str">
        <f>IF($D95&lt;&gt;0,IFERROR(VLOOKUP($A95,学部!$A$2:$B$753,2,0),0),0)</f>
        <v>岩手県立大学</v>
      </c>
      <c r="I95" s="78" t="str">
        <f>IF($D95&lt;&gt;0,IFERROR(VLOOKUP($A95,研究科!$A$2:$B$753,2,0),0),0)</f>
        <v>岩手県立大学</v>
      </c>
      <c r="J95" s="78" t="str">
        <f t="shared" si="3"/>
        <v>岩手県立大学</v>
      </c>
      <c r="K95" s="78" t="str">
        <f t="shared" si="3"/>
        <v>岩手県立大学</v>
      </c>
    </row>
    <row r="96" spans="1:11">
      <c r="A96" s="7">
        <v>2009</v>
      </c>
      <c r="B96" s="5" t="s">
        <v>2438</v>
      </c>
      <c r="C96" s="4" t="s">
        <v>97</v>
      </c>
      <c r="D96" s="1" t="s">
        <v>2581</v>
      </c>
      <c r="E96" s="78" t="str">
        <f>IF(D96&lt;&gt;0,IFERROR(VLOOKUP(A96,学部!$A$2:$B$753,2,0),0),0)</f>
        <v>宮城大学</v>
      </c>
      <c r="F96" s="78" t="str">
        <f>IF(D96&lt;&gt;0,IFERROR(VLOOKUP(A96,研究科!$A$2:$B$753,2,0),0),0)</f>
        <v>宮城大学</v>
      </c>
      <c r="G96" s="78">
        <f>IF(D96&lt;&gt;0,IFERROR(VLOOKUP(A96,通信!$A$2:$B$753,2,0),0),0)</f>
        <v>0</v>
      </c>
      <c r="H96" s="78" t="str">
        <f>IF($D96&lt;&gt;0,IFERROR(VLOOKUP($A96,学部!$A$2:$B$753,2,0),0),0)</f>
        <v>宮城大学</v>
      </c>
      <c r="I96" s="78" t="str">
        <f>IF($D96&lt;&gt;0,IFERROR(VLOOKUP($A96,研究科!$A$2:$B$753,2,0),0),0)</f>
        <v>宮城大学</v>
      </c>
      <c r="J96" s="78" t="str">
        <f t="shared" si="3"/>
        <v>宮城大学</v>
      </c>
      <c r="K96" s="78" t="str">
        <f t="shared" si="3"/>
        <v>宮城大学</v>
      </c>
    </row>
    <row r="97" spans="1:11">
      <c r="A97" s="7">
        <v>2010</v>
      </c>
      <c r="B97" s="5" t="s">
        <v>2438</v>
      </c>
      <c r="C97" s="4" t="s">
        <v>98</v>
      </c>
      <c r="D97" s="1" t="s">
        <v>2581</v>
      </c>
      <c r="E97" s="78" t="str">
        <f>IF(D97&lt;&gt;0,IFERROR(VLOOKUP(A97,学部!$A$2:$B$753,2,0),0),0)</f>
        <v>秋田県立大学</v>
      </c>
      <c r="F97" s="78" t="str">
        <f>IF(D97&lt;&gt;0,IFERROR(VLOOKUP(A97,研究科!$A$2:$B$753,2,0),0),0)</f>
        <v>秋田県立大学</v>
      </c>
      <c r="G97" s="78">
        <f>IF(D97&lt;&gt;0,IFERROR(VLOOKUP(A97,通信!$A$2:$B$753,2,0),0),0)</f>
        <v>0</v>
      </c>
      <c r="H97" s="78" t="str">
        <f>IF($D97&lt;&gt;0,IFERROR(VLOOKUP($A97,学部!$A$2:$B$753,2,0),0),0)</f>
        <v>秋田県立大学</v>
      </c>
      <c r="I97" s="78" t="str">
        <f>IF($D97&lt;&gt;0,IFERROR(VLOOKUP($A97,研究科!$A$2:$B$753,2,0),0),0)</f>
        <v>秋田県立大学</v>
      </c>
      <c r="J97" s="78" t="str">
        <f t="shared" si="3"/>
        <v>秋田県立大学</v>
      </c>
      <c r="K97" s="78" t="str">
        <f t="shared" si="3"/>
        <v>秋田県立大学</v>
      </c>
    </row>
    <row r="98" spans="1:11">
      <c r="A98" s="7">
        <v>2011</v>
      </c>
      <c r="B98" s="5" t="s">
        <v>2438</v>
      </c>
      <c r="C98" s="4" t="s">
        <v>2439</v>
      </c>
      <c r="D98" s="1" t="s">
        <v>2581</v>
      </c>
      <c r="E98" s="78" t="str">
        <f>IF(D98&lt;&gt;0,IFERROR(VLOOKUP(A98,学部!$A$2:$B$753,2,0),0),0)</f>
        <v>秋田公立美術大学</v>
      </c>
      <c r="F98" s="78">
        <f>IF(D98&lt;&gt;0,IFERROR(VLOOKUP(A98,研究科!$A$2:$B$753,2,0),0),0)</f>
        <v>0</v>
      </c>
      <c r="G98" s="78">
        <f>IF(D98&lt;&gt;0,IFERROR(VLOOKUP(A98,通信!$A$2:$B$753,2,0),0),0)</f>
        <v>0</v>
      </c>
      <c r="H98" s="78" t="str">
        <f>IF($D98&lt;&gt;0,IFERROR(VLOOKUP($A98,学部!$A$2:$B$753,2,0),0),0)</f>
        <v>秋田公立美術大学</v>
      </c>
      <c r="I98" s="78">
        <f>IF($D98&lt;&gt;0,IFERROR(VLOOKUP($A98,研究科!$A$2:$B$753,2,0),0),0)</f>
        <v>0</v>
      </c>
      <c r="J98" s="78" t="str">
        <f t="shared" si="3"/>
        <v>秋田公立美術大学</v>
      </c>
      <c r="K98" s="78" t="str">
        <f t="shared" si="3"/>
        <v>秋田公立美術大学</v>
      </c>
    </row>
    <row r="99" spans="1:11">
      <c r="A99" s="7">
        <v>2012</v>
      </c>
      <c r="B99" s="5" t="s">
        <v>2438</v>
      </c>
      <c r="C99" s="4" t="s">
        <v>99</v>
      </c>
      <c r="D99" s="1">
        <v>0</v>
      </c>
      <c r="E99" s="78">
        <f>IF(D99&lt;&gt;0,IFERROR(VLOOKUP(A99,学部!$A$2:$B$753,2,0),0),0)</f>
        <v>0</v>
      </c>
      <c r="F99" s="78">
        <f>IF(D99&lt;&gt;0,IFERROR(VLOOKUP(A99,研究科!$A$2:$B$753,2,0),0),0)</f>
        <v>0</v>
      </c>
      <c r="G99" s="78">
        <f>IF(D99&lt;&gt;0,IFERROR(VLOOKUP(A99,通信!$A$2:$B$753,2,0),0),0)</f>
        <v>0</v>
      </c>
      <c r="H99" s="78">
        <f>IF($D99&lt;&gt;0,IFERROR(VLOOKUP($A99,学部!$A$2:$B$753,2,0),0),0)</f>
        <v>0</v>
      </c>
      <c r="I99" s="78">
        <f>IF($D99&lt;&gt;0,IFERROR(VLOOKUP($A99,研究科!$A$2:$B$753,2,0),0),0)</f>
        <v>0</v>
      </c>
      <c r="J99" s="78">
        <f t="shared" si="3"/>
        <v>0</v>
      </c>
      <c r="K99" s="78">
        <f t="shared" si="3"/>
        <v>0</v>
      </c>
    </row>
    <row r="100" spans="1:11">
      <c r="A100" s="7">
        <v>2013</v>
      </c>
      <c r="B100" s="5" t="s">
        <v>2438</v>
      </c>
      <c r="C100" s="4" t="s">
        <v>100</v>
      </c>
      <c r="D100" s="1" t="s">
        <v>2581</v>
      </c>
      <c r="E100" s="78" t="str">
        <f>IF(D100&lt;&gt;0,IFERROR(VLOOKUP(A100,学部!$A$2:$B$753,2,0),0),0)</f>
        <v>山形県立保健医療大学</v>
      </c>
      <c r="F100" s="78" t="str">
        <f>IF(D100&lt;&gt;0,IFERROR(VLOOKUP(A100,研究科!$A$2:$B$753,2,0),0),0)</f>
        <v>山形県立保健医療大学</v>
      </c>
      <c r="G100" s="78">
        <f>IF(D100&lt;&gt;0,IFERROR(VLOOKUP(A100,通信!$A$2:$B$753,2,0),0),0)</f>
        <v>0</v>
      </c>
      <c r="H100" s="78" t="str">
        <f>IF($D100&lt;&gt;0,IFERROR(VLOOKUP($A100,学部!$A$2:$B$753,2,0),0),0)</f>
        <v>山形県立保健医療大学</v>
      </c>
      <c r="I100" s="78" t="str">
        <f>IF($D100&lt;&gt;0,IFERROR(VLOOKUP($A100,研究科!$A$2:$B$753,2,0),0),0)</f>
        <v>山形県立保健医療大学</v>
      </c>
      <c r="J100" s="78" t="str">
        <f t="shared" si="3"/>
        <v>山形県立保健医療大学</v>
      </c>
      <c r="K100" s="78" t="str">
        <f t="shared" si="3"/>
        <v>山形県立保健医療大学</v>
      </c>
    </row>
    <row r="101" spans="1:11">
      <c r="A101" s="7">
        <v>2014</v>
      </c>
      <c r="B101" s="5" t="s">
        <v>2438</v>
      </c>
      <c r="C101" s="4" t="s">
        <v>2440</v>
      </c>
      <c r="D101" s="1" t="s">
        <v>2581</v>
      </c>
      <c r="E101" s="78" t="str">
        <f>IF(D101&lt;&gt;0,IFERROR(VLOOKUP(A101,学部!$A$2:$B$753,2,0),0),0)</f>
        <v>山形県立米沢栄養大学</v>
      </c>
      <c r="F101" s="78">
        <f>IF(D101&lt;&gt;0,IFERROR(VLOOKUP(A101,研究科!$A$2:$B$753,2,0),0),0)</f>
        <v>0</v>
      </c>
      <c r="G101" s="78">
        <f>IF(D101&lt;&gt;0,IFERROR(VLOOKUP(A101,通信!$A$2:$B$753,2,0),0),0)</f>
        <v>0</v>
      </c>
      <c r="H101" s="78" t="str">
        <f>IF($D101&lt;&gt;0,IFERROR(VLOOKUP($A101,学部!$A$2:$B$753,2,0),0),0)</f>
        <v>山形県立米沢栄養大学</v>
      </c>
      <c r="I101" s="78">
        <f>IF($D101&lt;&gt;0,IFERROR(VLOOKUP($A101,研究科!$A$2:$B$753,2,0),0),0)</f>
        <v>0</v>
      </c>
      <c r="J101" s="78" t="str">
        <f t="shared" si="3"/>
        <v>山形県立米沢栄養大学</v>
      </c>
      <c r="K101" s="78" t="str">
        <f t="shared" si="3"/>
        <v>山形県立米沢栄養大学</v>
      </c>
    </row>
    <row r="102" spans="1:11">
      <c r="A102" s="7">
        <v>2015</v>
      </c>
      <c r="B102" s="5" t="s">
        <v>2438</v>
      </c>
      <c r="C102" s="4" t="s">
        <v>101</v>
      </c>
      <c r="D102" s="1" t="s">
        <v>2581</v>
      </c>
      <c r="E102" s="78" t="str">
        <f>IF(D102&lt;&gt;0,IFERROR(VLOOKUP(A102,学部!$A$2:$B$753,2,0),0),0)</f>
        <v>会津大学</v>
      </c>
      <c r="F102" s="78" t="str">
        <f>IF(D102&lt;&gt;0,IFERROR(VLOOKUP(A102,研究科!$A$2:$B$753,2,0),0),0)</f>
        <v>会津大学</v>
      </c>
      <c r="G102" s="78">
        <f>IF(D102&lt;&gt;0,IFERROR(VLOOKUP(A102,通信!$A$2:$B$753,2,0),0),0)</f>
        <v>0</v>
      </c>
      <c r="H102" s="78" t="str">
        <f>IF($D102&lt;&gt;0,IFERROR(VLOOKUP($A102,学部!$A$2:$B$753,2,0),0),0)</f>
        <v>会津大学</v>
      </c>
      <c r="I102" s="78" t="str">
        <f>IF($D102&lt;&gt;0,IFERROR(VLOOKUP($A102,研究科!$A$2:$B$753,2,0),0),0)</f>
        <v>会津大学</v>
      </c>
      <c r="J102" s="78" t="str">
        <f t="shared" si="3"/>
        <v>会津大学</v>
      </c>
      <c r="K102" s="78" t="str">
        <f t="shared" si="3"/>
        <v>会津大学</v>
      </c>
    </row>
    <row r="103" spans="1:11">
      <c r="A103" s="7">
        <v>2016</v>
      </c>
      <c r="B103" s="5" t="s">
        <v>2438</v>
      </c>
      <c r="C103" s="4" t="s">
        <v>102</v>
      </c>
      <c r="D103" s="1" t="s">
        <v>2581</v>
      </c>
      <c r="E103" s="78" t="str">
        <f>IF(D103&lt;&gt;0,IFERROR(VLOOKUP(A103,学部!$A$2:$B$753,2,0),0),0)</f>
        <v>福島県立医科大学</v>
      </c>
      <c r="F103" s="78" t="str">
        <f>IF(D103&lt;&gt;0,IFERROR(VLOOKUP(A103,研究科!$A$2:$B$753,2,0),0),0)</f>
        <v>福島県立医科大学</v>
      </c>
      <c r="G103" s="78">
        <f>IF(D103&lt;&gt;0,IFERROR(VLOOKUP(A103,通信!$A$2:$B$753,2,0),0),0)</f>
        <v>0</v>
      </c>
      <c r="H103" s="78" t="str">
        <f>IF($D103&lt;&gt;0,IFERROR(VLOOKUP($A103,学部!$A$2:$B$753,2,0),0),0)</f>
        <v>福島県立医科大学</v>
      </c>
      <c r="I103" s="78" t="str">
        <f>IF($D103&lt;&gt;0,IFERROR(VLOOKUP($A103,研究科!$A$2:$B$753,2,0),0),0)</f>
        <v>福島県立医科大学</v>
      </c>
      <c r="J103" s="78" t="str">
        <f t="shared" si="3"/>
        <v>福島県立医科大学</v>
      </c>
      <c r="K103" s="78" t="str">
        <f t="shared" si="3"/>
        <v>福島県立医科大学</v>
      </c>
    </row>
    <row r="104" spans="1:11">
      <c r="A104" s="7">
        <v>2017</v>
      </c>
      <c r="B104" s="5" t="s">
        <v>2438</v>
      </c>
      <c r="C104" s="4" t="s">
        <v>103</v>
      </c>
      <c r="D104" s="1" t="s">
        <v>2581</v>
      </c>
      <c r="E104" s="78" t="str">
        <f>IF(D104&lt;&gt;0,IFERROR(VLOOKUP(A104,学部!$A$2:$B$753,2,0),0),0)</f>
        <v>茨城県立医療大学</v>
      </c>
      <c r="F104" s="78" t="str">
        <f>IF(D104&lt;&gt;0,IFERROR(VLOOKUP(A104,研究科!$A$2:$B$753,2,0),0),0)</f>
        <v>茨城県立医療大学</v>
      </c>
      <c r="G104" s="78">
        <f>IF(D104&lt;&gt;0,IFERROR(VLOOKUP(A104,通信!$A$2:$B$753,2,0),0),0)</f>
        <v>0</v>
      </c>
      <c r="H104" s="78" t="str">
        <f>IF($D104&lt;&gt;0,IFERROR(VLOOKUP($A104,学部!$A$2:$B$753,2,0),0),0)</f>
        <v>茨城県立医療大学</v>
      </c>
      <c r="I104" s="78" t="str">
        <f>IF($D104&lt;&gt;0,IFERROR(VLOOKUP($A104,研究科!$A$2:$B$753,2,0),0),0)</f>
        <v>茨城県立医療大学</v>
      </c>
      <c r="J104" s="78" t="str">
        <f t="shared" si="3"/>
        <v>茨城県立医療大学</v>
      </c>
      <c r="K104" s="78" t="str">
        <f t="shared" si="3"/>
        <v>茨城県立医療大学</v>
      </c>
    </row>
    <row r="105" spans="1:11">
      <c r="A105" s="7">
        <v>2018</v>
      </c>
      <c r="B105" s="5" t="s">
        <v>2438</v>
      </c>
      <c r="C105" s="4" t="s">
        <v>104</v>
      </c>
      <c r="D105" s="1" t="s">
        <v>2581</v>
      </c>
      <c r="E105" s="78" t="str">
        <f>IF(D105&lt;&gt;0,IFERROR(VLOOKUP(A105,学部!$A$2:$B$753,2,0),0),0)</f>
        <v>群馬県立県民健康科学大学</v>
      </c>
      <c r="F105" s="78" t="str">
        <f>IF(D105&lt;&gt;0,IFERROR(VLOOKUP(A105,研究科!$A$2:$B$753,2,0),0),0)</f>
        <v>群馬県立県民健康科学大学</v>
      </c>
      <c r="G105" s="78">
        <f>IF(D105&lt;&gt;0,IFERROR(VLOOKUP(A105,通信!$A$2:$B$753,2,0),0),0)</f>
        <v>0</v>
      </c>
      <c r="H105" s="78" t="str">
        <f>IF($D105&lt;&gt;0,IFERROR(VLOOKUP($A105,学部!$A$2:$B$753,2,0),0),0)</f>
        <v>群馬県立県民健康科学大学</v>
      </c>
      <c r="I105" s="78" t="str">
        <f>IF($D105&lt;&gt;0,IFERROR(VLOOKUP($A105,研究科!$A$2:$B$753,2,0),0),0)</f>
        <v>群馬県立県民健康科学大学</v>
      </c>
      <c r="J105" s="78" t="str">
        <f t="shared" si="3"/>
        <v>群馬県立県民健康科学大学</v>
      </c>
      <c r="K105" s="78" t="str">
        <f t="shared" si="3"/>
        <v>群馬県立県民健康科学大学</v>
      </c>
    </row>
    <row r="106" spans="1:11">
      <c r="A106" s="7">
        <v>2019</v>
      </c>
      <c r="B106" s="5" t="s">
        <v>2438</v>
      </c>
      <c r="C106" s="4" t="s">
        <v>105</v>
      </c>
      <c r="D106" s="1" t="s">
        <v>2581</v>
      </c>
      <c r="E106" s="78" t="str">
        <f>IF(D106&lt;&gt;0,IFERROR(VLOOKUP(A106,学部!$A$2:$B$753,2,0),0),0)</f>
        <v>群馬県立女子大学</v>
      </c>
      <c r="F106" s="78" t="str">
        <f>IF(D106&lt;&gt;0,IFERROR(VLOOKUP(A106,研究科!$A$2:$B$753,2,0),0),0)</f>
        <v>群馬県立女子大学</v>
      </c>
      <c r="G106" s="78">
        <f>IF(D106&lt;&gt;0,IFERROR(VLOOKUP(A106,通信!$A$2:$B$753,2,0),0),0)</f>
        <v>0</v>
      </c>
      <c r="H106" s="78" t="str">
        <f>IF($D106&lt;&gt;0,IFERROR(VLOOKUP($A106,学部!$A$2:$B$753,2,0),0),0)</f>
        <v>群馬県立女子大学</v>
      </c>
      <c r="I106" s="78" t="str">
        <f>IF($D106&lt;&gt;0,IFERROR(VLOOKUP($A106,研究科!$A$2:$B$753,2,0),0),0)</f>
        <v>群馬県立女子大学</v>
      </c>
      <c r="J106" s="78" t="str">
        <f t="shared" si="3"/>
        <v>群馬県立女子大学</v>
      </c>
      <c r="K106" s="78" t="str">
        <f t="shared" si="3"/>
        <v>群馬県立女子大学</v>
      </c>
    </row>
    <row r="107" spans="1:11">
      <c r="A107" s="7">
        <v>2020</v>
      </c>
      <c r="B107" s="5" t="s">
        <v>2438</v>
      </c>
      <c r="C107" s="4" t="s">
        <v>106</v>
      </c>
      <c r="D107" s="1" t="s">
        <v>2581</v>
      </c>
      <c r="E107" s="78" t="str">
        <f>IF(D107&lt;&gt;0,IFERROR(VLOOKUP(A107,学部!$A$2:$B$753,2,0),0),0)</f>
        <v>高崎経済大学</v>
      </c>
      <c r="F107" s="78" t="str">
        <f>IF(D107&lt;&gt;0,IFERROR(VLOOKUP(A107,研究科!$A$2:$B$753,2,0),0),0)</f>
        <v>高崎経済大学</v>
      </c>
      <c r="G107" s="78">
        <f>IF(D107&lt;&gt;0,IFERROR(VLOOKUP(A107,通信!$A$2:$B$753,2,0),0),0)</f>
        <v>0</v>
      </c>
      <c r="H107" s="78" t="str">
        <f>IF($D107&lt;&gt;0,IFERROR(VLOOKUP($A107,学部!$A$2:$B$753,2,0),0),0)</f>
        <v>高崎経済大学</v>
      </c>
      <c r="I107" s="78" t="str">
        <f>IF($D107&lt;&gt;0,IFERROR(VLOOKUP($A107,研究科!$A$2:$B$753,2,0),0),0)</f>
        <v>高崎経済大学</v>
      </c>
      <c r="J107" s="78" t="str">
        <f t="shared" si="3"/>
        <v>高崎経済大学</v>
      </c>
      <c r="K107" s="78" t="str">
        <f t="shared" si="3"/>
        <v>高崎経済大学</v>
      </c>
    </row>
    <row r="108" spans="1:11">
      <c r="A108" s="7">
        <v>2021</v>
      </c>
      <c r="B108" s="5" t="s">
        <v>2438</v>
      </c>
      <c r="C108" s="4" t="s">
        <v>107</v>
      </c>
      <c r="D108" s="1" t="s">
        <v>2581</v>
      </c>
      <c r="E108" s="78" t="str">
        <f>IF(D108&lt;&gt;0,IFERROR(VLOOKUP(A108,学部!$A$2:$B$753,2,0),0),0)</f>
        <v>前橋工科大学</v>
      </c>
      <c r="F108" s="78" t="str">
        <f>IF(D108&lt;&gt;0,IFERROR(VLOOKUP(A108,研究科!$A$2:$B$753,2,0),0),0)</f>
        <v>前橋工科大学</v>
      </c>
      <c r="G108" s="78">
        <f>IF(D108&lt;&gt;0,IFERROR(VLOOKUP(A108,通信!$A$2:$B$753,2,0),0),0)</f>
        <v>0</v>
      </c>
      <c r="H108" s="78" t="str">
        <f>IF($D108&lt;&gt;0,IFERROR(VLOOKUP($A108,学部!$A$2:$B$753,2,0),0),0)</f>
        <v>前橋工科大学</v>
      </c>
      <c r="I108" s="78" t="str">
        <f>IF($D108&lt;&gt;0,IFERROR(VLOOKUP($A108,研究科!$A$2:$B$753,2,0),0),0)</f>
        <v>前橋工科大学</v>
      </c>
      <c r="J108" s="78" t="str">
        <f t="shared" si="3"/>
        <v>前橋工科大学</v>
      </c>
      <c r="K108" s="78" t="str">
        <f t="shared" si="3"/>
        <v>前橋工科大学</v>
      </c>
    </row>
    <row r="109" spans="1:11">
      <c r="A109" s="7">
        <v>2022</v>
      </c>
      <c r="B109" s="5" t="s">
        <v>2438</v>
      </c>
      <c r="C109" s="4" t="s">
        <v>108</v>
      </c>
      <c r="D109" s="1" t="s">
        <v>2581</v>
      </c>
      <c r="E109" s="78" t="str">
        <f>IF(D109&lt;&gt;0,IFERROR(VLOOKUP(A109,学部!$A$2:$B$753,2,0),0),0)</f>
        <v>埼玉県立大学</v>
      </c>
      <c r="F109" s="78" t="str">
        <f>IF(D109&lt;&gt;0,IFERROR(VLOOKUP(A109,研究科!$A$2:$B$753,2,0),0),0)</f>
        <v>埼玉県立大学</v>
      </c>
      <c r="G109" s="78">
        <f>IF(D109&lt;&gt;0,IFERROR(VLOOKUP(A109,通信!$A$2:$B$753,2,0),0),0)</f>
        <v>0</v>
      </c>
      <c r="H109" s="78" t="str">
        <f>IF($D109&lt;&gt;0,IFERROR(VLOOKUP($A109,学部!$A$2:$B$753,2,0),0),0)</f>
        <v>埼玉県立大学</v>
      </c>
      <c r="I109" s="78" t="str">
        <f>IF($D109&lt;&gt;0,IFERROR(VLOOKUP($A109,研究科!$A$2:$B$753,2,0),0),0)</f>
        <v>埼玉県立大学</v>
      </c>
      <c r="J109" s="78" t="str">
        <f t="shared" si="3"/>
        <v>埼玉県立大学</v>
      </c>
      <c r="K109" s="78" t="str">
        <f t="shared" si="3"/>
        <v>埼玉県立大学</v>
      </c>
    </row>
    <row r="110" spans="1:11">
      <c r="A110" s="7">
        <v>2023</v>
      </c>
      <c r="B110" s="5" t="s">
        <v>2438</v>
      </c>
      <c r="C110" s="4" t="s">
        <v>109</v>
      </c>
      <c r="D110" s="1" t="s">
        <v>2581</v>
      </c>
      <c r="E110" s="78" t="str">
        <f>IF(D110&lt;&gt;0,IFERROR(VLOOKUP(A110,学部!$A$2:$B$753,2,0),0),0)</f>
        <v>千葉県立保健医療大学</v>
      </c>
      <c r="F110" s="78">
        <f>IF(D110&lt;&gt;0,IFERROR(VLOOKUP(A110,研究科!$A$2:$B$753,2,0),0),0)</f>
        <v>0</v>
      </c>
      <c r="G110" s="78">
        <f>IF(D110&lt;&gt;0,IFERROR(VLOOKUP(A110,通信!$A$2:$B$753,2,0),0),0)</f>
        <v>0</v>
      </c>
      <c r="H110" s="78" t="str">
        <f>IF($D110&lt;&gt;0,IFERROR(VLOOKUP($A110,学部!$A$2:$B$753,2,0),0),0)</f>
        <v>千葉県立保健医療大学</v>
      </c>
      <c r="I110" s="78">
        <f>IF($D110&lt;&gt;0,IFERROR(VLOOKUP($A110,研究科!$A$2:$B$753,2,0),0),0)</f>
        <v>0</v>
      </c>
      <c r="J110" s="78" t="str">
        <f t="shared" si="3"/>
        <v>千葉県立保健医療大学</v>
      </c>
      <c r="K110" s="78" t="str">
        <f t="shared" si="3"/>
        <v>千葉県立保健医療大学</v>
      </c>
    </row>
    <row r="111" spans="1:11">
      <c r="A111" s="7">
        <v>2024</v>
      </c>
      <c r="B111" s="5" t="s">
        <v>2438</v>
      </c>
      <c r="C111" s="4" t="s">
        <v>110</v>
      </c>
      <c r="D111" s="1" t="s">
        <v>2581</v>
      </c>
      <c r="E111" s="78">
        <f>IF(D111&lt;&gt;0,IFERROR(VLOOKUP(A111,学部!$A$2:$B$753,2,0),0),0)</f>
        <v>0</v>
      </c>
      <c r="F111" s="78" t="str">
        <f>IF(D111&lt;&gt;0,IFERROR(VLOOKUP(A111,研究科!$A$2:$B$753,2,0),0),0)</f>
        <v>産業技術大学院大学</v>
      </c>
      <c r="G111" s="78">
        <f>IF(D111&lt;&gt;0,IFERROR(VLOOKUP(A111,通信!$A$2:$B$753,2,0),0),0)</f>
        <v>0</v>
      </c>
      <c r="H111" s="78">
        <f>IF($D111&lt;&gt;0,IFERROR(VLOOKUP($A111,学部!$A$2:$B$753,2,0),0),0)</f>
        <v>0</v>
      </c>
      <c r="I111" s="78" t="str">
        <f>IF($D111&lt;&gt;0,IFERROR(VLOOKUP($A111,研究科!$A$2:$B$753,2,0),0),0)</f>
        <v>産業技術大学院大学</v>
      </c>
      <c r="J111" s="78" t="str">
        <f t="shared" si="3"/>
        <v>産業技術大学院大学</v>
      </c>
      <c r="K111" s="78" t="str">
        <f t="shared" si="3"/>
        <v>産業技術大学院大学</v>
      </c>
    </row>
    <row r="112" spans="1:11">
      <c r="A112" s="7">
        <v>2025</v>
      </c>
      <c r="B112" s="5" t="s">
        <v>2438</v>
      </c>
      <c r="C112" s="4" t="s">
        <v>111</v>
      </c>
      <c r="D112" s="1" t="s">
        <v>2581</v>
      </c>
      <c r="E112" s="78" t="str">
        <f>IF(D112&lt;&gt;0,IFERROR(VLOOKUP(A112,学部!$A$2:$B$753,2,0),0),0)</f>
        <v>首都大学東京</v>
      </c>
      <c r="F112" s="78" t="str">
        <f>IF(D112&lt;&gt;0,IFERROR(VLOOKUP(A112,研究科!$A$2:$B$753,2,0),0),0)</f>
        <v>首都大学東京</v>
      </c>
      <c r="G112" s="78">
        <f>IF(D112&lt;&gt;0,IFERROR(VLOOKUP(A112,通信!$A$2:$B$753,2,0),0),0)</f>
        <v>0</v>
      </c>
      <c r="H112" s="78" t="str">
        <f>IF($D112&lt;&gt;0,IFERROR(VLOOKUP($A112,学部!$A$2:$B$753,2,0),0),0)</f>
        <v>首都大学東京</v>
      </c>
      <c r="I112" s="78" t="str">
        <f>IF($D112&lt;&gt;0,IFERROR(VLOOKUP($A112,研究科!$A$2:$B$753,2,0),0),0)</f>
        <v>首都大学東京</v>
      </c>
      <c r="J112" s="78" t="str">
        <f t="shared" si="3"/>
        <v>首都大学東京</v>
      </c>
      <c r="K112" s="78" t="str">
        <f t="shared" si="3"/>
        <v>首都大学東京</v>
      </c>
    </row>
    <row r="113" spans="1:11">
      <c r="A113" s="7">
        <v>2026</v>
      </c>
      <c r="B113" s="5" t="s">
        <v>2438</v>
      </c>
      <c r="C113" s="4" t="s">
        <v>112</v>
      </c>
      <c r="D113" s="1" t="s">
        <v>2581</v>
      </c>
      <c r="E113" s="78" t="str">
        <f>IF(D113&lt;&gt;0,IFERROR(VLOOKUP(A113,学部!$A$2:$B$753,2,0),0),0)</f>
        <v>神奈川県立保健福祉大学</v>
      </c>
      <c r="F113" s="78" t="str">
        <f>IF(D113&lt;&gt;0,IFERROR(VLOOKUP(A113,研究科!$A$2:$B$753,2,0),0),0)</f>
        <v>神奈川県立保健福祉大学</v>
      </c>
      <c r="G113" s="78">
        <f>IF(D113&lt;&gt;0,IFERROR(VLOOKUP(A113,通信!$A$2:$B$753,2,0),0),0)</f>
        <v>0</v>
      </c>
      <c r="H113" s="78" t="str">
        <f>IF($D113&lt;&gt;0,IFERROR(VLOOKUP($A113,学部!$A$2:$B$753,2,0),0),0)</f>
        <v>神奈川県立保健福祉大学</v>
      </c>
      <c r="I113" s="78" t="str">
        <f>IF($D113&lt;&gt;0,IFERROR(VLOOKUP($A113,研究科!$A$2:$B$753,2,0),0),0)</f>
        <v>神奈川県立保健福祉大学</v>
      </c>
      <c r="J113" s="78" t="str">
        <f t="shared" si="3"/>
        <v>神奈川県立保健福祉大学</v>
      </c>
      <c r="K113" s="78" t="str">
        <f t="shared" si="3"/>
        <v>神奈川県立保健福祉大学</v>
      </c>
    </row>
    <row r="114" spans="1:11">
      <c r="A114" s="7">
        <v>2027</v>
      </c>
      <c r="B114" s="5" t="s">
        <v>2438</v>
      </c>
      <c r="C114" s="4" t="s">
        <v>113</v>
      </c>
      <c r="D114" s="1" t="s">
        <v>2581</v>
      </c>
      <c r="E114" s="78" t="str">
        <f>IF(D114&lt;&gt;0,IFERROR(VLOOKUP(A114,学部!$A$2:$B$753,2,0),0),0)</f>
        <v>横浜市立大学</v>
      </c>
      <c r="F114" s="78" t="str">
        <f>IF(D114&lt;&gt;0,IFERROR(VLOOKUP(A114,研究科!$A$2:$B$753,2,0),0),0)</f>
        <v>横浜市立大学</v>
      </c>
      <c r="G114" s="78">
        <f>IF(D114&lt;&gt;0,IFERROR(VLOOKUP(A114,通信!$A$2:$B$753,2,0),0),0)</f>
        <v>0</v>
      </c>
      <c r="H114" s="78" t="str">
        <f>IF($D114&lt;&gt;0,IFERROR(VLOOKUP($A114,学部!$A$2:$B$753,2,0),0),0)</f>
        <v>横浜市立大学</v>
      </c>
      <c r="I114" s="78" t="str">
        <f>IF($D114&lt;&gt;0,IFERROR(VLOOKUP($A114,研究科!$A$2:$B$753,2,0),0),0)</f>
        <v>横浜市立大学</v>
      </c>
      <c r="J114" s="78" t="str">
        <f t="shared" si="3"/>
        <v>横浜市立大学</v>
      </c>
      <c r="K114" s="78" t="str">
        <f t="shared" si="3"/>
        <v>横浜市立大学</v>
      </c>
    </row>
    <row r="115" spans="1:11">
      <c r="A115" s="7">
        <v>2028</v>
      </c>
      <c r="B115" s="5" t="s">
        <v>2438</v>
      </c>
      <c r="C115" s="4" t="s">
        <v>2441</v>
      </c>
      <c r="D115" s="1" t="s">
        <v>2581</v>
      </c>
      <c r="E115" s="78" t="str">
        <f>IF(D115&lt;&gt;0,IFERROR(VLOOKUP(A115,学部!$A$2:$B$753,2,0),0),0)</f>
        <v>長岡造形大学</v>
      </c>
      <c r="F115" s="78" t="str">
        <f>IF(D115&lt;&gt;0,IFERROR(VLOOKUP(A115,研究科!$A$2:$B$753,2,0),0),0)</f>
        <v>長岡造形大学</v>
      </c>
      <c r="G115" s="78">
        <f>IF(D115&lt;&gt;0,IFERROR(VLOOKUP(A115,通信!$A$2:$B$753,2,0),0),0)</f>
        <v>0</v>
      </c>
      <c r="H115" s="78" t="str">
        <f>IF($D115&lt;&gt;0,IFERROR(VLOOKUP($A115,学部!$A$2:$B$753,2,0),0),0)</f>
        <v>長岡造形大学</v>
      </c>
      <c r="I115" s="78" t="str">
        <f>IF($D115&lt;&gt;0,IFERROR(VLOOKUP($A115,研究科!$A$2:$B$753,2,0),0),0)</f>
        <v>長岡造形大学</v>
      </c>
      <c r="J115" s="78" t="str">
        <f t="shared" si="3"/>
        <v>長岡造形大学</v>
      </c>
      <c r="K115" s="78" t="str">
        <f t="shared" si="3"/>
        <v>長岡造形大学</v>
      </c>
    </row>
    <row r="116" spans="1:11">
      <c r="A116" s="7">
        <v>2029</v>
      </c>
      <c r="B116" s="5" t="s">
        <v>2438</v>
      </c>
      <c r="C116" s="4" t="s">
        <v>115</v>
      </c>
      <c r="D116" s="1" t="s">
        <v>2581</v>
      </c>
      <c r="E116" s="78" t="str">
        <f>IF(D116&lt;&gt;0,IFERROR(VLOOKUP(A116,学部!$A$2:$B$753,2,0),0),0)</f>
        <v>新潟県立大学</v>
      </c>
      <c r="F116" s="78" t="str">
        <f>IF(D116&lt;&gt;0,IFERROR(VLOOKUP(A116,研究科!$A$2:$B$753,2,0),0),0)</f>
        <v>新潟県立大学</v>
      </c>
      <c r="G116" s="78">
        <f>IF(D116&lt;&gt;0,IFERROR(VLOOKUP(A116,通信!$A$2:$B$753,2,0),0),0)</f>
        <v>0</v>
      </c>
      <c r="H116" s="78" t="str">
        <f>IF($D116&lt;&gt;0,IFERROR(VLOOKUP($A116,学部!$A$2:$B$753,2,0),0),0)</f>
        <v>新潟県立大学</v>
      </c>
      <c r="I116" s="78" t="str">
        <f>IF($D116&lt;&gt;0,IFERROR(VLOOKUP($A116,研究科!$A$2:$B$753,2,0),0),0)</f>
        <v>新潟県立大学</v>
      </c>
      <c r="J116" s="78" t="str">
        <f t="shared" si="3"/>
        <v>新潟県立大学</v>
      </c>
      <c r="K116" s="78" t="str">
        <f t="shared" si="3"/>
        <v>新潟県立大学</v>
      </c>
    </row>
    <row r="117" spans="1:11">
      <c r="A117" s="7">
        <v>2030</v>
      </c>
      <c r="B117" s="5" t="s">
        <v>2438</v>
      </c>
      <c r="C117" s="4" t="s">
        <v>116</v>
      </c>
      <c r="D117" s="1" t="s">
        <v>2581</v>
      </c>
      <c r="E117" s="78" t="str">
        <f>IF(D117&lt;&gt;0,IFERROR(VLOOKUP(A117,学部!$A$2:$B$753,2,0),0),0)</f>
        <v>新潟県立看護大学</v>
      </c>
      <c r="F117" s="78" t="str">
        <f>IF(D117&lt;&gt;0,IFERROR(VLOOKUP(A117,研究科!$A$2:$B$753,2,0),0),0)</f>
        <v>新潟県立看護大学</v>
      </c>
      <c r="G117" s="78">
        <f>IF(D117&lt;&gt;0,IFERROR(VLOOKUP(A117,通信!$A$2:$B$753,2,0),0),0)</f>
        <v>0</v>
      </c>
      <c r="H117" s="78" t="str">
        <f>IF($D117&lt;&gt;0,IFERROR(VLOOKUP($A117,学部!$A$2:$B$753,2,0),0),0)</f>
        <v>新潟県立看護大学</v>
      </c>
      <c r="I117" s="78" t="str">
        <f>IF($D117&lt;&gt;0,IFERROR(VLOOKUP($A117,研究科!$A$2:$B$753,2,0),0),0)</f>
        <v>新潟県立看護大学</v>
      </c>
      <c r="J117" s="78" t="str">
        <f t="shared" si="3"/>
        <v>新潟県立看護大学</v>
      </c>
      <c r="K117" s="78" t="str">
        <f t="shared" si="3"/>
        <v>新潟県立看護大学</v>
      </c>
    </row>
    <row r="118" spans="1:11">
      <c r="A118" s="7">
        <v>2031</v>
      </c>
      <c r="B118" s="5" t="s">
        <v>2438</v>
      </c>
      <c r="C118" s="4" t="s">
        <v>117</v>
      </c>
      <c r="D118" s="1" t="s">
        <v>2581</v>
      </c>
      <c r="E118" s="78" t="str">
        <f>IF(D118&lt;&gt;0,IFERROR(VLOOKUP(A118,学部!$A$2:$B$753,2,0),0),0)</f>
        <v>富山県立大学</v>
      </c>
      <c r="F118" s="78" t="str">
        <f>IF(D118&lt;&gt;0,IFERROR(VLOOKUP(A118,研究科!$A$2:$B$753,2,0),0),0)</f>
        <v>富山県立大学</v>
      </c>
      <c r="G118" s="78">
        <f>IF(D118&lt;&gt;0,IFERROR(VLOOKUP(A118,通信!$A$2:$B$753,2,0),0),0)</f>
        <v>0</v>
      </c>
      <c r="H118" s="78" t="str">
        <f>IF($D118&lt;&gt;0,IFERROR(VLOOKUP($A118,学部!$A$2:$B$753,2,0),0),0)</f>
        <v>富山県立大学</v>
      </c>
      <c r="I118" s="78" t="str">
        <f>IF($D118&lt;&gt;0,IFERROR(VLOOKUP($A118,研究科!$A$2:$B$753,2,0),0),0)</f>
        <v>富山県立大学</v>
      </c>
      <c r="J118" s="78" t="str">
        <f t="shared" si="3"/>
        <v>富山県立大学</v>
      </c>
      <c r="K118" s="78" t="str">
        <f t="shared" si="3"/>
        <v>富山県立大学</v>
      </c>
    </row>
    <row r="119" spans="1:11">
      <c r="A119" s="7">
        <v>2032</v>
      </c>
      <c r="B119" s="5" t="s">
        <v>2438</v>
      </c>
      <c r="C119" s="4" t="s">
        <v>118</v>
      </c>
      <c r="D119" s="1" t="s">
        <v>2581</v>
      </c>
      <c r="E119" s="78" t="str">
        <f>IF(D119&lt;&gt;0,IFERROR(VLOOKUP(A119,学部!$A$2:$B$753,2,0),0),0)</f>
        <v>石川県立大学</v>
      </c>
      <c r="F119" s="78" t="str">
        <f>IF(D119&lt;&gt;0,IFERROR(VLOOKUP(A119,研究科!$A$2:$B$753,2,0),0),0)</f>
        <v>石川県立大学</v>
      </c>
      <c r="G119" s="78">
        <f>IF(D119&lt;&gt;0,IFERROR(VLOOKUP(A119,通信!$A$2:$B$753,2,0),0),0)</f>
        <v>0</v>
      </c>
      <c r="H119" s="78" t="str">
        <f>IF($D119&lt;&gt;0,IFERROR(VLOOKUP($A119,学部!$A$2:$B$753,2,0),0),0)</f>
        <v>石川県立大学</v>
      </c>
      <c r="I119" s="78" t="str">
        <f>IF($D119&lt;&gt;0,IFERROR(VLOOKUP($A119,研究科!$A$2:$B$753,2,0),0),0)</f>
        <v>石川県立大学</v>
      </c>
      <c r="J119" s="78" t="str">
        <f t="shared" si="3"/>
        <v>石川県立大学</v>
      </c>
      <c r="K119" s="78" t="str">
        <f t="shared" si="3"/>
        <v>石川県立大学</v>
      </c>
    </row>
    <row r="120" spans="1:11">
      <c r="A120" s="7">
        <v>2033</v>
      </c>
      <c r="B120" s="5" t="s">
        <v>2438</v>
      </c>
      <c r="C120" s="4" t="s">
        <v>119</v>
      </c>
      <c r="D120" s="1" t="s">
        <v>2581</v>
      </c>
      <c r="E120" s="78" t="str">
        <f>IF(D120&lt;&gt;0,IFERROR(VLOOKUP(A120,学部!$A$2:$B$753,2,0),0),0)</f>
        <v>石川県立看護大学</v>
      </c>
      <c r="F120" s="78" t="str">
        <f>IF(D120&lt;&gt;0,IFERROR(VLOOKUP(A120,研究科!$A$2:$B$753,2,0),0),0)</f>
        <v>石川県立看護大学</v>
      </c>
      <c r="G120" s="78">
        <f>IF(D120&lt;&gt;0,IFERROR(VLOOKUP(A120,通信!$A$2:$B$753,2,0),0),0)</f>
        <v>0</v>
      </c>
      <c r="H120" s="78" t="str">
        <f>IF($D120&lt;&gt;0,IFERROR(VLOOKUP($A120,学部!$A$2:$B$753,2,0),0),0)</f>
        <v>石川県立看護大学</v>
      </c>
      <c r="I120" s="78" t="str">
        <f>IF($D120&lt;&gt;0,IFERROR(VLOOKUP($A120,研究科!$A$2:$B$753,2,0),0),0)</f>
        <v>石川県立看護大学</v>
      </c>
      <c r="J120" s="78" t="str">
        <f t="shared" si="3"/>
        <v>石川県立看護大学</v>
      </c>
      <c r="K120" s="78" t="str">
        <f t="shared" si="3"/>
        <v>石川県立看護大学</v>
      </c>
    </row>
    <row r="121" spans="1:11">
      <c r="A121" s="7">
        <v>2034</v>
      </c>
      <c r="B121" s="5" t="s">
        <v>2438</v>
      </c>
      <c r="C121" s="4" t="s">
        <v>120</v>
      </c>
      <c r="D121" s="1">
        <v>0</v>
      </c>
      <c r="E121" s="78">
        <f>IF(D121&lt;&gt;0,IFERROR(VLOOKUP(A121,学部!$A$2:$B$753,2,0),0),0)</f>
        <v>0</v>
      </c>
      <c r="F121" s="78">
        <f>IF(D121&lt;&gt;0,IFERROR(VLOOKUP(A121,研究科!$A$2:$B$753,2,0),0),0)</f>
        <v>0</v>
      </c>
      <c r="G121" s="78">
        <f>IF(D121&lt;&gt;0,IFERROR(VLOOKUP(A121,通信!$A$2:$B$753,2,0),0),0)</f>
        <v>0</v>
      </c>
      <c r="H121" s="78">
        <f>IF($D121&lt;&gt;0,IFERROR(VLOOKUP($A121,学部!$A$2:$B$753,2,0),0),0)</f>
        <v>0</v>
      </c>
      <c r="I121" s="78">
        <f>IF($D121&lt;&gt;0,IFERROR(VLOOKUP($A121,研究科!$A$2:$B$753,2,0),0),0)</f>
        <v>0</v>
      </c>
      <c r="J121" s="78">
        <f t="shared" si="3"/>
        <v>0</v>
      </c>
      <c r="K121" s="78">
        <f t="shared" si="3"/>
        <v>0</v>
      </c>
    </row>
    <row r="122" spans="1:11">
      <c r="A122" s="7">
        <v>2035</v>
      </c>
      <c r="B122" s="5" t="s">
        <v>2438</v>
      </c>
      <c r="C122" s="4" t="s">
        <v>2442</v>
      </c>
      <c r="D122" s="1" t="s">
        <v>2581</v>
      </c>
      <c r="E122" s="78" t="str">
        <f>IF(D122&lt;&gt;0,IFERROR(VLOOKUP(A122,学部!$A$2:$B$753,2,0),0),0)</f>
        <v>敦賀市立看護大学</v>
      </c>
      <c r="F122" s="78">
        <f>IF(D122&lt;&gt;0,IFERROR(VLOOKUP(A122,研究科!$A$2:$B$753,2,0),0),0)</f>
        <v>0</v>
      </c>
      <c r="G122" s="78">
        <f>IF(D122&lt;&gt;0,IFERROR(VLOOKUP(A122,通信!$A$2:$B$753,2,0),0),0)</f>
        <v>0</v>
      </c>
      <c r="H122" s="78" t="str">
        <f>IF($D122&lt;&gt;0,IFERROR(VLOOKUP($A122,学部!$A$2:$B$753,2,0),0),0)</f>
        <v>敦賀市立看護大学</v>
      </c>
      <c r="I122" s="78">
        <f>IF($D122&lt;&gt;0,IFERROR(VLOOKUP($A122,研究科!$A$2:$B$753,2,0),0),0)</f>
        <v>0</v>
      </c>
      <c r="J122" s="78" t="str">
        <f t="shared" si="3"/>
        <v>敦賀市立看護大学</v>
      </c>
      <c r="K122" s="78" t="str">
        <f t="shared" si="3"/>
        <v>敦賀市立看護大学</v>
      </c>
    </row>
    <row r="123" spans="1:11">
      <c r="A123" s="7">
        <v>2036</v>
      </c>
      <c r="B123" s="5" t="s">
        <v>2438</v>
      </c>
      <c r="C123" s="4" t="s">
        <v>121</v>
      </c>
      <c r="D123" s="1" t="s">
        <v>2581</v>
      </c>
      <c r="E123" s="78" t="str">
        <f>IF(D123&lt;&gt;0,IFERROR(VLOOKUP(A123,学部!$A$2:$B$753,2,0),0),0)</f>
        <v>福井県立大学</v>
      </c>
      <c r="F123" s="78" t="str">
        <f>IF(D123&lt;&gt;0,IFERROR(VLOOKUP(A123,研究科!$A$2:$B$753,2,0),0),0)</f>
        <v>福井県立大学</v>
      </c>
      <c r="G123" s="78">
        <f>IF(D123&lt;&gt;0,IFERROR(VLOOKUP(A123,通信!$A$2:$B$753,2,0),0),0)</f>
        <v>0</v>
      </c>
      <c r="H123" s="78" t="str">
        <f>IF($D123&lt;&gt;0,IFERROR(VLOOKUP($A123,学部!$A$2:$B$753,2,0),0),0)</f>
        <v>福井県立大学</v>
      </c>
      <c r="I123" s="78" t="str">
        <f>IF($D123&lt;&gt;0,IFERROR(VLOOKUP($A123,研究科!$A$2:$B$753,2,0),0),0)</f>
        <v>福井県立大学</v>
      </c>
      <c r="J123" s="78" t="str">
        <f t="shared" si="3"/>
        <v>福井県立大学</v>
      </c>
      <c r="K123" s="78" t="str">
        <f t="shared" si="3"/>
        <v>福井県立大学</v>
      </c>
    </row>
    <row r="124" spans="1:11">
      <c r="A124" s="7">
        <v>2037</v>
      </c>
      <c r="B124" s="5" t="s">
        <v>2438</v>
      </c>
      <c r="C124" s="4" t="s">
        <v>122</v>
      </c>
      <c r="D124" s="1" t="s">
        <v>2581</v>
      </c>
      <c r="E124" s="78" t="str">
        <f>IF(D124&lt;&gt;0,IFERROR(VLOOKUP(A124,学部!$A$2:$B$753,2,0),0),0)</f>
        <v>都留文科大学</v>
      </c>
      <c r="F124" s="78" t="str">
        <f>IF(D124&lt;&gt;0,IFERROR(VLOOKUP(A124,研究科!$A$2:$B$753,2,0),0),0)</f>
        <v>都留文科大学</v>
      </c>
      <c r="G124" s="78">
        <f>IF(D124&lt;&gt;0,IFERROR(VLOOKUP(A124,通信!$A$2:$B$753,2,0),0),0)</f>
        <v>0</v>
      </c>
      <c r="H124" s="78" t="str">
        <f>IF($D124&lt;&gt;0,IFERROR(VLOOKUP($A124,学部!$A$2:$B$753,2,0),0),0)</f>
        <v>都留文科大学</v>
      </c>
      <c r="I124" s="78" t="str">
        <f>IF($D124&lt;&gt;0,IFERROR(VLOOKUP($A124,研究科!$A$2:$B$753,2,0),0),0)</f>
        <v>都留文科大学</v>
      </c>
      <c r="J124" s="78" t="str">
        <f t="shared" si="3"/>
        <v>都留文科大学</v>
      </c>
      <c r="K124" s="78" t="str">
        <f t="shared" si="3"/>
        <v>都留文科大学</v>
      </c>
    </row>
    <row r="125" spans="1:11">
      <c r="A125" s="7">
        <v>2038</v>
      </c>
      <c r="B125" s="5" t="s">
        <v>2438</v>
      </c>
      <c r="C125" s="4" t="s">
        <v>123</v>
      </c>
      <c r="D125" s="1">
        <v>0</v>
      </c>
      <c r="E125" s="78">
        <f>IF(D125&lt;&gt;0,IFERROR(VLOOKUP(A125,学部!$A$2:$B$753,2,0),0),0)</f>
        <v>0</v>
      </c>
      <c r="F125" s="78">
        <f>IF(D125&lt;&gt;0,IFERROR(VLOOKUP(A125,研究科!$A$2:$B$753,2,0),0),0)</f>
        <v>0</v>
      </c>
      <c r="G125" s="78">
        <f>IF(D125&lt;&gt;0,IFERROR(VLOOKUP(A125,通信!$A$2:$B$753,2,0),0),0)</f>
        <v>0</v>
      </c>
      <c r="H125" s="78">
        <f>IF($D125&lt;&gt;0,IFERROR(VLOOKUP($A125,学部!$A$2:$B$753,2,0),0),0)</f>
        <v>0</v>
      </c>
      <c r="I125" s="78">
        <f>IF($D125&lt;&gt;0,IFERROR(VLOOKUP($A125,研究科!$A$2:$B$753,2,0),0),0)</f>
        <v>0</v>
      </c>
      <c r="J125" s="78">
        <f t="shared" si="3"/>
        <v>0</v>
      </c>
      <c r="K125" s="78">
        <f t="shared" si="3"/>
        <v>0</v>
      </c>
    </row>
    <row r="126" spans="1:11">
      <c r="A126" s="7">
        <v>2039</v>
      </c>
      <c r="B126" s="5" t="s">
        <v>2438</v>
      </c>
      <c r="C126" s="4" t="s">
        <v>124</v>
      </c>
      <c r="D126" s="1" t="s">
        <v>2581</v>
      </c>
      <c r="E126" s="78" t="str">
        <f>IF(D126&lt;&gt;0,IFERROR(VLOOKUP(A126,学部!$A$2:$B$753,2,0),0),0)</f>
        <v>長野県看護大学</v>
      </c>
      <c r="F126" s="78" t="str">
        <f>IF(D126&lt;&gt;0,IFERROR(VLOOKUP(A126,研究科!$A$2:$B$753,2,0),0),0)</f>
        <v>長野県看護大学</v>
      </c>
      <c r="G126" s="78">
        <f>IF(D126&lt;&gt;0,IFERROR(VLOOKUP(A126,通信!$A$2:$B$753,2,0),0),0)</f>
        <v>0</v>
      </c>
      <c r="H126" s="78" t="str">
        <f>IF($D126&lt;&gt;0,IFERROR(VLOOKUP($A126,学部!$A$2:$B$753,2,0),0),0)</f>
        <v>長野県看護大学</v>
      </c>
      <c r="I126" s="78" t="str">
        <f>IF($D126&lt;&gt;0,IFERROR(VLOOKUP($A126,研究科!$A$2:$B$753,2,0),0),0)</f>
        <v>長野県看護大学</v>
      </c>
      <c r="J126" s="78" t="str">
        <f t="shared" si="3"/>
        <v>長野県看護大学</v>
      </c>
      <c r="K126" s="78" t="str">
        <f t="shared" si="3"/>
        <v>長野県看護大学</v>
      </c>
    </row>
    <row r="127" spans="1:11">
      <c r="A127" s="7">
        <v>2040</v>
      </c>
      <c r="B127" s="5" t="s">
        <v>2438</v>
      </c>
      <c r="C127" s="4" t="s">
        <v>125</v>
      </c>
      <c r="D127" s="1" t="s">
        <v>2581</v>
      </c>
      <c r="E127" s="78" t="str">
        <f>IF(D127&lt;&gt;0,IFERROR(VLOOKUP(A127,学部!$A$2:$B$753,2,0),0),0)</f>
        <v>岐阜県立看護大学</v>
      </c>
      <c r="F127" s="78" t="str">
        <f>IF(D127&lt;&gt;0,IFERROR(VLOOKUP(A127,研究科!$A$2:$B$753,2,0),0),0)</f>
        <v>岐阜県立看護大学</v>
      </c>
      <c r="G127" s="78">
        <f>IF(D127&lt;&gt;0,IFERROR(VLOOKUP(A127,通信!$A$2:$B$753,2,0),0),0)</f>
        <v>0</v>
      </c>
      <c r="H127" s="78" t="str">
        <f>IF($D127&lt;&gt;0,IFERROR(VLOOKUP($A127,学部!$A$2:$B$753,2,0),0),0)</f>
        <v>岐阜県立看護大学</v>
      </c>
      <c r="I127" s="78" t="str">
        <f>IF($D127&lt;&gt;0,IFERROR(VLOOKUP($A127,研究科!$A$2:$B$753,2,0),0),0)</f>
        <v>岐阜県立看護大学</v>
      </c>
      <c r="J127" s="78" t="str">
        <f t="shared" si="3"/>
        <v>岐阜県立看護大学</v>
      </c>
      <c r="K127" s="78" t="str">
        <f t="shared" si="3"/>
        <v>岐阜県立看護大学</v>
      </c>
    </row>
    <row r="128" spans="1:11">
      <c r="A128" s="7">
        <v>2041</v>
      </c>
      <c r="B128" s="5" t="s">
        <v>2438</v>
      </c>
      <c r="C128" s="4" t="s">
        <v>126</v>
      </c>
      <c r="D128" s="1" t="s">
        <v>2581</v>
      </c>
      <c r="E128" s="78" t="str">
        <f>IF(D128&lt;&gt;0,IFERROR(VLOOKUP(A128,学部!$A$2:$B$753,2,0),0),0)</f>
        <v>岐阜薬科大学</v>
      </c>
      <c r="F128" s="78" t="str">
        <f>IF(D128&lt;&gt;0,IFERROR(VLOOKUP(A128,研究科!$A$2:$B$753,2,0),0),0)</f>
        <v>岐阜薬科大学</v>
      </c>
      <c r="G128" s="78">
        <f>IF(D128&lt;&gt;0,IFERROR(VLOOKUP(A128,通信!$A$2:$B$753,2,0),0),0)</f>
        <v>0</v>
      </c>
      <c r="H128" s="78" t="str">
        <f>IF($D128&lt;&gt;0,IFERROR(VLOOKUP($A128,学部!$A$2:$B$753,2,0),0),0)</f>
        <v>岐阜薬科大学</v>
      </c>
      <c r="I128" s="78" t="str">
        <f>IF($D128&lt;&gt;0,IFERROR(VLOOKUP($A128,研究科!$A$2:$B$753,2,0),0),0)</f>
        <v>岐阜薬科大学</v>
      </c>
      <c r="J128" s="78" t="str">
        <f t="shared" si="3"/>
        <v>岐阜薬科大学</v>
      </c>
      <c r="K128" s="78" t="str">
        <f t="shared" si="3"/>
        <v>岐阜薬科大学</v>
      </c>
    </row>
    <row r="129" spans="1:11">
      <c r="A129" s="7">
        <v>2042</v>
      </c>
      <c r="B129" s="5" t="s">
        <v>2438</v>
      </c>
      <c r="C129" s="4" t="s">
        <v>127</v>
      </c>
      <c r="D129" s="1" t="s">
        <v>2581</v>
      </c>
      <c r="E129" s="78">
        <f>IF(D129&lt;&gt;0,IFERROR(VLOOKUP(A129,学部!$A$2:$B$753,2,0),0),0)</f>
        <v>0</v>
      </c>
      <c r="F129" s="78" t="str">
        <f>IF(D129&lt;&gt;0,IFERROR(VLOOKUP(A129,研究科!$A$2:$B$753,2,0),0),0)</f>
        <v>情報科学芸術大学院大学</v>
      </c>
      <c r="G129" s="78">
        <f>IF(D129&lt;&gt;0,IFERROR(VLOOKUP(A129,通信!$A$2:$B$753,2,0),0),0)</f>
        <v>0</v>
      </c>
      <c r="H129" s="78">
        <f>IF($D129&lt;&gt;0,IFERROR(VLOOKUP($A129,学部!$A$2:$B$753,2,0),0),0)</f>
        <v>0</v>
      </c>
      <c r="I129" s="78" t="str">
        <f>IF($D129&lt;&gt;0,IFERROR(VLOOKUP($A129,研究科!$A$2:$B$753,2,0),0),0)</f>
        <v>情報科学芸術大学院大学</v>
      </c>
      <c r="J129" s="78" t="str">
        <f t="shared" si="3"/>
        <v>情報科学芸術大学院大学</v>
      </c>
      <c r="K129" s="78" t="str">
        <f t="shared" si="3"/>
        <v>情報科学芸術大学院大学</v>
      </c>
    </row>
    <row r="130" spans="1:11">
      <c r="A130" s="7">
        <v>2043</v>
      </c>
      <c r="B130" s="5" t="s">
        <v>2438</v>
      </c>
      <c r="C130" s="4" t="s">
        <v>128</v>
      </c>
      <c r="D130" s="1" t="s">
        <v>2581</v>
      </c>
      <c r="E130" s="78" t="str">
        <f>IF(D130&lt;&gt;0,IFERROR(VLOOKUP(A130,学部!$A$2:$B$753,2,0),0),0)</f>
        <v>静岡県立大学</v>
      </c>
      <c r="F130" s="78" t="str">
        <f>IF(D130&lt;&gt;0,IFERROR(VLOOKUP(A130,研究科!$A$2:$B$753,2,0),0),0)</f>
        <v>静岡県立大学</v>
      </c>
      <c r="G130" s="78">
        <f>IF(D130&lt;&gt;0,IFERROR(VLOOKUP(A130,通信!$A$2:$B$753,2,0),0),0)</f>
        <v>0</v>
      </c>
      <c r="H130" s="78" t="str">
        <f>IF($D130&lt;&gt;0,IFERROR(VLOOKUP($A130,学部!$A$2:$B$753,2,0),0),0)</f>
        <v>静岡県立大学</v>
      </c>
      <c r="I130" s="78" t="str">
        <f>IF($D130&lt;&gt;0,IFERROR(VLOOKUP($A130,研究科!$A$2:$B$753,2,0),0),0)</f>
        <v>静岡県立大学</v>
      </c>
      <c r="J130" s="78" t="str">
        <f t="shared" si="3"/>
        <v>静岡県立大学</v>
      </c>
      <c r="K130" s="78" t="str">
        <f t="shared" si="3"/>
        <v>静岡県立大学</v>
      </c>
    </row>
    <row r="131" spans="1:11">
      <c r="A131" s="7">
        <v>2044</v>
      </c>
      <c r="B131" s="5" t="s">
        <v>2438</v>
      </c>
      <c r="C131" s="4" t="s">
        <v>129</v>
      </c>
      <c r="D131" s="1" t="s">
        <v>2581</v>
      </c>
      <c r="E131" s="78" t="str">
        <f>IF(D131&lt;&gt;0,IFERROR(VLOOKUP(A131,学部!$A$2:$B$753,2,0),0),0)</f>
        <v>静岡文化芸術大学</v>
      </c>
      <c r="F131" s="78" t="str">
        <f>IF(D131&lt;&gt;0,IFERROR(VLOOKUP(A131,研究科!$A$2:$B$753,2,0),0),0)</f>
        <v>静岡文化芸術大学</v>
      </c>
      <c r="G131" s="78">
        <f>IF(D131&lt;&gt;0,IFERROR(VLOOKUP(A131,通信!$A$2:$B$753,2,0),0),0)</f>
        <v>0</v>
      </c>
      <c r="H131" s="78" t="str">
        <f>IF($D131&lt;&gt;0,IFERROR(VLOOKUP($A131,学部!$A$2:$B$753,2,0),0),0)</f>
        <v>静岡文化芸術大学</v>
      </c>
      <c r="I131" s="78" t="str">
        <f>IF($D131&lt;&gt;0,IFERROR(VLOOKUP($A131,研究科!$A$2:$B$753,2,0),0),0)</f>
        <v>静岡文化芸術大学</v>
      </c>
      <c r="J131" s="78" t="str">
        <f t="shared" ref="J131:K194" si="4">IF($D131&lt;&gt;0,IFERROR(VLOOKUP($A131,$A$2:$C$777,3,0),0),0)</f>
        <v>静岡文化芸術大学</v>
      </c>
      <c r="K131" s="78" t="str">
        <f t="shared" si="4"/>
        <v>静岡文化芸術大学</v>
      </c>
    </row>
    <row r="132" spans="1:11">
      <c r="A132" s="7">
        <v>2045</v>
      </c>
      <c r="B132" s="5" t="s">
        <v>2438</v>
      </c>
      <c r="C132" s="4" t="s">
        <v>130</v>
      </c>
      <c r="D132" s="1" t="s">
        <v>2581</v>
      </c>
      <c r="E132" s="78" t="str">
        <f>IF(D132&lt;&gt;0,IFERROR(VLOOKUP(A132,学部!$A$2:$B$753,2,0),0),0)</f>
        <v>愛知県立大学</v>
      </c>
      <c r="F132" s="78" t="str">
        <f>IF(D132&lt;&gt;0,IFERROR(VLOOKUP(A132,研究科!$A$2:$B$753,2,0),0),0)</f>
        <v>愛知県立大学</v>
      </c>
      <c r="G132" s="78">
        <f>IF(D132&lt;&gt;0,IFERROR(VLOOKUP(A132,通信!$A$2:$B$753,2,0),0),0)</f>
        <v>0</v>
      </c>
      <c r="H132" s="78" t="str">
        <f>IF($D132&lt;&gt;0,IFERROR(VLOOKUP($A132,学部!$A$2:$B$753,2,0),0),0)</f>
        <v>愛知県立大学</v>
      </c>
      <c r="I132" s="78" t="str">
        <f>IF($D132&lt;&gt;0,IFERROR(VLOOKUP($A132,研究科!$A$2:$B$753,2,0),0),0)</f>
        <v>愛知県立大学</v>
      </c>
      <c r="J132" s="78" t="str">
        <f t="shared" si="4"/>
        <v>愛知県立大学</v>
      </c>
      <c r="K132" s="78" t="str">
        <f t="shared" si="4"/>
        <v>愛知県立大学</v>
      </c>
    </row>
    <row r="133" spans="1:11">
      <c r="A133" s="7">
        <v>2046</v>
      </c>
      <c r="B133" s="5" t="s">
        <v>2438</v>
      </c>
      <c r="C133" s="4" t="s">
        <v>131</v>
      </c>
      <c r="D133" s="1" t="s">
        <v>2581</v>
      </c>
      <c r="E133" s="78" t="str">
        <f>IF(D133&lt;&gt;0,IFERROR(VLOOKUP(A133,学部!$A$2:$B$753,2,0),0),0)</f>
        <v>愛知県立芸術大学</v>
      </c>
      <c r="F133" s="78" t="str">
        <f>IF(D133&lt;&gt;0,IFERROR(VLOOKUP(A133,研究科!$A$2:$B$753,2,0),0),0)</f>
        <v>愛知県立芸術大学</v>
      </c>
      <c r="G133" s="78">
        <f>IF(D133&lt;&gt;0,IFERROR(VLOOKUP(A133,通信!$A$2:$B$753,2,0),0),0)</f>
        <v>0</v>
      </c>
      <c r="H133" s="78" t="str">
        <f>IF($D133&lt;&gt;0,IFERROR(VLOOKUP($A133,学部!$A$2:$B$753,2,0),0),0)</f>
        <v>愛知県立芸術大学</v>
      </c>
      <c r="I133" s="78" t="str">
        <f>IF($D133&lt;&gt;0,IFERROR(VLOOKUP($A133,研究科!$A$2:$B$753,2,0),0),0)</f>
        <v>愛知県立芸術大学</v>
      </c>
      <c r="J133" s="78" t="str">
        <f t="shared" si="4"/>
        <v>愛知県立芸術大学</v>
      </c>
      <c r="K133" s="78" t="str">
        <f t="shared" si="4"/>
        <v>愛知県立芸術大学</v>
      </c>
    </row>
    <row r="134" spans="1:11">
      <c r="A134" s="7">
        <v>2047</v>
      </c>
      <c r="B134" s="5" t="s">
        <v>2438</v>
      </c>
      <c r="C134" s="4" t="s">
        <v>132</v>
      </c>
      <c r="D134" s="1" t="s">
        <v>2581</v>
      </c>
      <c r="E134" s="78" t="str">
        <f>IF(D134&lt;&gt;0,IFERROR(VLOOKUP(A134,学部!$A$2:$B$753,2,0),0),0)</f>
        <v>名古屋市立大学</v>
      </c>
      <c r="F134" s="78" t="str">
        <f>IF(D134&lt;&gt;0,IFERROR(VLOOKUP(A134,研究科!$A$2:$B$753,2,0),0),0)</f>
        <v>名古屋市立大学</v>
      </c>
      <c r="G134" s="78">
        <f>IF(D134&lt;&gt;0,IFERROR(VLOOKUP(A134,通信!$A$2:$B$753,2,0),0),0)</f>
        <v>0</v>
      </c>
      <c r="H134" s="78" t="str">
        <f>IF($D134&lt;&gt;0,IFERROR(VLOOKUP($A134,学部!$A$2:$B$753,2,0),0),0)</f>
        <v>名古屋市立大学</v>
      </c>
      <c r="I134" s="78" t="str">
        <f>IF($D134&lt;&gt;0,IFERROR(VLOOKUP($A134,研究科!$A$2:$B$753,2,0),0),0)</f>
        <v>名古屋市立大学</v>
      </c>
      <c r="J134" s="78" t="str">
        <f t="shared" si="4"/>
        <v>名古屋市立大学</v>
      </c>
      <c r="K134" s="78" t="str">
        <f t="shared" si="4"/>
        <v>名古屋市立大学</v>
      </c>
    </row>
    <row r="135" spans="1:11">
      <c r="A135" s="7">
        <v>2048</v>
      </c>
      <c r="B135" s="5" t="s">
        <v>2438</v>
      </c>
      <c r="C135" s="4" t="s">
        <v>133</v>
      </c>
      <c r="D135" s="1" t="s">
        <v>2581</v>
      </c>
      <c r="E135" s="78" t="str">
        <f>IF(D135&lt;&gt;0,IFERROR(VLOOKUP(A135,学部!$A$2:$B$753,2,0),0),0)</f>
        <v>三重県立看護大学</v>
      </c>
      <c r="F135" s="78" t="str">
        <f>IF(D135&lt;&gt;0,IFERROR(VLOOKUP(A135,研究科!$A$2:$B$753,2,0),0),0)</f>
        <v>三重県立看護大学</v>
      </c>
      <c r="G135" s="78">
        <f>IF(D135&lt;&gt;0,IFERROR(VLOOKUP(A135,通信!$A$2:$B$753,2,0),0),0)</f>
        <v>0</v>
      </c>
      <c r="H135" s="78" t="str">
        <f>IF($D135&lt;&gt;0,IFERROR(VLOOKUP($A135,学部!$A$2:$B$753,2,0),0),0)</f>
        <v>三重県立看護大学</v>
      </c>
      <c r="I135" s="78" t="str">
        <f>IF($D135&lt;&gt;0,IFERROR(VLOOKUP($A135,研究科!$A$2:$B$753,2,0),0),0)</f>
        <v>三重県立看護大学</v>
      </c>
      <c r="J135" s="78" t="str">
        <f t="shared" si="4"/>
        <v>三重県立看護大学</v>
      </c>
      <c r="K135" s="78" t="str">
        <f t="shared" si="4"/>
        <v>三重県立看護大学</v>
      </c>
    </row>
    <row r="136" spans="1:11">
      <c r="A136" s="7">
        <v>2049</v>
      </c>
      <c r="B136" s="5" t="s">
        <v>2438</v>
      </c>
      <c r="C136" s="4" t="s">
        <v>134</v>
      </c>
      <c r="D136" s="1" t="s">
        <v>2581</v>
      </c>
      <c r="E136" s="78" t="str">
        <f>IF(D136&lt;&gt;0,IFERROR(VLOOKUP(A136,学部!$A$2:$B$753,2,0),0),0)</f>
        <v>滋賀県立大学</v>
      </c>
      <c r="F136" s="78" t="str">
        <f>IF(D136&lt;&gt;0,IFERROR(VLOOKUP(A136,研究科!$A$2:$B$753,2,0),0),0)</f>
        <v>滋賀県立大学</v>
      </c>
      <c r="G136" s="78">
        <f>IF(D136&lt;&gt;0,IFERROR(VLOOKUP(A136,通信!$A$2:$B$753,2,0),0),0)</f>
        <v>0</v>
      </c>
      <c r="H136" s="78" t="str">
        <f>IF($D136&lt;&gt;0,IFERROR(VLOOKUP($A136,学部!$A$2:$B$753,2,0),0),0)</f>
        <v>滋賀県立大学</v>
      </c>
      <c r="I136" s="78" t="str">
        <f>IF($D136&lt;&gt;0,IFERROR(VLOOKUP($A136,研究科!$A$2:$B$753,2,0),0),0)</f>
        <v>滋賀県立大学</v>
      </c>
      <c r="J136" s="78" t="str">
        <f t="shared" si="4"/>
        <v>滋賀県立大学</v>
      </c>
      <c r="K136" s="78" t="str">
        <f t="shared" si="4"/>
        <v>滋賀県立大学</v>
      </c>
    </row>
    <row r="137" spans="1:11">
      <c r="A137" s="7">
        <v>2050</v>
      </c>
      <c r="B137" s="5" t="s">
        <v>2438</v>
      </c>
      <c r="C137" s="4" t="s">
        <v>135</v>
      </c>
      <c r="D137" s="1" t="s">
        <v>2581</v>
      </c>
      <c r="E137" s="78" t="str">
        <f>IF(D137&lt;&gt;0,IFERROR(VLOOKUP(A137,学部!$A$2:$B$753,2,0),0),0)</f>
        <v>京都市立芸術大学</v>
      </c>
      <c r="F137" s="78" t="str">
        <f>IF(D137&lt;&gt;0,IFERROR(VLOOKUP(A137,研究科!$A$2:$B$753,2,0),0),0)</f>
        <v>京都市立芸術大学</v>
      </c>
      <c r="G137" s="78">
        <f>IF(D137&lt;&gt;0,IFERROR(VLOOKUP(A137,通信!$A$2:$B$753,2,0),0),0)</f>
        <v>0</v>
      </c>
      <c r="H137" s="78" t="str">
        <f>IF($D137&lt;&gt;0,IFERROR(VLOOKUP($A137,学部!$A$2:$B$753,2,0),0),0)</f>
        <v>京都市立芸術大学</v>
      </c>
      <c r="I137" s="78" t="str">
        <f>IF($D137&lt;&gt;0,IFERROR(VLOOKUP($A137,研究科!$A$2:$B$753,2,0),0),0)</f>
        <v>京都市立芸術大学</v>
      </c>
      <c r="J137" s="78" t="str">
        <f t="shared" si="4"/>
        <v>京都市立芸術大学</v>
      </c>
      <c r="K137" s="78" t="str">
        <f t="shared" si="4"/>
        <v>京都市立芸術大学</v>
      </c>
    </row>
    <row r="138" spans="1:11">
      <c r="A138" s="7">
        <v>2051</v>
      </c>
      <c r="B138" s="5" t="s">
        <v>2438</v>
      </c>
      <c r="C138" s="4" t="s">
        <v>136</v>
      </c>
      <c r="D138" s="1" t="s">
        <v>2581</v>
      </c>
      <c r="E138" s="78" t="str">
        <f>IF(D138&lt;&gt;0,IFERROR(VLOOKUP(A138,学部!$A$2:$B$753,2,0),0),0)</f>
        <v>京都府立大学</v>
      </c>
      <c r="F138" s="78" t="str">
        <f>IF(D138&lt;&gt;0,IFERROR(VLOOKUP(A138,研究科!$A$2:$B$753,2,0),0),0)</f>
        <v>京都府立大学</v>
      </c>
      <c r="G138" s="78">
        <f>IF(D138&lt;&gt;0,IFERROR(VLOOKUP(A138,通信!$A$2:$B$753,2,0),0),0)</f>
        <v>0</v>
      </c>
      <c r="H138" s="78" t="str">
        <f>IF($D138&lt;&gt;0,IFERROR(VLOOKUP($A138,学部!$A$2:$B$753,2,0),0),0)</f>
        <v>京都府立大学</v>
      </c>
      <c r="I138" s="78" t="str">
        <f>IF($D138&lt;&gt;0,IFERROR(VLOOKUP($A138,研究科!$A$2:$B$753,2,0),0),0)</f>
        <v>京都府立大学</v>
      </c>
      <c r="J138" s="78" t="str">
        <f t="shared" si="4"/>
        <v>京都府立大学</v>
      </c>
      <c r="K138" s="78" t="str">
        <f t="shared" si="4"/>
        <v>京都府立大学</v>
      </c>
    </row>
    <row r="139" spans="1:11">
      <c r="A139" s="7">
        <v>2052</v>
      </c>
      <c r="B139" s="5" t="s">
        <v>2438</v>
      </c>
      <c r="C139" s="4" t="s">
        <v>137</v>
      </c>
      <c r="D139" s="1" t="s">
        <v>2581</v>
      </c>
      <c r="E139" s="78" t="str">
        <f>IF(D139&lt;&gt;0,IFERROR(VLOOKUP(A139,学部!$A$2:$B$753,2,0),0),0)</f>
        <v>京都府立医科大学</v>
      </c>
      <c r="F139" s="78" t="str">
        <f>IF(D139&lt;&gt;0,IFERROR(VLOOKUP(A139,研究科!$A$2:$B$753,2,0),0),0)</f>
        <v>京都府立医科大学</v>
      </c>
      <c r="G139" s="78">
        <f>IF(D139&lt;&gt;0,IFERROR(VLOOKUP(A139,通信!$A$2:$B$753,2,0),0),0)</f>
        <v>0</v>
      </c>
      <c r="H139" s="78" t="str">
        <f>IF($D139&lt;&gt;0,IFERROR(VLOOKUP($A139,学部!$A$2:$B$753,2,0),0),0)</f>
        <v>京都府立医科大学</v>
      </c>
      <c r="I139" s="78" t="str">
        <f>IF($D139&lt;&gt;0,IFERROR(VLOOKUP($A139,研究科!$A$2:$B$753,2,0),0),0)</f>
        <v>京都府立医科大学</v>
      </c>
      <c r="J139" s="78" t="str">
        <f t="shared" si="4"/>
        <v>京都府立医科大学</v>
      </c>
      <c r="K139" s="78" t="str">
        <f t="shared" si="4"/>
        <v>京都府立医科大学</v>
      </c>
    </row>
    <row r="140" spans="1:11">
      <c r="A140" s="7">
        <v>2053</v>
      </c>
      <c r="B140" s="5" t="s">
        <v>2438</v>
      </c>
      <c r="C140" s="4" t="s">
        <v>2443</v>
      </c>
      <c r="D140" s="1" t="s">
        <v>2581</v>
      </c>
      <c r="E140" s="78" t="str">
        <f>IF(D140&lt;&gt;0,IFERROR(VLOOKUP(A140,学部!$A$2:$B$753,2,0),0),0)</f>
        <v>福知山公立大学</v>
      </c>
      <c r="F140" s="78">
        <f>IF(D140&lt;&gt;0,IFERROR(VLOOKUP(A140,研究科!$A$2:$B$753,2,0),0),0)</f>
        <v>0</v>
      </c>
      <c r="G140" s="78">
        <f>IF(D140&lt;&gt;0,IFERROR(VLOOKUP(A140,通信!$A$2:$B$753,2,0),0),0)</f>
        <v>0</v>
      </c>
      <c r="H140" s="78" t="str">
        <f>IF($D140&lt;&gt;0,IFERROR(VLOOKUP($A140,学部!$A$2:$B$753,2,0),0),0)</f>
        <v>福知山公立大学</v>
      </c>
      <c r="I140" s="78">
        <f>IF($D140&lt;&gt;0,IFERROR(VLOOKUP($A140,研究科!$A$2:$B$753,2,0),0),0)</f>
        <v>0</v>
      </c>
      <c r="J140" s="78" t="str">
        <f t="shared" si="4"/>
        <v>福知山公立大学</v>
      </c>
      <c r="K140" s="78" t="str">
        <f t="shared" si="4"/>
        <v>福知山公立大学</v>
      </c>
    </row>
    <row r="141" spans="1:11">
      <c r="A141" s="7">
        <v>2054</v>
      </c>
      <c r="B141" s="5" t="s">
        <v>2438</v>
      </c>
      <c r="C141" s="4" t="s">
        <v>138</v>
      </c>
      <c r="D141" s="1" t="s">
        <v>2581</v>
      </c>
      <c r="E141" s="78" t="str">
        <f>IF(D141&lt;&gt;0,IFERROR(VLOOKUP(A141,学部!$A$2:$B$753,2,0),0),0)</f>
        <v>大阪市立大学</v>
      </c>
      <c r="F141" s="78" t="str">
        <f>IF(D141&lt;&gt;0,IFERROR(VLOOKUP(A141,研究科!$A$2:$B$753,2,0),0),0)</f>
        <v>大阪市立大学</v>
      </c>
      <c r="G141" s="78">
        <f>IF(D141&lt;&gt;0,IFERROR(VLOOKUP(A141,通信!$A$2:$B$753,2,0),0),0)</f>
        <v>0</v>
      </c>
      <c r="H141" s="78" t="str">
        <f>IF($D141&lt;&gt;0,IFERROR(VLOOKUP($A141,学部!$A$2:$B$753,2,0),0),0)</f>
        <v>大阪市立大学</v>
      </c>
      <c r="I141" s="78" t="str">
        <f>IF($D141&lt;&gt;0,IFERROR(VLOOKUP($A141,研究科!$A$2:$B$753,2,0),0),0)</f>
        <v>大阪市立大学</v>
      </c>
      <c r="J141" s="78" t="str">
        <f t="shared" si="4"/>
        <v>大阪市立大学</v>
      </c>
      <c r="K141" s="78" t="str">
        <f t="shared" si="4"/>
        <v>大阪市立大学</v>
      </c>
    </row>
    <row r="142" spans="1:11">
      <c r="A142" s="7">
        <v>2055</v>
      </c>
      <c r="B142" s="5" t="s">
        <v>2438</v>
      </c>
      <c r="C142" s="4" t="s">
        <v>139</v>
      </c>
      <c r="D142" s="1" t="s">
        <v>2581</v>
      </c>
      <c r="E142" s="78" t="str">
        <f>IF(D142&lt;&gt;0,IFERROR(VLOOKUP(A142,学部!$A$2:$B$753,2,0),0),0)</f>
        <v>大阪府立大学</v>
      </c>
      <c r="F142" s="78" t="str">
        <f>IF(D142&lt;&gt;0,IFERROR(VLOOKUP(A142,研究科!$A$2:$B$753,2,0),0),0)</f>
        <v>大阪府立大学</v>
      </c>
      <c r="G142" s="78">
        <f>IF(D142&lt;&gt;0,IFERROR(VLOOKUP(A142,通信!$A$2:$B$753,2,0),0),0)</f>
        <v>0</v>
      </c>
      <c r="H142" s="78" t="str">
        <f>IF($D142&lt;&gt;0,IFERROR(VLOOKUP($A142,学部!$A$2:$B$753,2,0),0),0)</f>
        <v>大阪府立大学</v>
      </c>
      <c r="I142" s="78" t="str">
        <f>IF($D142&lt;&gt;0,IFERROR(VLOOKUP($A142,研究科!$A$2:$B$753,2,0),0),0)</f>
        <v>大阪府立大学</v>
      </c>
      <c r="J142" s="78" t="str">
        <f t="shared" si="4"/>
        <v>大阪府立大学</v>
      </c>
      <c r="K142" s="78" t="str">
        <f t="shared" si="4"/>
        <v>大阪府立大学</v>
      </c>
    </row>
    <row r="143" spans="1:11">
      <c r="A143" s="7">
        <v>2056</v>
      </c>
      <c r="B143" s="5" t="s">
        <v>2438</v>
      </c>
      <c r="C143" s="4" t="s">
        <v>140</v>
      </c>
      <c r="D143" s="1" t="s">
        <v>2581</v>
      </c>
      <c r="E143" s="78" t="str">
        <f>IF(D143&lt;&gt;0,IFERROR(VLOOKUP(A143,学部!$A$2:$B$753,2,0),0),0)</f>
        <v>神戸市外国語大学</v>
      </c>
      <c r="F143" s="78" t="str">
        <f>IF(D143&lt;&gt;0,IFERROR(VLOOKUP(A143,研究科!$A$2:$B$753,2,0),0),0)</f>
        <v>神戸市外国語大学</v>
      </c>
      <c r="G143" s="78">
        <f>IF(D143&lt;&gt;0,IFERROR(VLOOKUP(A143,通信!$A$2:$B$753,2,0),0),0)</f>
        <v>0</v>
      </c>
      <c r="H143" s="78" t="str">
        <f>IF($D143&lt;&gt;0,IFERROR(VLOOKUP($A143,学部!$A$2:$B$753,2,0),0),0)</f>
        <v>神戸市外国語大学</v>
      </c>
      <c r="I143" s="78" t="str">
        <f>IF($D143&lt;&gt;0,IFERROR(VLOOKUP($A143,研究科!$A$2:$B$753,2,0),0),0)</f>
        <v>神戸市外国語大学</v>
      </c>
      <c r="J143" s="78" t="str">
        <f t="shared" si="4"/>
        <v>神戸市外国語大学</v>
      </c>
      <c r="K143" s="78" t="str">
        <f t="shared" si="4"/>
        <v>神戸市外国語大学</v>
      </c>
    </row>
    <row r="144" spans="1:11">
      <c r="A144" s="7">
        <v>2057</v>
      </c>
      <c r="B144" s="5" t="s">
        <v>2438</v>
      </c>
      <c r="C144" s="4" t="s">
        <v>141</v>
      </c>
      <c r="D144" s="1" t="s">
        <v>2581</v>
      </c>
      <c r="E144" s="78" t="str">
        <f>IF(D144&lt;&gt;0,IFERROR(VLOOKUP(A144,学部!$A$2:$B$753,2,0),0),0)</f>
        <v>神戸市看護大学</v>
      </c>
      <c r="F144" s="78" t="str">
        <f>IF(D144&lt;&gt;0,IFERROR(VLOOKUP(A144,研究科!$A$2:$B$753,2,0),0),0)</f>
        <v>神戸市看護大学</v>
      </c>
      <c r="G144" s="78">
        <f>IF(D144&lt;&gt;0,IFERROR(VLOOKUP(A144,通信!$A$2:$B$753,2,0),0),0)</f>
        <v>0</v>
      </c>
      <c r="H144" s="78" t="str">
        <f>IF($D144&lt;&gt;0,IFERROR(VLOOKUP($A144,学部!$A$2:$B$753,2,0),0),0)</f>
        <v>神戸市看護大学</v>
      </c>
      <c r="I144" s="78" t="str">
        <f>IF($D144&lt;&gt;0,IFERROR(VLOOKUP($A144,研究科!$A$2:$B$753,2,0),0),0)</f>
        <v>神戸市看護大学</v>
      </c>
      <c r="J144" s="78" t="str">
        <f t="shared" si="4"/>
        <v>神戸市看護大学</v>
      </c>
      <c r="K144" s="78" t="str">
        <f t="shared" si="4"/>
        <v>神戸市看護大学</v>
      </c>
    </row>
    <row r="145" spans="1:11">
      <c r="A145" s="7">
        <v>2058</v>
      </c>
      <c r="B145" s="5" t="s">
        <v>2438</v>
      </c>
      <c r="C145" s="4" t="s">
        <v>142</v>
      </c>
      <c r="D145" s="1" t="s">
        <v>2581</v>
      </c>
      <c r="E145" s="78" t="str">
        <f>IF(D145&lt;&gt;0,IFERROR(VLOOKUP(A145,学部!$A$2:$B$753,2,0),0),0)</f>
        <v>兵庫県立大学</v>
      </c>
      <c r="F145" s="78" t="str">
        <f>IF(D145&lt;&gt;0,IFERROR(VLOOKUP(A145,研究科!$A$2:$B$753,2,0),0),0)</f>
        <v>兵庫県立大学</v>
      </c>
      <c r="G145" s="78">
        <f>IF(D145&lt;&gt;0,IFERROR(VLOOKUP(A145,通信!$A$2:$B$753,2,0),0),0)</f>
        <v>0</v>
      </c>
      <c r="H145" s="78" t="str">
        <f>IF($D145&lt;&gt;0,IFERROR(VLOOKUP($A145,学部!$A$2:$B$753,2,0),0),0)</f>
        <v>兵庫県立大学</v>
      </c>
      <c r="I145" s="78" t="str">
        <f>IF($D145&lt;&gt;0,IFERROR(VLOOKUP($A145,研究科!$A$2:$B$753,2,0),0),0)</f>
        <v>兵庫県立大学</v>
      </c>
      <c r="J145" s="78" t="str">
        <f t="shared" si="4"/>
        <v>兵庫県立大学</v>
      </c>
      <c r="K145" s="78" t="str">
        <f t="shared" si="4"/>
        <v>兵庫県立大学</v>
      </c>
    </row>
    <row r="146" spans="1:11">
      <c r="A146" s="7">
        <v>2059</v>
      </c>
      <c r="B146" s="5" t="s">
        <v>2438</v>
      </c>
      <c r="C146" s="4" t="s">
        <v>143</v>
      </c>
      <c r="D146" s="1" t="s">
        <v>2581</v>
      </c>
      <c r="E146" s="78" t="str">
        <f>IF(D146&lt;&gt;0,IFERROR(VLOOKUP(A146,学部!$A$2:$B$753,2,0),0),0)</f>
        <v>奈良県立大学</v>
      </c>
      <c r="F146" s="78">
        <f>IF(D146&lt;&gt;0,IFERROR(VLOOKUP(A146,研究科!$A$2:$B$753,2,0),0),0)</f>
        <v>0</v>
      </c>
      <c r="G146" s="78">
        <f>IF(D146&lt;&gt;0,IFERROR(VLOOKUP(A146,通信!$A$2:$B$753,2,0),0),0)</f>
        <v>0</v>
      </c>
      <c r="H146" s="78" t="str">
        <f>IF($D146&lt;&gt;0,IFERROR(VLOOKUP($A146,学部!$A$2:$B$753,2,0),0),0)</f>
        <v>奈良県立大学</v>
      </c>
      <c r="I146" s="78">
        <f>IF($D146&lt;&gt;0,IFERROR(VLOOKUP($A146,研究科!$A$2:$B$753,2,0),0),0)</f>
        <v>0</v>
      </c>
      <c r="J146" s="78" t="str">
        <f t="shared" si="4"/>
        <v>奈良県立大学</v>
      </c>
      <c r="K146" s="78" t="str">
        <f t="shared" si="4"/>
        <v>奈良県立大学</v>
      </c>
    </row>
    <row r="147" spans="1:11">
      <c r="A147" s="7">
        <v>2060</v>
      </c>
      <c r="B147" s="5" t="s">
        <v>2438</v>
      </c>
      <c r="C147" s="4" t="s">
        <v>144</v>
      </c>
      <c r="D147" s="1" t="s">
        <v>2581</v>
      </c>
      <c r="E147" s="78" t="str">
        <f>IF(D147&lt;&gt;0,IFERROR(VLOOKUP(A147,学部!$A$2:$B$753,2,0),0),0)</f>
        <v>奈良県立医科大学</v>
      </c>
      <c r="F147" s="78" t="str">
        <f>IF(D147&lt;&gt;0,IFERROR(VLOOKUP(A147,研究科!$A$2:$B$753,2,0),0),0)</f>
        <v>奈良県立医科大学</v>
      </c>
      <c r="G147" s="78">
        <f>IF(D147&lt;&gt;0,IFERROR(VLOOKUP(A147,通信!$A$2:$B$753,2,0),0),0)</f>
        <v>0</v>
      </c>
      <c r="H147" s="78" t="str">
        <f>IF($D147&lt;&gt;0,IFERROR(VLOOKUP($A147,学部!$A$2:$B$753,2,0),0),0)</f>
        <v>奈良県立医科大学</v>
      </c>
      <c r="I147" s="78" t="str">
        <f>IF($D147&lt;&gt;0,IFERROR(VLOOKUP($A147,研究科!$A$2:$B$753,2,0),0),0)</f>
        <v>奈良県立医科大学</v>
      </c>
      <c r="J147" s="78" t="str">
        <f t="shared" si="4"/>
        <v>奈良県立医科大学</v>
      </c>
      <c r="K147" s="78" t="str">
        <f t="shared" si="4"/>
        <v>奈良県立医科大学</v>
      </c>
    </row>
    <row r="148" spans="1:11">
      <c r="A148" s="7">
        <v>2061</v>
      </c>
      <c r="B148" s="5" t="s">
        <v>2438</v>
      </c>
      <c r="C148" s="4" t="s">
        <v>145</v>
      </c>
      <c r="D148" s="1">
        <v>0</v>
      </c>
      <c r="E148" s="78">
        <f>IF(D148&lt;&gt;0,IFERROR(VLOOKUP(A148,学部!$A$2:$B$753,2,0),0),0)</f>
        <v>0</v>
      </c>
      <c r="F148" s="78">
        <f>IF(D148&lt;&gt;0,IFERROR(VLOOKUP(A148,研究科!$A$2:$B$753,2,0),0),0)</f>
        <v>0</v>
      </c>
      <c r="G148" s="78">
        <f>IF(D148&lt;&gt;0,IFERROR(VLOOKUP(A148,通信!$A$2:$B$753,2,0),0),0)</f>
        <v>0</v>
      </c>
      <c r="H148" s="78">
        <f>IF($D148&lt;&gt;0,IFERROR(VLOOKUP($A148,学部!$A$2:$B$753,2,0),0),0)</f>
        <v>0</v>
      </c>
      <c r="I148" s="78">
        <f>IF($D148&lt;&gt;0,IFERROR(VLOOKUP($A148,研究科!$A$2:$B$753,2,0),0),0)</f>
        <v>0</v>
      </c>
      <c r="J148" s="78">
        <f t="shared" si="4"/>
        <v>0</v>
      </c>
      <c r="K148" s="78">
        <f t="shared" si="4"/>
        <v>0</v>
      </c>
    </row>
    <row r="149" spans="1:11">
      <c r="A149" s="7">
        <v>2062</v>
      </c>
      <c r="B149" s="5" t="s">
        <v>2438</v>
      </c>
      <c r="C149" s="4" t="s">
        <v>2444</v>
      </c>
      <c r="D149" s="1" t="s">
        <v>2581</v>
      </c>
      <c r="E149" s="78" t="str">
        <f>IF(D149&lt;&gt;0,IFERROR(VLOOKUP(A149,学部!$A$2:$B$753,2,0),0),0)</f>
        <v>公立鳥取環境大学</v>
      </c>
      <c r="F149" s="78" t="str">
        <f>IF(D149&lt;&gt;0,IFERROR(VLOOKUP(A149,研究科!$A$2:$B$753,2,0),0),0)</f>
        <v>公立鳥取環境大学</v>
      </c>
      <c r="G149" s="78">
        <f>IF(D149&lt;&gt;0,IFERROR(VLOOKUP(A149,通信!$A$2:$B$753,2,0),0),0)</f>
        <v>0</v>
      </c>
      <c r="H149" s="78" t="str">
        <f>IF($D149&lt;&gt;0,IFERROR(VLOOKUP($A149,学部!$A$2:$B$753,2,0),0),0)</f>
        <v>公立鳥取環境大学</v>
      </c>
      <c r="I149" s="78" t="str">
        <f>IF($D149&lt;&gt;0,IFERROR(VLOOKUP($A149,研究科!$A$2:$B$753,2,0),0),0)</f>
        <v>公立鳥取環境大学</v>
      </c>
      <c r="J149" s="78" t="str">
        <f t="shared" si="4"/>
        <v>公立鳥取環境大学</v>
      </c>
      <c r="K149" s="78" t="str">
        <f t="shared" si="4"/>
        <v>公立鳥取環境大学</v>
      </c>
    </row>
    <row r="150" spans="1:11">
      <c r="A150" s="7">
        <v>2063</v>
      </c>
      <c r="B150" s="5" t="s">
        <v>2438</v>
      </c>
      <c r="C150" s="4" t="s">
        <v>146</v>
      </c>
      <c r="D150" s="1" t="s">
        <v>2581</v>
      </c>
      <c r="E150" s="78" t="str">
        <f>IF(D150&lt;&gt;0,IFERROR(VLOOKUP(A150,学部!$A$2:$B$753,2,0),0),0)</f>
        <v>島根県立大学</v>
      </c>
      <c r="F150" s="78" t="str">
        <f>IF(D150&lt;&gt;0,IFERROR(VLOOKUP(A150,研究科!$A$2:$B$753,2,0),0),0)</f>
        <v>島根県立大学</v>
      </c>
      <c r="G150" s="78">
        <f>IF(D150&lt;&gt;0,IFERROR(VLOOKUP(A150,通信!$A$2:$B$753,2,0),0),0)</f>
        <v>0</v>
      </c>
      <c r="H150" s="78" t="str">
        <f>IF($D150&lt;&gt;0,IFERROR(VLOOKUP($A150,学部!$A$2:$B$753,2,0),0),0)</f>
        <v>島根県立大学</v>
      </c>
      <c r="I150" s="78" t="str">
        <f>IF($D150&lt;&gt;0,IFERROR(VLOOKUP($A150,研究科!$A$2:$B$753,2,0),0),0)</f>
        <v>島根県立大学</v>
      </c>
      <c r="J150" s="78" t="str">
        <f t="shared" si="4"/>
        <v>島根県立大学</v>
      </c>
      <c r="K150" s="78" t="str">
        <f t="shared" si="4"/>
        <v>島根県立大学</v>
      </c>
    </row>
    <row r="151" spans="1:11">
      <c r="A151" s="7">
        <v>2064</v>
      </c>
      <c r="B151" s="5" t="s">
        <v>2438</v>
      </c>
      <c r="C151" s="4" t="s">
        <v>147</v>
      </c>
      <c r="D151" s="1" t="s">
        <v>2581</v>
      </c>
      <c r="E151" s="78" t="str">
        <f>IF(D151&lt;&gt;0,IFERROR(VLOOKUP(A151,学部!$A$2:$B$753,2,0),0),0)</f>
        <v>岡山県立大学</v>
      </c>
      <c r="F151" s="78" t="str">
        <f>IF(D151&lt;&gt;0,IFERROR(VLOOKUP(A151,研究科!$A$2:$B$753,2,0),0),0)</f>
        <v>岡山県立大学</v>
      </c>
      <c r="G151" s="78">
        <f>IF(D151&lt;&gt;0,IFERROR(VLOOKUP(A151,通信!$A$2:$B$753,2,0),0),0)</f>
        <v>0</v>
      </c>
      <c r="H151" s="78" t="str">
        <f>IF($D151&lt;&gt;0,IFERROR(VLOOKUP($A151,学部!$A$2:$B$753,2,0),0),0)</f>
        <v>岡山県立大学</v>
      </c>
      <c r="I151" s="78" t="str">
        <f>IF($D151&lt;&gt;0,IFERROR(VLOOKUP($A151,研究科!$A$2:$B$753,2,0),0),0)</f>
        <v>岡山県立大学</v>
      </c>
      <c r="J151" s="78" t="str">
        <f t="shared" si="4"/>
        <v>岡山県立大学</v>
      </c>
      <c r="K151" s="78" t="str">
        <f t="shared" si="4"/>
        <v>岡山県立大学</v>
      </c>
    </row>
    <row r="152" spans="1:11">
      <c r="A152" s="7">
        <v>2065</v>
      </c>
      <c r="B152" s="5" t="s">
        <v>2438</v>
      </c>
      <c r="C152" s="4" t="s">
        <v>148</v>
      </c>
      <c r="D152" s="1" t="s">
        <v>2581</v>
      </c>
      <c r="E152" s="78" t="str">
        <f>IF(D152&lt;&gt;0,IFERROR(VLOOKUP(A152,学部!$A$2:$B$753,2,0),0),0)</f>
        <v>新見公立大学</v>
      </c>
      <c r="F152" s="78" t="str">
        <f>IF(D152&lt;&gt;0,IFERROR(VLOOKUP(A152,研究科!$A$2:$B$753,2,0),0),0)</f>
        <v>新見公立大学</v>
      </c>
      <c r="G152" s="78">
        <f>IF(D152&lt;&gt;0,IFERROR(VLOOKUP(A152,通信!$A$2:$B$753,2,0),0),0)</f>
        <v>0</v>
      </c>
      <c r="H152" s="78" t="str">
        <f>IF($D152&lt;&gt;0,IFERROR(VLOOKUP($A152,学部!$A$2:$B$753,2,0),0),0)</f>
        <v>新見公立大学</v>
      </c>
      <c r="I152" s="78" t="str">
        <f>IF($D152&lt;&gt;0,IFERROR(VLOOKUP($A152,研究科!$A$2:$B$753,2,0),0),0)</f>
        <v>新見公立大学</v>
      </c>
      <c r="J152" s="78" t="str">
        <f t="shared" si="4"/>
        <v>新見公立大学</v>
      </c>
      <c r="K152" s="78" t="str">
        <f t="shared" si="4"/>
        <v>新見公立大学</v>
      </c>
    </row>
    <row r="153" spans="1:11" ht="14.25">
      <c r="A153" s="7">
        <v>2066</v>
      </c>
      <c r="B153" s="5" t="s">
        <v>2438</v>
      </c>
      <c r="C153" s="4" t="s">
        <v>2480</v>
      </c>
      <c r="D153" s="1" t="s">
        <v>2581</v>
      </c>
      <c r="E153" s="78" t="str">
        <f>IF(D153&lt;&gt;0,IFERROR(VLOOKUP(A153,学部!$A$2:$B$753,2,0),0),0)</f>
        <v>尾道市立大学</v>
      </c>
      <c r="F153" s="78" t="str">
        <f>IF(D153&lt;&gt;0,IFERROR(VLOOKUP(A153,研究科!$A$2:$B$753,2,0),0),0)</f>
        <v>尾道市立大学</v>
      </c>
      <c r="G153" s="78">
        <f>IF(D153&lt;&gt;0,IFERROR(VLOOKUP(A153,通信!$A$2:$B$753,2,0),0),0)</f>
        <v>0</v>
      </c>
      <c r="H153" s="78" t="str">
        <f>IF($D153&lt;&gt;0,IFERROR(VLOOKUP($A153,学部!$A$2:$B$753,2,0),0),0)</f>
        <v>尾道市立大学</v>
      </c>
      <c r="I153" s="78" t="str">
        <f>IF($D153&lt;&gt;0,IFERROR(VLOOKUP($A153,研究科!$A$2:$B$753,2,0),0),0)</f>
        <v>尾道市立大学</v>
      </c>
      <c r="J153" s="78" t="str">
        <f t="shared" si="4"/>
        <v>尾道市立大学</v>
      </c>
      <c r="K153" s="78" t="str">
        <f t="shared" si="4"/>
        <v>尾道市立大学</v>
      </c>
    </row>
    <row r="154" spans="1:11">
      <c r="A154" s="7">
        <v>2067</v>
      </c>
      <c r="B154" s="5" t="s">
        <v>2438</v>
      </c>
      <c r="C154" s="4" t="s">
        <v>150</v>
      </c>
      <c r="D154" s="1" t="s">
        <v>2581</v>
      </c>
      <c r="E154" s="78" t="str">
        <f>IF(D154&lt;&gt;0,IFERROR(VLOOKUP(A154,学部!$A$2:$B$753,2,0),0),0)</f>
        <v>県立広島大学</v>
      </c>
      <c r="F154" s="78" t="str">
        <f>IF(D154&lt;&gt;0,IFERROR(VLOOKUP(A154,研究科!$A$2:$B$753,2,0),0),0)</f>
        <v>県立広島大学</v>
      </c>
      <c r="G154" s="78">
        <f>IF(D154&lt;&gt;0,IFERROR(VLOOKUP(A154,通信!$A$2:$B$753,2,0),0),0)</f>
        <v>0</v>
      </c>
      <c r="H154" s="78" t="str">
        <f>IF($D154&lt;&gt;0,IFERROR(VLOOKUP($A154,学部!$A$2:$B$753,2,0),0),0)</f>
        <v>県立広島大学</v>
      </c>
      <c r="I154" s="78" t="str">
        <f>IF($D154&lt;&gt;0,IFERROR(VLOOKUP($A154,研究科!$A$2:$B$753,2,0),0),0)</f>
        <v>県立広島大学</v>
      </c>
      <c r="J154" s="78" t="str">
        <f t="shared" si="4"/>
        <v>県立広島大学</v>
      </c>
      <c r="K154" s="78" t="str">
        <f t="shared" si="4"/>
        <v>県立広島大学</v>
      </c>
    </row>
    <row r="155" spans="1:11">
      <c r="A155" s="7">
        <v>2068</v>
      </c>
      <c r="B155" s="5" t="s">
        <v>2438</v>
      </c>
      <c r="C155" s="4" t="s">
        <v>151</v>
      </c>
      <c r="D155" s="1" t="s">
        <v>2581</v>
      </c>
      <c r="E155" s="78" t="str">
        <f>IF(D155&lt;&gt;0,IFERROR(VLOOKUP(A155,学部!$A$2:$B$753,2,0),0),0)</f>
        <v>広島市立大学</v>
      </c>
      <c r="F155" s="78" t="str">
        <f>IF(D155&lt;&gt;0,IFERROR(VLOOKUP(A155,研究科!$A$2:$B$753,2,0),0),0)</f>
        <v>広島市立大学</v>
      </c>
      <c r="G155" s="78">
        <f>IF(D155&lt;&gt;0,IFERROR(VLOOKUP(A155,通信!$A$2:$B$753,2,0),0),0)</f>
        <v>0</v>
      </c>
      <c r="H155" s="78" t="str">
        <f>IF($D155&lt;&gt;0,IFERROR(VLOOKUP($A155,学部!$A$2:$B$753,2,0),0),0)</f>
        <v>広島市立大学</v>
      </c>
      <c r="I155" s="78" t="str">
        <f>IF($D155&lt;&gt;0,IFERROR(VLOOKUP($A155,研究科!$A$2:$B$753,2,0),0),0)</f>
        <v>広島市立大学</v>
      </c>
      <c r="J155" s="78" t="str">
        <f t="shared" si="4"/>
        <v>広島市立大学</v>
      </c>
      <c r="K155" s="78" t="str">
        <f t="shared" si="4"/>
        <v>広島市立大学</v>
      </c>
    </row>
    <row r="156" spans="1:11">
      <c r="A156" s="7">
        <v>2069</v>
      </c>
      <c r="B156" s="5" t="s">
        <v>2438</v>
      </c>
      <c r="C156" s="4" t="s">
        <v>2445</v>
      </c>
      <c r="D156" s="1" t="s">
        <v>2581</v>
      </c>
      <c r="E156" s="78" t="str">
        <f>IF(D156&lt;&gt;0,IFERROR(VLOOKUP(A156,学部!$A$2:$B$753,2,0),0),0)</f>
        <v>福山市立大学</v>
      </c>
      <c r="F156" s="78" t="str">
        <f>IF(D156&lt;&gt;0,IFERROR(VLOOKUP(A156,研究科!$A$2:$B$753,2,0),0),0)</f>
        <v>福山市立大学</v>
      </c>
      <c r="G156" s="78">
        <f>IF(D156&lt;&gt;0,IFERROR(VLOOKUP(A156,通信!$A$2:$B$753,2,0),0),0)</f>
        <v>0</v>
      </c>
      <c r="H156" s="78" t="str">
        <f>IF($D156&lt;&gt;0,IFERROR(VLOOKUP($A156,学部!$A$2:$B$753,2,0),0),0)</f>
        <v>福山市立大学</v>
      </c>
      <c r="I156" s="78" t="str">
        <f>IF($D156&lt;&gt;0,IFERROR(VLOOKUP($A156,研究科!$A$2:$B$753,2,0),0),0)</f>
        <v>福山市立大学</v>
      </c>
      <c r="J156" s="78" t="str">
        <f t="shared" si="4"/>
        <v>福山市立大学</v>
      </c>
      <c r="K156" s="78" t="str">
        <f t="shared" si="4"/>
        <v>福山市立大学</v>
      </c>
    </row>
    <row r="157" spans="1:11">
      <c r="A157" s="7">
        <v>2070</v>
      </c>
      <c r="B157" s="5" t="s">
        <v>2438</v>
      </c>
      <c r="C157" s="4" t="s">
        <v>153</v>
      </c>
      <c r="D157" s="1" t="s">
        <v>2581</v>
      </c>
      <c r="E157" s="78" t="str">
        <f>IF(D157&lt;&gt;0,IFERROR(VLOOKUP(A157,学部!$A$2:$B$753,2,0),0),0)</f>
        <v>下関市立大学</v>
      </c>
      <c r="F157" s="78" t="str">
        <f>IF(D157&lt;&gt;0,IFERROR(VLOOKUP(A157,研究科!$A$2:$B$753,2,0),0),0)</f>
        <v>下関市立大学</v>
      </c>
      <c r="G157" s="78">
        <f>IF(D157&lt;&gt;0,IFERROR(VLOOKUP(A157,通信!$A$2:$B$753,2,0),0),0)</f>
        <v>0</v>
      </c>
      <c r="H157" s="78" t="str">
        <f>IF($D157&lt;&gt;0,IFERROR(VLOOKUP($A157,学部!$A$2:$B$753,2,0),0),0)</f>
        <v>下関市立大学</v>
      </c>
      <c r="I157" s="78" t="str">
        <f>IF($D157&lt;&gt;0,IFERROR(VLOOKUP($A157,研究科!$A$2:$B$753,2,0),0),0)</f>
        <v>下関市立大学</v>
      </c>
      <c r="J157" s="78" t="str">
        <f t="shared" si="4"/>
        <v>下関市立大学</v>
      </c>
      <c r="K157" s="78" t="str">
        <f t="shared" si="4"/>
        <v>下関市立大学</v>
      </c>
    </row>
    <row r="158" spans="1:11">
      <c r="A158" s="7">
        <v>2071</v>
      </c>
      <c r="B158" s="5" t="s">
        <v>2438</v>
      </c>
      <c r="C158" s="4" t="s">
        <v>154</v>
      </c>
      <c r="D158" s="1">
        <v>0</v>
      </c>
      <c r="E158" s="78">
        <f>IF(D158&lt;&gt;0,IFERROR(VLOOKUP(A158,学部!$A$2:$B$753,2,0),0),0)</f>
        <v>0</v>
      </c>
      <c r="F158" s="78">
        <f>IF(D158&lt;&gt;0,IFERROR(VLOOKUP(A158,研究科!$A$2:$B$753,2,0),0),0)</f>
        <v>0</v>
      </c>
      <c r="G158" s="78">
        <f>IF(D158&lt;&gt;0,IFERROR(VLOOKUP(A158,通信!$A$2:$B$753,2,0),0),0)</f>
        <v>0</v>
      </c>
      <c r="H158" s="78">
        <f>IF($D158&lt;&gt;0,IFERROR(VLOOKUP($A158,学部!$A$2:$B$753,2,0),0),0)</f>
        <v>0</v>
      </c>
      <c r="I158" s="78">
        <f>IF($D158&lt;&gt;0,IFERROR(VLOOKUP($A158,研究科!$A$2:$B$753,2,0),0),0)</f>
        <v>0</v>
      </c>
      <c r="J158" s="78">
        <f t="shared" si="4"/>
        <v>0</v>
      </c>
      <c r="K158" s="78">
        <f t="shared" si="4"/>
        <v>0</v>
      </c>
    </row>
    <row r="159" spans="1:11">
      <c r="A159" s="7">
        <v>2072</v>
      </c>
      <c r="B159" s="5" t="s">
        <v>2438</v>
      </c>
      <c r="C159" s="4" t="s">
        <v>3510</v>
      </c>
      <c r="D159" s="1" t="s">
        <v>2581</v>
      </c>
      <c r="E159" s="78" t="str">
        <f>IF(D159&lt;&gt;0,IFERROR(VLOOKUP(A159,学部!$A$2:$B$753,2,0),0),0)</f>
        <v>山陽小野田市立山口東京理科大学</v>
      </c>
      <c r="F159" s="78" t="str">
        <f>IF(D159&lt;&gt;0,IFERROR(VLOOKUP(A159,研究科!$A$2:$B$753,2,0),0),0)</f>
        <v>山陽小野田市立山口東京理科大学</v>
      </c>
      <c r="G159" s="78">
        <f>IF(D159&lt;&gt;0,IFERROR(VLOOKUP(A159,通信!$A$2:$B$753,2,0),0),0)</f>
        <v>0</v>
      </c>
      <c r="H159" s="78" t="str">
        <f>IF($D159&lt;&gt;0,IFERROR(VLOOKUP($A159,学部!$A$2:$B$753,2,0),0),0)</f>
        <v>山陽小野田市立山口東京理科大学</v>
      </c>
      <c r="I159" s="78" t="str">
        <f>IF($D159&lt;&gt;0,IFERROR(VLOOKUP($A159,研究科!$A$2:$B$753,2,0),0),0)</f>
        <v>山陽小野田市立山口東京理科大学</v>
      </c>
      <c r="J159" s="78" t="str">
        <f t="shared" si="4"/>
        <v>山陽小野田市立山口東京理科大学</v>
      </c>
      <c r="K159" s="78" t="str">
        <f t="shared" si="4"/>
        <v>山陽小野田市立山口東京理科大学</v>
      </c>
    </row>
    <row r="160" spans="1:11">
      <c r="A160" s="7">
        <v>2073</v>
      </c>
      <c r="B160" s="5" t="s">
        <v>2438</v>
      </c>
      <c r="C160" s="4" t="s">
        <v>155</v>
      </c>
      <c r="D160" s="1" t="s">
        <v>2581</v>
      </c>
      <c r="E160" s="78" t="str">
        <f>IF(D160&lt;&gt;0,IFERROR(VLOOKUP(A160,学部!$A$2:$B$753,2,0),0),0)</f>
        <v>香川県立保健医療大学</v>
      </c>
      <c r="F160" s="78" t="str">
        <f>IF(D160&lt;&gt;0,IFERROR(VLOOKUP(A160,研究科!$A$2:$B$753,2,0),0),0)</f>
        <v>香川県立保健医療大学</v>
      </c>
      <c r="G160" s="78">
        <f>IF(D160&lt;&gt;0,IFERROR(VLOOKUP(A160,通信!$A$2:$B$753,2,0),0),0)</f>
        <v>0</v>
      </c>
      <c r="H160" s="78" t="str">
        <f>IF($D160&lt;&gt;0,IFERROR(VLOOKUP($A160,学部!$A$2:$B$753,2,0),0),0)</f>
        <v>香川県立保健医療大学</v>
      </c>
      <c r="I160" s="78" t="str">
        <f>IF($D160&lt;&gt;0,IFERROR(VLOOKUP($A160,研究科!$A$2:$B$753,2,0),0),0)</f>
        <v>香川県立保健医療大学</v>
      </c>
      <c r="J160" s="78" t="str">
        <f t="shared" si="4"/>
        <v>香川県立保健医療大学</v>
      </c>
      <c r="K160" s="78" t="str">
        <f t="shared" si="4"/>
        <v>香川県立保健医療大学</v>
      </c>
    </row>
    <row r="161" spans="1:11">
      <c r="A161" s="7">
        <v>2074</v>
      </c>
      <c r="B161" s="5" t="s">
        <v>2438</v>
      </c>
      <c r="C161" s="4" t="s">
        <v>156</v>
      </c>
      <c r="D161" s="1" t="s">
        <v>2581</v>
      </c>
      <c r="E161" s="78" t="str">
        <f>IF(D161&lt;&gt;0,IFERROR(VLOOKUP(A161,学部!$A$2:$B$753,2,0),0),0)</f>
        <v>愛媛県立医療技術大学</v>
      </c>
      <c r="F161" s="78" t="str">
        <f>IF(D161&lt;&gt;0,IFERROR(VLOOKUP(A161,研究科!$A$2:$B$753,2,0),0),0)</f>
        <v>愛媛県立医療技術大学</v>
      </c>
      <c r="G161" s="78">
        <f>IF(D161&lt;&gt;0,IFERROR(VLOOKUP(A161,通信!$A$2:$B$753,2,0),0),0)</f>
        <v>0</v>
      </c>
      <c r="H161" s="78" t="str">
        <f>IF($D161&lt;&gt;0,IFERROR(VLOOKUP($A161,学部!$A$2:$B$753,2,0),0),0)</f>
        <v>愛媛県立医療技術大学</v>
      </c>
      <c r="I161" s="78" t="str">
        <f>IF($D161&lt;&gt;0,IFERROR(VLOOKUP($A161,研究科!$A$2:$B$753,2,0),0),0)</f>
        <v>愛媛県立医療技術大学</v>
      </c>
      <c r="J161" s="78" t="str">
        <f t="shared" si="4"/>
        <v>愛媛県立医療技術大学</v>
      </c>
      <c r="K161" s="78" t="str">
        <f t="shared" si="4"/>
        <v>愛媛県立医療技術大学</v>
      </c>
    </row>
    <row r="162" spans="1:11">
      <c r="A162" s="7">
        <v>2075</v>
      </c>
      <c r="B162" s="5" t="s">
        <v>2438</v>
      </c>
      <c r="C162" s="4" t="s">
        <v>2446</v>
      </c>
      <c r="D162" s="1" t="s">
        <v>2581</v>
      </c>
      <c r="E162" s="78" t="str">
        <f>IF(D162&lt;&gt;0,IFERROR(VLOOKUP(A162,学部!$A$2:$B$753,2,0),0),0)</f>
        <v>高知県立大学</v>
      </c>
      <c r="F162" s="78" t="str">
        <f>IF(D162&lt;&gt;0,IFERROR(VLOOKUP(A162,研究科!$A$2:$B$753,2,0),0),0)</f>
        <v>高知県立大学</v>
      </c>
      <c r="G162" s="78">
        <f>IF(D162&lt;&gt;0,IFERROR(VLOOKUP(A162,通信!$A$2:$B$753,2,0),0),0)</f>
        <v>0</v>
      </c>
      <c r="H162" s="78" t="str">
        <f>IF($D162&lt;&gt;0,IFERROR(VLOOKUP($A162,学部!$A$2:$B$753,2,0),0),0)</f>
        <v>高知県立大学</v>
      </c>
      <c r="I162" s="78" t="str">
        <f>IF($D162&lt;&gt;0,IFERROR(VLOOKUP($A162,研究科!$A$2:$B$753,2,0),0),0)</f>
        <v>高知県立大学</v>
      </c>
      <c r="J162" s="78" t="str">
        <f t="shared" si="4"/>
        <v>高知県立大学</v>
      </c>
      <c r="K162" s="78" t="str">
        <f t="shared" si="4"/>
        <v>高知県立大学</v>
      </c>
    </row>
    <row r="163" spans="1:11">
      <c r="A163" s="7">
        <v>2076</v>
      </c>
      <c r="B163" s="5" t="s">
        <v>2438</v>
      </c>
      <c r="C163" s="4" t="s">
        <v>158</v>
      </c>
      <c r="D163" s="1" t="s">
        <v>2581</v>
      </c>
      <c r="E163" s="78" t="str">
        <f>IF(D163&lt;&gt;0,IFERROR(VLOOKUP(A163,学部!$A$2:$B$753,2,0),0),0)</f>
        <v>高知工科大学</v>
      </c>
      <c r="F163" s="78" t="str">
        <f>IF(D163&lt;&gt;0,IFERROR(VLOOKUP(A163,研究科!$A$2:$B$753,2,0),0),0)</f>
        <v>高知工科大学</v>
      </c>
      <c r="G163" s="78">
        <f>IF(D163&lt;&gt;0,IFERROR(VLOOKUP(A163,通信!$A$2:$B$753,2,0),0),0)</f>
        <v>0</v>
      </c>
      <c r="H163" s="78" t="str">
        <f>IF($D163&lt;&gt;0,IFERROR(VLOOKUP($A163,学部!$A$2:$B$753,2,0),0),0)</f>
        <v>高知工科大学</v>
      </c>
      <c r="I163" s="78" t="str">
        <f>IF($D163&lt;&gt;0,IFERROR(VLOOKUP($A163,研究科!$A$2:$B$753,2,0),0),0)</f>
        <v>高知工科大学</v>
      </c>
      <c r="J163" s="78" t="str">
        <f t="shared" si="4"/>
        <v>高知工科大学</v>
      </c>
      <c r="K163" s="78" t="str">
        <f t="shared" si="4"/>
        <v>高知工科大学</v>
      </c>
    </row>
    <row r="164" spans="1:11">
      <c r="A164" s="7">
        <v>2077</v>
      </c>
      <c r="B164" s="5" t="s">
        <v>2438</v>
      </c>
      <c r="C164" s="4" t="s">
        <v>159</v>
      </c>
      <c r="D164" s="1" t="s">
        <v>2581</v>
      </c>
      <c r="E164" s="78" t="str">
        <f>IF(D164&lt;&gt;0,IFERROR(VLOOKUP(A164,学部!$A$2:$B$753,2,0),0),0)</f>
        <v>北九州市立大学</v>
      </c>
      <c r="F164" s="78" t="str">
        <f>IF(D164&lt;&gt;0,IFERROR(VLOOKUP(A164,研究科!$A$2:$B$753,2,0),0),0)</f>
        <v>北九州市立大学</v>
      </c>
      <c r="G164" s="78">
        <f>IF(D164&lt;&gt;0,IFERROR(VLOOKUP(A164,通信!$A$2:$B$753,2,0),0),0)</f>
        <v>0</v>
      </c>
      <c r="H164" s="78" t="str">
        <f>IF($D164&lt;&gt;0,IFERROR(VLOOKUP($A164,学部!$A$2:$B$753,2,0),0),0)</f>
        <v>北九州市立大学</v>
      </c>
      <c r="I164" s="78" t="str">
        <f>IF($D164&lt;&gt;0,IFERROR(VLOOKUP($A164,研究科!$A$2:$B$753,2,0),0),0)</f>
        <v>北九州市立大学</v>
      </c>
      <c r="J164" s="78" t="str">
        <f t="shared" si="4"/>
        <v>北九州市立大学</v>
      </c>
      <c r="K164" s="78" t="str">
        <f t="shared" si="4"/>
        <v>北九州市立大学</v>
      </c>
    </row>
    <row r="165" spans="1:11">
      <c r="A165" s="7">
        <v>2078</v>
      </c>
      <c r="B165" s="5" t="s">
        <v>2438</v>
      </c>
      <c r="C165" s="4" t="s">
        <v>160</v>
      </c>
      <c r="D165" s="1" t="s">
        <v>2581</v>
      </c>
      <c r="E165" s="78" t="str">
        <f>IF(D165&lt;&gt;0,IFERROR(VLOOKUP(A165,学部!$A$2:$B$753,2,0),0),0)</f>
        <v>九州歯科大学</v>
      </c>
      <c r="F165" s="78" t="str">
        <f>IF(D165&lt;&gt;0,IFERROR(VLOOKUP(A165,研究科!$A$2:$B$753,2,0),0),0)</f>
        <v>九州歯科大学</v>
      </c>
      <c r="G165" s="78">
        <f>IF(D165&lt;&gt;0,IFERROR(VLOOKUP(A165,通信!$A$2:$B$753,2,0),0),0)</f>
        <v>0</v>
      </c>
      <c r="H165" s="78" t="str">
        <f>IF($D165&lt;&gt;0,IFERROR(VLOOKUP($A165,学部!$A$2:$B$753,2,0),0),0)</f>
        <v>九州歯科大学</v>
      </c>
      <c r="I165" s="78" t="str">
        <f>IF($D165&lt;&gt;0,IFERROR(VLOOKUP($A165,研究科!$A$2:$B$753,2,0),0),0)</f>
        <v>九州歯科大学</v>
      </c>
      <c r="J165" s="78" t="str">
        <f t="shared" si="4"/>
        <v>九州歯科大学</v>
      </c>
      <c r="K165" s="78" t="str">
        <f t="shared" si="4"/>
        <v>九州歯科大学</v>
      </c>
    </row>
    <row r="166" spans="1:11">
      <c r="A166" s="7">
        <v>2079</v>
      </c>
      <c r="B166" s="5" t="s">
        <v>2438</v>
      </c>
      <c r="C166" s="4" t="s">
        <v>161</v>
      </c>
      <c r="D166" s="1" t="s">
        <v>2581</v>
      </c>
      <c r="E166" s="78" t="str">
        <f>IF(D166&lt;&gt;0,IFERROR(VLOOKUP(A166,学部!$A$2:$B$753,2,0),0),0)</f>
        <v>福岡県立大学</v>
      </c>
      <c r="F166" s="78" t="str">
        <f>IF(D166&lt;&gt;0,IFERROR(VLOOKUP(A166,研究科!$A$2:$B$753,2,0),0),0)</f>
        <v>福岡県立大学</v>
      </c>
      <c r="G166" s="78">
        <f>IF(D166&lt;&gt;0,IFERROR(VLOOKUP(A166,通信!$A$2:$B$753,2,0),0),0)</f>
        <v>0</v>
      </c>
      <c r="H166" s="78" t="str">
        <f>IF($D166&lt;&gt;0,IFERROR(VLOOKUP($A166,学部!$A$2:$B$753,2,0),0),0)</f>
        <v>福岡県立大学</v>
      </c>
      <c r="I166" s="78" t="str">
        <f>IF($D166&lt;&gt;0,IFERROR(VLOOKUP($A166,研究科!$A$2:$B$753,2,0),0),0)</f>
        <v>福岡県立大学</v>
      </c>
      <c r="J166" s="78" t="str">
        <f t="shared" si="4"/>
        <v>福岡県立大学</v>
      </c>
      <c r="K166" s="78" t="str">
        <f t="shared" si="4"/>
        <v>福岡県立大学</v>
      </c>
    </row>
    <row r="167" spans="1:11">
      <c r="A167" s="7">
        <v>2080</v>
      </c>
      <c r="B167" s="5" t="s">
        <v>2438</v>
      </c>
      <c r="C167" s="4" t="s">
        <v>162</v>
      </c>
      <c r="D167" s="1" t="s">
        <v>2581</v>
      </c>
      <c r="E167" s="78" t="str">
        <f>IF(D167&lt;&gt;0,IFERROR(VLOOKUP(A167,学部!$A$2:$B$753,2,0),0),0)</f>
        <v>福岡女子大学</v>
      </c>
      <c r="F167" s="78" t="str">
        <f>IF(D167&lt;&gt;0,IFERROR(VLOOKUP(A167,研究科!$A$2:$B$753,2,0),0),0)</f>
        <v>福岡女子大学</v>
      </c>
      <c r="G167" s="78">
        <f>IF(D167&lt;&gt;0,IFERROR(VLOOKUP(A167,通信!$A$2:$B$753,2,0),0),0)</f>
        <v>0</v>
      </c>
      <c r="H167" s="78" t="str">
        <f>IF($D167&lt;&gt;0,IFERROR(VLOOKUP($A167,学部!$A$2:$B$753,2,0),0),0)</f>
        <v>福岡女子大学</v>
      </c>
      <c r="I167" s="78" t="str">
        <f>IF($D167&lt;&gt;0,IFERROR(VLOOKUP($A167,研究科!$A$2:$B$753,2,0),0),0)</f>
        <v>福岡女子大学</v>
      </c>
      <c r="J167" s="78" t="str">
        <f t="shared" si="4"/>
        <v>福岡女子大学</v>
      </c>
      <c r="K167" s="78" t="str">
        <f t="shared" si="4"/>
        <v>福岡女子大学</v>
      </c>
    </row>
    <row r="168" spans="1:11">
      <c r="A168" s="7">
        <v>2081</v>
      </c>
      <c r="B168" s="5" t="s">
        <v>2438</v>
      </c>
      <c r="C168" s="4" t="s">
        <v>163</v>
      </c>
      <c r="D168" s="1" t="s">
        <v>2581</v>
      </c>
      <c r="E168" s="78" t="str">
        <f>IF(D168&lt;&gt;0,IFERROR(VLOOKUP(A168,学部!$A$2:$B$753,2,0),0),0)</f>
        <v>長崎県立大学</v>
      </c>
      <c r="F168" s="78" t="str">
        <f>IF(D168&lt;&gt;0,IFERROR(VLOOKUP(A168,研究科!$A$2:$B$753,2,0),0),0)</f>
        <v>長崎県立大学</v>
      </c>
      <c r="G168" s="78">
        <f>IF(D168&lt;&gt;0,IFERROR(VLOOKUP(A168,通信!$A$2:$B$753,2,0),0),0)</f>
        <v>0</v>
      </c>
      <c r="H168" s="78" t="str">
        <f>IF($D168&lt;&gt;0,IFERROR(VLOOKUP($A168,学部!$A$2:$B$753,2,0),0),0)</f>
        <v>長崎県立大学</v>
      </c>
      <c r="I168" s="78" t="str">
        <f>IF($D168&lt;&gt;0,IFERROR(VLOOKUP($A168,研究科!$A$2:$B$753,2,0),0),0)</f>
        <v>長崎県立大学</v>
      </c>
      <c r="J168" s="78" t="str">
        <f t="shared" si="4"/>
        <v>長崎県立大学</v>
      </c>
      <c r="K168" s="78" t="str">
        <f t="shared" si="4"/>
        <v>長崎県立大学</v>
      </c>
    </row>
    <row r="169" spans="1:11">
      <c r="A169" s="7">
        <v>2082</v>
      </c>
      <c r="B169" s="5" t="s">
        <v>2438</v>
      </c>
      <c r="C169" s="4" t="s">
        <v>164</v>
      </c>
      <c r="D169" s="1" t="s">
        <v>2581</v>
      </c>
      <c r="E169" s="78" t="str">
        <f>IF(D169&lt;&gt;0,IFERROR(VLOOKUP(A169,学部!$A$2:$B$753,2,0),0),0)</f>
        <v>熊本県立大学</v>
      </c>
      <c r="F169" s="78" t="str">
        <f>IF(D169&lt;&gt;0,IFERROR(VLOOKUP(A169,研究科!$A$2:$B$753,2,0),0),0)</f>
        <v>熊本県立大学</v>
      </c>
      <c r="G169" s="78">
        <f>IF(D169&lt;&gt;0,IFERROR(VLOOKUP(A169,通信!$A$2:$B$753,2,0),0),0)</f>
        <v>0</v>
      </c>
      <c r="H169" s="78" t="str">
        <f>IF($D169&lt;&gt;0,IFERROR(VLOOKUP($A169,学部!$A$2:$B$753,2,0),0),0)</f>
        <v>熊本県立大学</v>
      </c>
      <c r="I169" s="78" t="str">
        <f>IF($D169&lt;&gt;0,IFERROR(VLOOKUP($A169,研究科!$A$2:$B$753,2,0),0),0)</f>
        <v>熊本県立大学</v>
      </c>
      <c r="J169" s="78" t="str">
        <f t="shared" si="4"/>
        <v>熊本県立大学</v>
      </c>
      <c r="K169" s="78" t="str">
        <f t="shared" si="4"/>
        <v>熊本県立大学</v>
      </c>
    </row>
    <row r="170" spans="1:11">
      <c r="A170" s="7">
        <v>2083</v>
      </c>
      <c r="B170" s="5" t="s">
        <v>2438</v>
      </c>
      <c r="C170" s="4" t="s">
        <v>165</v>
      </c>
      <c r="D170" s="1">
        <v>0</v>
      </c>
      <c r="E170" s="78">
        <f>IF(D170&lt;&gt;0,IFERROR(VLOOKUP(A170,学部!$A$2:$B$753,2,0),0),0)</f>
        <v>0</v>
      </c>
      <c r="F170" s="78">
        <f>IF(D170&lt;&gt;0,IFERROR(VLOOKUP(A170,研究科!$A$2:$B$753,2,0),0),0)</f>
        <v>0</v>
      </c>
      <c r="G170" s="78">
        <f>IF(D170&lt;&gt;0,IFERROR(VLOOKUP(A170,通信!$A$2:$B$753,2,0),0),0)</f>
        <v>0</v>
      </c>
      <c r="H170" s="78">
        <f>IF($D170&lt;&gt;0,IFERROR(VLOOKUP($A170,学部!$A$2:$B$753,2,0),0),0)</f>
        <v>0</v>
      </c>
      <c r="I170" s="78">
        <f>IF($D170&lt;&gt;0,IFERROR(VLOOKUP($A170,研究科!$A$2:$B$753,2,0),0),0)</f>
        <v>0</v>
      </c>
      <c r="J170" s="78">
        <f t="shared" si="4"/>
        <v>0</v>
      </c>
      <c r="K170" s="78">
        <f t="shared" si="4"/>
        <v>0</v>
      </c>
    </row>
    <row r="171" spans="1:11">
      <c r="A171" s="7">
        <v>2084</v>
      </c>
      <c r="B171" s="5" t="s">
        <v>2438</v>
      </c>
      <c r="C171" s="4" t="s">
        <v>166</v>
      </c>
      <c r="D171" s="1" t="s">
        <v>2581</v>
      </c>
      <c r="E171" s="78" t="str">
        <f>IF(D171&lt;&gt;0,IFERROR(VLOOKUP(A171,学部!$A$2:$B$753,2,0),0),0)</f>
        <v>宮崎県立看護大学</v>
      </c>
      <c r="F171" s="78" t="str">
        <f>IF(D171&lt;&gt;0,IFERROR(VLOOKUP(A171,研究科!$A$2:$B$753,2,0),0),0)</f>
        <v>宮崎県立看護大学</v>
      </c>
      <c r="G171" s="78">
        <f>IF(D171&lt;&gt;0,IFERROR(VLOOKUP(A171,通信!$A$2:$B$753,2,0),0),0)</f>
        <v>0</v>
      </c>
      <c r="H171" s="78" t="str">
        <f>IF($D171&lt;&gt;0,IFERROR(VLOOKUP($A171,学部!$A$2:$B$753,2,0),0),0)</f>
        <v>宮崎県立看護大学</v>
      </c>
      <c r="I171" s="78" t="str">
        <f>IF($D171&lt;&gt;0,IFERROR(VLOOKUP($A171,研究科!$A$2:$B$753,2,0),0),0)</f>
        <v>宮崎県立看護大学</v>
      </c>
      <c r="J171" s="78" t="str">
        <f t="shared" si="4"/>
        <v>宮崎県立看護大学</v>
      </c>
      <c r="K171" s="78" t="str">
        <f t="shared" si="4"/>
        <v>宮崎県立看護大学</v>
      </c>
    </row>
    <row r="172" spans="1:11">
      <c r="A172" s="7">
        <v>2085</v>
      </c>
      <c r="B172" s="5" t="s">
        <v>2438</v>
      </c>
      <c r="C172" s="4" t="s">
        <v>167</v>
      </c>
      <c r="D172" s="1" t="s">
        <v>2581</v>
      </c>
      <c r="E172" s="78" t="str">
        <f>IF(D172&lt;&gt;0,IFERROR(VLOOKUP(A172,学部!$A$2:$B$753,2,0),0),0)</f>
        <v>宮崎公立大学</v>
      </c>
      <c r="F172" s="78">
        <f>IF(D172&lt;&gt;0,IFERROR(VLOOKUP(A172,研究科!$A$2:$B$753,2,0),0),0)</f>
        <v>0</v>
      </c>
      <c r="G172" s="78">
        <f>IF(D172&lt;&gt;0,IFERROR(VLOOKUP(A172,通信!$A$2:$B$753,2,0),0),0)</f>
        <v>0</v>
      </c>
      <c r="H172" s="78" t="str">
        <f>IF($D172&lt;&gt;0,IFERROR(VLOOKUP($A172,学部!$A$2:$B$753,2,0),0),0)</f>
        <v>宮崎公立大学</v>
      </c>
      <c r="I172" s="78">
        <f>IF($D172&lt;&gt;0,IFERROR(VLOOKUP($A172,研究科!$A$2:$B$753,2,0),0),0)</f>
        <v>0</v>
      </c>
      <c r="J172" s="78" t="str">
        <f t="shared" si="4"/>
        <v>宮崎公立大学</v>
      </c>
      <c r="K172" s="78" t="str">
        <f t="shared" si="4"/>
        <v>宮崎公立大学</v>
      </c>
    </row>
    <row r="173" spans="1:11">
      <c r="A173" s="7">
        <v>2086</v>
      </c>
      <c r="B173" s="5" t="s">
        <v>2438</v>
      </c>
      <c r="C173" s="4" t="s">
        <v>168</v>
      </c>
      <c r="D173" s="1" t="s">
        <v>2581</v>
      </c>
      <c r="E173" s="78" t="str">
        <f>IF(D173&lt;&gt;0,IFERROR(VLOOKUP(A173,学部!$A$2:$B$753,2,0),0),0)</f>
        <v>沖縄県立看護大学</v>
      </c>
      <c r="F173" s="78" t="str">
        <f>IF(D173&lt;&gt;0,IFERROR(VLOOKUP(A173,研究科!$A$2:$B$753,2,0),0),0)</f>
        <v>沖縄県立看護大学</v>
      </c>
      <c r="G173" s="78">
        <f>IF(D173&lt;&gt;0,IFERROR(VLOOKUP(A173,通信!$A$2:$B$753,2,0),0),0)</f>
        <v>0</v>
      </c>
      <c r="H173" s="78" t="str">
        <f>IF($D173&lt;&gt;0,IFERROR(VLOOKUP($A173,学部!$A$2:$B$753,2,0),0),0)</f>
        <v>沖縄県立看護大学</v>
      </c>
      <c r="I173" s="78" t="str">
        <f>IF($D173&lt;&gt;0,IFERROR(VLOOKUP($A173,研究科!$A$2:$B$753,2,0),0),0)</f>
        <v>沖縄県立看護大学</v>
      </c>
      <c r="J173" s="78" t="str">
        <f t="shared" si="4"/>
        <v>沖縄県立看護大学</v>
      </c>
      <c r="K173" s="78" t="str">
        <f t="shared" si="4"/>
        <v>沖縄県立看護大学</v>
      </c>
    </row>
    <row r="174" spans="1:11">
      <c r="A174" s="7">
        <v>2087</v>
      </c>
      <c r="B174" s="5" t="s">
        <v>2438</v>
      </c>
      <c r="C174" s="4" t="s">
        <v>169</v>
      </c>
      <c r="D174" s="1" t="s">
        <v>2581</v>
      </c>
      <c r="E174" s="78" t="str">
        <f>IF(D174&lt;&gt;0,IFERROR(VLOOKUP(A174,学部!$A$2:$B$753,2,0),0),0)</f>
        <v>沖縄県立芸術大学</v>
      </c>
      <c r="F174" s="78" t="str">
        <f>IF(D174&lt;&gt;0,IFERROR(VLOOKUP(A174,研究科!$A$2:$B$753,2,0),0),0)</f>
        <v>沖縄県立芸術大学</v>
      </c>
      <c r="G174" s="78">
        <f>IF(D174&lt;&gt;0,IFERROR(VLOOKUP(A174,通信!$A$2:$B$753,2,0),0),0)</f>
        <v>0</v>
      </c>
      <c r="H174" s="78" t="str">
        <f>IF($D174&lt;&gt;0,IFERROR(VLOOKUP($A174,学部!$A$2:$B$753,2,0),0),0)</f>
        <v>沖縄県立芸術大学</v>
      </c>
      <c r="I174" s="78" t="str">
        <f>IF($D174&lt;&gt;0,IFERROR(VLOOKUP($A174,研究科!$A$2:$B$753,2,0),0),0)</f>
        <v>沖縄県立芸術大学</v>
      </c>
      <c r="J174" s="78" t="str">
        <f t="shared" si="4"/>
        <v>沖縄県立芸術大学</v>
      </c>
      <c r="K174" s="78" t="str">
        <f t="shared" si="4"/>
        <v>沖縄県立芸術大学</v>
      </c>
    </row>
    <row r="175" spans="1:11">
      <c r="A175" s="7">
        <v>2088</v>
      </c>
      <c r="B175" s="5" t="s">
        <v>2438</v>
      </c>
      <c r="C175" s="4" t="s">
        <v>170</v>
      </c>
      <c r="D175" s="1" t="s">
        <v>2581</v>
      </c>
      <c r="E175" s="78" t="str">
        <f>IF(D175&lt;&gt;0,IFERROR(VLOOKUP(A175,学部!$A$2:$B$753,2,0),0),0)</f>
        <v>名桜大学</v>
      </c>
      <c r="F175" s="78" t="str">
        <f>IF(D175&lt;&gt;0,IFERROR(VLOOKUP(A175,研究科!$A$2:$B$753,2,0),0),0)</f>
        <v>名桜大学</v>
      </c>
      <c r="G175" s="78">
        <f>IF(D175&lt;&gt;0,IFERROR(VLOOKUP(A175,通信!$A$2:$B$753,2,0),0),0)</f>
        <v>0</v>
      </c>
      <c r="H175" s="78" t="str">
        <f>IF($D175&lt;&gt;0,IFERROR(VLOOKUP($A175,学部!$A$2:$B$753,2,0),0),0)</f>
        <v>名桜大学</v>
      </c>
      <c r="I175" s="78" t="str">
        <f>IF($D175&lt;&gt;0,IFERROR(VLOOKUP($A175,研究科!$A$2:$B$753,2,0),0),0)</f>
        <v>名桜大学</v>
      </c>
      <c r="J175" s="78" t="str">
        <f t="shared" si="4"/>
        <v>名桜大学</v>
      </c>
      <c r="K175" s="78" t="str">
        <f t="shared" si="4"/>
        <v>名桜大学</v>
      </c>
    </row>
    <row r="176" spans="1:11">
      <c r="A176" s="7">
        <v>3001</v>
      </c>
      <c r="B176" s="5" t="s">
        <v>2447</v>
      </c>
      <c r="C176" s="4" t="s">
        <v>2448</v>
      </c>
      <c r="D176" s="1" t="s">
        <v>2581</v>
      </c>
      <c r="E176" s="78" t="str">
        <f>IF(D176&lt;&gt;0,IFERROR(VLOOKUP(A176,学部!$A$2:$B$753,2,0),0),0)</f>
        <v>旭川大学</v>
      </c>
      <c r="F176" s="78" t="str">
        <f>IF(D176&lt;&gt;0,IFERROR(VLOOKUP(A176,研究科!$A$2:$B$753,2,0),0),0)</f>
        <v>旭川大学</v>
      </c>
      <c r="G176" s="78">
        <f>IF(D176&lt;&gt;0,IFERROR(VLOOKUP(A176,通信!$A$2:$B$753,2,0),0),0)</f>
        <v>0</v>
      </c>
      <c r="H176" s="78" t="str">
        <f>IF($D176&lt;&gt;0,IFERROR(VLOOKUP($A176,学部!$A$2:$B$753,2,0),0),0)</f>
        <v>旭川大学</v>
      </c>
      <c r="I176" s="78" t="str">
        <f>IF($D176&lt;&gt;0,IFERROR(VLOOKUP($A176,研究科!$A$2:$B$753,2,0),0),0)</f>
        <v>旭川大学</v>
      </c>
      <c r="J176" s="78" t="str">
        <f t="shared" si="4"/>
        <v>旭川大学</v>
      </c>
      <c r="K176" s="78" t="str">
        <f t="shared" si="4"/>
        <v>旭川大学</v>
      </c>
    </row>
    <row r="177" spans="1:11">
      <c r="A177" s="7">
        <v>3002</v>
      </c>
      <c r="B177" s="5" t="s">
        <v>2447</v>
      </c>
      <c r="C177" s="4" t="s">
        <v>172</v>
      </c>
      <c r="D177" s="1" t="s">
        <v>2581</v>
      </c>
      <c r="E177" s="78" t="str">
        <f>IF(D177&lt;&gt;0,IFERROR(VLOOKUP(A177,学部!$A$2:$B$753,2,0),0),0)</f>
        <v>札幌大学</v>
      </c>
      <c r="F177" s="78" t="str">
        <f>IF(D177&lt;&gt;0,IFERROR(VLOOKUP(A177,研究科!$A$2:$B$753,2,0),0),0)</f>
        <v>札幌大学</v>
      </c>
      <c r="G177" s="78">
        <f>IF(D177&lt;&gt;0,IFERROR(VLOOKUP(A177,通信!$A$2:$B$753,2,0),0),0)</f>
        <v>0</v>
      </c>
      <c r="H177" s="78" t="str">
        <f>IF($D177&lt;&gt;0,IFERROR(VLOOKUP($A177,学部!$A$2:$B$753,2,0),0),0)</f>
        <v>札幌大学</v>
      </c>
      <c r="I177" s="78" t="str">
        <f>IF($D177&lt;&gt;0,IFERROR(VLOOKUP($A177,研究科!$A$2:$B$753,2,0),0),0)</f>
        <v>札幌大学</v>
      </c>
      <c r="J177" s="78" t="str">
        <f t="shared" si="4"/>
        <v>札幌大学</v>
      </c>
      <c r="K177" s="78" t="str">
        <f t="shared" si="4"/>
        <v>札幌大学</v>
      </c>
    </row>
    <row r="178" spans="1:11">
      <c r="A178" s="7">
        <v>3003</v>
      </c>
      <c r="B178" s="5" t="s">
        <v>2447</v>
      </c>
      <c r="C178" s="4" t="s">
        <v>173</v>
      </c>
      <c r="D178" s="1" t="s">
        <v>2581</v>
      </c>
      <c r="E178" s="78" t="str">
        <f>IF(D178&lt;&gt;0,IFERROR(VLOOKUP(A178,学部!$A$2:$B$753,2,0),0),0)</f>
        <v>札幌大谷大学</v>
      </c>
      <c r="F178" s="78">
        <f>IF(D178&lt;&gt;0,IFERROR(VLOOKUP(A178,研究科!$A$2:$B$753,2,0),0),0)</f>
        <v>0</v>
      </c>
      <c r="G178" s="78">
        <f>IF(D178&lt;&gt;0,IFERROR(VLOOKUP(A178,通信!$A$2:$B$753,2,0),0),0)</f>
        <v>0</v>
      </c>
      <c r="H178" s="78" t="str">
        <f>IF($D178&lt;&gt;0,IFERROR(VLOOKUP($A178,学部!$A$2:$B$753,2,0),0),0)</f>
        <v>札幌大谷大学</v>
      </c>
      <c r="I178" s="78">
        <f>IF($D178&lt;&gt;0,IFERROR(VLOOKUP($A178,研究科!$A$2:$B$753,2,0),0),0)</f>
        <v>0</v>
      </c>
      <c r="J178" s="78" t="str">
        <f t="shared" si="4"/>
        <v>札幌大谷大学</v>
      </c>
      <c r="K178" s="78" t="str">
        <f t="shared" si="4"/>
        <v>札幌大谷大学</v>
      </c>
    </row>
    <row r="179" spans="1:11">
      <c r="A179" s="7">
        <v>3004</v>
      </c>
      <c r="B179" s="5" t="s">
        <v>2447</v>
      </c>
      <c r="C179" s="4" t="s">
        <v>174</v>
      </c>
      <c r="D179" s="1" t="s">
        <v>2581</v>
      </c>
      <c r="E179" s="78" t="str">
        <f>IF(D179&lt;&gt;0,IFERROR(VLOOKUP(A179,学部!$A$2:$B$753,2,0),0),0)</f>
        <v>札幌学院大学</v>
      </c>
      <c r="F179" s="78" t="str">
        <f>IF(D179&lt;&gt;0,IFERROR(VLOOKUP(A179,研究科!$A$2:$B$753,2,0),0),0)</f>
        <v>札幌学院大学</v>
      </c>
      <c r="G179" s="78">
        <f>IF(D179&lt;&gt;0,IFERROR(VLOOKUP(A179,通信!$A$2:$B$753,2,0),0),0)</f>
        <v>0</v>
      </c>
      <c r="H179" s="78" t="str">
        <f>IF($D179&lt;&gt;0,IFERROR(VLOOKUP($A179,学部!$A$2:$B$753,2,0),0),0)</f>
        <v>札幌学院大学</v>
      </c>
      <c r="I179" s="78" t="str">
        <f>IF($D179&lt;&gt;0,IFERROR(VLOOKUP($A179,研究科!$A$2:$B$753,2,0),0),0)</f>
        <v>札幌学院大学</v>
      </c>
      <c r="J179" s="78" t="str">
        <f t="shared" si="4"/>
        <v>札幌学院大学</v>
      </c>
      <c r="K179" s="78" t="str">
        <f t="shared" si="4"/>
        <v>札幌学院大学</v>
      </c>
    </row>
    <row r="180" spans="1:11">
      <c r="A180" s="7">
        <v>3005</v>
      </c>
      <c r="B180" s="5" t="s">
        <v>2447</v>
      </c>
      <c r="C180" s="4" t="s">
        <v>175</v>
      </c>
      <c r="D180" s="1" t="s">
        <v>2581</v>
      </c>
      <c r="E180" s="78" t="str">
        <f>IF(D180&lt;&gt;0,IFERROR(VLOOKUP(A180,学部!$A$2:$B$753,2,0),0),0)</f>
        <v>札幌国際大学</v>
      </c>
      <c r="F180" s="78" t="str">
        <f>IF(D180&lt;&gt;0,IFERROR(VLOOKUP(A180,研究科!$A$2:$B$753,2,0),0),0)</f>
        <v>札幌国際大学</v>
      </c>
      <c r="G180" s="78">
        <f>IF(D180&lt;&gt;0,IFERROR(VLOOKUP(A180,通信!$A$2:$B$753,2,0),0),0)</f>
        <v>0</v>
      </c>
      <c r="H180" s="78" t="str">
        <f>IF($D180&lt;&gt;0,IFERROR(VLOOKUP($A180,学部!$A$2:$B$753,2,0),0),0)</f>
        <v>札幌国際大学</v>
      </c>
      <c r="I180" s="78" t="str">
        <f>IF($D180&lt;&gt;0,IFERROR(VLOOKUP($A180,研究科!$A$2:$B$753,2,0),0),0)</f>
        <v>札幌国際大学</v>
      </c>
      <c r="J180" s="78" t="str">
        <f t="shared" si="4"/>
        <v>札幌国際大学</v>
      </c>
      <c r="K180" s="78" t="str">
        <f t="shared" si="4"/>
        <v>札幌国際大学</v>
      </c>
    </row>
    <row r="181" spans="1:11">
      <c r="A181" s="7">
        <v>3006</v>
      </c>
      <c r="B181" s="5" t="s">
        <v>2447</v>
      </c>
      <c r="C181" s="4" t="s">
        <v>2449</v>
      </c>
      <c r="D181" s="1" t="s">
        <v>2581</v>
      </c>
      <c r="E181" s="78" t="str">
        <f>IF(D181&lt;&gt;0,IFERROR(VLOOKUP(A181,学部!$A$2:$B$753,2,0),0),0)</f>
        <v>札幌保健医療大学</v>
      </c>
      <c r="F181" s="78">
        <f>IF(D181&lt;&gt;0,IFERROR(VLOOKUP(A181,研究科!$A$2:$B$753,2,0),0),0)</f>
        <v>0</v>
      </c>
      <c r="G181" s="78">
        <f>IF(D181&lt;&gt;0,IFERROR(VLOOKUP(A181,通信!$A$2:$B$753,2,0),0),0)</f>
        <v>0</v>
      </c>
      <c r="H181" s="78" t="str">
        <f>IF($D181&lt;&gt;0,IFERROR(VLOOKUP($A181,学部!$A$2:$B$753,2,0),0),0)</f>
        <v>札幌保健医療大学</v>
      </c>
      <c r="I181" s="78">
        <f>IF($D181&lt;&gt;0,IFERROR(VLOOKUP($A181,研究科!$A$2:$B$753,2,0),0),0)</f>
        <v>0</v>
      </c>
      <c r="J181" s="78" t="str">
        <f t="shared" si="4"/>
        <v>札幌保健医療大学</v>
      </c>
      <c r="K181" s="78" t="str">
        <f t="shared" si="4"/>
        <v>札幌保健医療大学</v>
      </c>
    </row>
    <row r="182" spans="1:11">
      <c r="A182" s="7">
        <v>3007</v>
      </c>
      <c r="B182" s="5" t="s">
        <v>2447</v>
      </c>
      <c r="C182" s="4" t="s">
        <v>176</v>
      </c>
      <c r="D182" s="1" t="s">
        <v>2581</v>
      </c>
      <c r="E182" s="78" t="str">
        <f>IF(D182&lt;&gt;0,IFERROR(VLOOKUP(A182,学部!$A$2:$B$753,2,0),0),0)</f>
        <v>千歳科学技術大学</v>
      </c>
      <c r="F182" s="78" t="str">
        <f>IF(D182&lt;&gt;0,IFERROR(VLOOKUP(A182,研究科!$A$2:$B$753,2,0),0),0)</f>
        <v>千歳科学技術大学</v>
      </c>
      <c r="G182" s="78">
        <f>IF(D182&lt;&gt;0,IFERROR(VLOOKUP(A182,通信!$A$2:$B$753,2,0),0),0)</f>
        <v>0</v>
      </c>
      <c r="H182" s="78" t="str">
        <f>IF($D182&lt;&gt;0,IFERROR(VLOOKUP($A182,学部!$A$2:$B$753,2,0),0),0)</f>
        <v>千歳科学技術大学</v>
      </c>
      <c r="I182" s="78" t="str">
        <f>IF($D182&lt;&gt;0,IFERROR(VLOOKUP($A182,研究科!$A$2:$B$753,2,0),0),0)</f>
        <v>千歳科学技術大学</v>
      </c>
      <c r="J182" s="78" t="str">
        <f t="shared" si="4"/>
        <v>千歳科学技術大学</v>
      </c>
      <c r="K182" s="78" t="str">
        <f t="shared" si="4"/>
        <v>千歳科学技術大学</v>
      </c>
    </row>
    <row r="183" spans="1:11">
      <c r="A183" s="7">
        <v>3008</v>
      </c>
      <c r="B183" s="5" t="s">
        <v>2447</v>
      </c>
      <c r="C183" s="4" t="s">
        <v>177</v>
      </c>
      <c r="D183" s="1" t="s">
        <v>2581</v>
      </c>
      <c r="E183" s="78" t="str">
        <f>IF(D183&lt;&gt;0,IFERROR(VLOOKUP(A183,学部!$A$2:$B$753,2,0),0),0)</f>
        <v>天使大学</v>
      </c>
      <c r="F183" s="78" t="str">
        <f>IF(D183&lt;&gt;0,IFERROR(VLOOKUP(A183,研究科!$A$2:$B$753,2,0),0),0)</f>
        <v>天使大学</v>
      </c>
      <c r="G183" s="78">
        <f>IF(D183&lt;&gt;0,IFERROR(VLOOKUP(A183,通信!$A$2:$B$753,2,0),0),0)</f>
        <v>0</v>
      </c>
      <c r="H183" s="78" t="str">
        <f>IF($D183&lt;&gt;0,IFERROR(VLOOKUP($A183,学部!$A$2:$B$753,2,0),0),0)</f>
        <v>天使大学</v>
      </c>
      <c r="I183" s="78" t="str">
        <f>IF($D183&lt;&gt;0,IFERROR(VLOOKUP($A183,研究科!$A$2:$B$753,2,0),0),0)</f>
        <v>天使大学</v>
      </c>
      <c r="J183" s="78" t="str">
        <f t="shared" si="4"/>
        <v>天使大学</v>
      </c>
      <c r="K183" s="78" t="str">
        <f t="shared" si="4"/>
        <v>天使大学</v>
      </c>
    </row>
    <row r="184" spans="1:11">
      <c r="A184" s="7">
        <v>3009</v>
      </c>
      <c r="B184" s="5" t="s">
        <v>2447</v>
      </c>
      <c r="C184" s="4" t="s">
        <v>178</v>
      </c>
      <c r="D184" s="1" t="s">
        <v>2581</v>
      </c>
      <c r="E184" s="78" t="str">
        <f>IF(D184&lt;&gt;0,IFERROR(VLOOKUP(A184,学部!$A$2:$B$753,2,0),0),0)</f>
        <v>道都大学</v>
      </c>
      <c r="F184" s="78">
        <f>IF(D184&lt;&gt;0,IFERROR(VLOOKUP(A184,研究科!$A$2:$B$753,2,0),0),0)</f>
        <v>0</v>
      </c>
      <c r="G184" s="78">
        <f>IF(D184&lt;&gt;0,IFERROR(VLOOKUP(A184,通信!$A$2:$B$753,2,0),0),0)</f>
        <v>0</v>
      </c>
      <c r="H184" s="78" t="str">
        <f>IF($D184&lt;&gt;0,IFERROR(VLOOKUP($A184,学部!$A$2:$B$753,2,0),0),0)</f>
        <v>道都大学</v>
      </c>
      <c r="I184" s="78">
        <f>IF($D184&lt;&gt;0,IFERROR(VLOOKUP($A184,研究科!$A$2:$B$753,2,0),0),0)</f>
        <v>0</v>
      </c>
      <c r="J184" s="78" t="str">
        <f t="shared" si="4"/>
        <v>道都大学</v>
      </c>
      <c r="K184" s="78" t="str">
        <f t="shared" si="4"/>
        <v>道都大学</v>
      </c>
    </row>
    <row r="185" spans="1:11">
      <c r="A185" s="7">
        <v>3010</v>
      </c>
      <c r="B185" s="5" t="s">
        <v>2447</v>
      </c>
      <c r="C185" s="4" t="s">
        <v>179</v>
      </c>
      <c r="D185" s="1" t="s">
        <v>2581</v>
      </c>
      <c r="E185" s="78" t="str">
        <f>IF(D185&lt;&gt;0,IFERROR(VLOOKUP(A185,学部!$A$2:$B$753,2,0),0),0)</f>
        <v>苫小牧駒澤大学</v>
      </c>
      <c r="F185" s="78">
        <f>IF(D185&lt;&gt;0,IFERROR(VLOOKUP(A185,研究科!$A$2:$B$753,2,0),0),0)</f>
        <v>0</v>
      </c>
      <c r="G185" s="78">
        <f>IF(D185&lt;&gt;0,IFERROR(VLOOKUP(A185,通信!$A$2:$B$753,2,0),0),0)</f>
        <v>0</v>
      </c>
      <c r="H185" s="78" t="str">
        <f>IF($D185&lt;&gt;0,IFERROR(VLOOKUP($A185,学部!$A$2:$B$753,2,0),0),0)</f>
        <v>苫小牧駒澤大学</v>
      </c>
      <c r="I185" s="78">
        <f>IF($D185&lt;&gt;0,IFERROR(VLOOKUP($A185,研究科!$A$2:$B$753,2,0),0),0)</f>
        <v>0</v>
      </c>
      <c r="J185" s="78" t="str">
        <f t="shared" si="4"/>
        <v>苫小牧駒澤大学</v>
      </c>
      <c r="K185" s="78" t="str">
        <f t="shared" si="4"/>
        <v>苫小牧駒澤大学</v>
      </c>
    </row>
    <row r="186" spans="1:11">
      <c r="A186" s="7">
        <v>3011</v>
      </c>
      <c r="B186" s="5" t="s">
        <v>2447</v>
      </c>
      <c r="C186" s="4" t="s">
        <v>2450</v>
      </c>
      <c r="D186" s="1" t="s">
        <v>2581</v>
      </c>
      <c r="E186" s="78" t="str">
        <f>IF(D186&lt;&gt;0,IFERROR(VLOOKUP(A186,学部!$A$2:$B$753,2,0),0),0)</f>
        <v>日本医療大学</v>
      </c>
      <c r="F186" s="78">
        <f>IF(D186&lt;&gt;0,IFERROR(VLOOKUP(A186,研究科!$A$2:$B$753,2,0),0),0)</f>
        <v>0</v>
      </c>
      <c r="G186" s="78">
        <f>IF(D186&lt;&gt;0,IFERROR(VLOOKUP(A186,通信!$A$2:$B$753,2,0),0),0)</f>
        <v>0</v>
      </c>
      <c r="H186" s="78" t="str">
        <f>IF($D186&lt;&gt;0,IFERROR(VLOOKUP($A186,学部!$A$2:$B$753,2,0),0),0)</f>
        <v>日本医療大学</v>
      </c>
      <c r="I186" s="78">
        <f>IF($D186&lt;&gt;0,IFERROR(VLOOKUP($A186,研究科!$A$2:$B$753,2,0),0),0)</f>
        <v>0</v>
      </c>
      <c r="J186" s="78" t="str">
        <f t="shared" si="4"/>
        <v>日本医療大学</v>
      </c>
      <c r="K186" s="78" t="str">
        <f t="shared" si="4"/>
        <v>日本医療大学</v>
      </c>
    </row>
    <row r="187" spans="1:11">
      <c r="A187" s="7">
        <v>3012</v>
      </c>
      <c r="B187" s="5" t="s">
        <v>2447</v>
      </c>
      <c r="C187" s="4" t="s">
        <v>180</v>
      </c>
      <c r="D187" s="1" t="s">
        <v>2581</v>
      </c>
      <c r="E187" s="78" t="str">
        <f>IF(D187&lt;&gt;0,IFERROR(VLOOKUP(A187,学部!$A$2:$B$753,2,0),0),0)</f>
        <v>日本赤十字北海道看護大学</v>
      </c>
      <c r="F187" s="78" t="str">
        <f>IF(D187&lt;&gt;0,IFERROR(VLOOKUP(A187,研究科!$A$2:$B$753,2,0),0),0)</f>
        <v>日本赤十字北海道看護大学</v>
      </c>
      <c r="G187" s="78">
        <f>IF(D187&lt;&gt;0,IFERROR(VLOOKUP(A187,通信!$A$2:$B$753,2,0),0),0)</f>
        <v>0</v>
      </c>
      <c r="H187" s="78" t="str">
        <f>IF($D187&lt;&gt;0,IFERROR(VLOOKUP($A187,学部!$A$2:$B$753,2,0),0),0)</f>
        <v>日本赤十字北海道看護大学</v>
      </c>
      <c r="I187" s="78" t="str">
        <f>IF($D187&lt;&gt;0,IFERROR(VLOOKUP($A187,研究科!$A$2:$B$753,2,0),0),0)</f>
        <v>日本赤十字北海道看護大学</v>
      </c>
      <c r="J187" s="78" t="str">
        <f t="shared" si="4"/>
        <v>日本赤十字北海道看護大学</v>
      </c>
      <c r="K187" s="78" t="str">
        <f t="shared" si="4"/>
        <v>日本赤十字北海道看護大学</v>
      </c>
    </row>
    <row r="188" spans="1:11">
      <c r="A188" s="7">
        <v>3013</v>
      </c>
      <c r="B188" s="5" t="s">
        <v>2447</v>
      </c>
      <c r="C188" s="4" t="s">
        <v>181</v>
      </c>
      <c r="D188" s="1" t="s">
        <v>2581</v>
      </c>
      <c r="E188" s="78" t="str">
        <f>IF(D188&lt;&gt;0,IFERROR(VLOOKUP(A188,学部!$A$2:$B$753,2,0),0),0)</f>
        <v>函館大学</v>
      </c>
      <c r="F188" s="78">
        <f>IF(D188&lt;&gt;0,IFERROR(VLOOKUP(A188,研究科!$A$2:$B$753,2,0),0),0)</f>
        <v>0</v>
      </c>
      <c r="G188" s="78">
        <f>IF(D188&lt;&gt;0,IFERROR(VLOOKUP(A188,通信!$A$2:$B$753,2,0),0),0)</f>
        <v>0</v>
      </c>
      <c r="H188" s="78" t="str">
        <f>IF($D188&lt;&gt;0,IFERROR(VLOOKUP($A188,学部!$A$2:$B$753,2,0),0),0)</f>
        <v>函館大学</v>
      </c>
      <c r="I188" s="78">
        <f>IF($D188&lt;&gt;0,IFERROR(VLOOKUP($A188,研究科!$A$2:$B$753,2,0),0),0)</f>
        <v>0</v>
      </c>
      <c r="J188" s="78" t="str">
        <f t="shared" si="4"/>
        <v>函館大学</v>
      </c>
      <c r="K188" s="78" t="str">
        <f t="shared" si="4"/>
        <v>函館大学</v>
      </c>
    </row>
    <row r="189" spans="1:11">
      <c r="A189" s="7">
        <v>3014</v>
      </c>
      <c r="B189" s="5" t="s">
        <v>2447</v>
      </c>
      <c r="C189" s="4" t="s">
        <v>182</v>
      </c>
      <c r="D189" s="1" t="s">
        <v>2581</v>
      </c>
      <c r="E189" s="78" t="str">
        <f>IF(D189&lt;&gt;0,IFERROR(VLOOKUP(A189,学部!$A$2:$B$753,2,0),0),0)</f>
        <v>藤女子大学</v>
      </c>
      <c r="F189" s="78" t="str">
        <f>IF(D189&lt;&gt;0,IFERROR(VLOOKUP(A189,研究科!$A$2:$B$753,2,0),0),0)</f>
        <v>藤女子大学</v>
      </c>
      <c r="G189" s="78">
        <f>IF(D189&lt;&gt;0,IFERROR(VLOOKUP(A189,通信!$A$2:$B$753,2,0),0),0)</f>
        <v>0</v>
      </c>
      <c r="H189" s="78" t="str">
        <f>IF($D189&lt;&gt;0,IFERROR(VLOOKUP($A189,学部!$A$2:$B$753,2,0),0),0)</f>
        <v>藤女子大学</v>
      </c>
      <c r="I189" s="78" t="str">
        <f>IF($D189&lt;&gt;0,IFERROR(VLOOKUP($A189,研究科!$A$2:$B$753,2,0),0),0)</f>
        <v>藤女子大学</v>
      </c>
      <c r="J189" s="78" t="str">
        <f t="shared" si="4"/>
        <v>藤女子大学</v>
      </c>
      <c r="K189" s="78" t="str">
        <f t="shared" si="4"/>
        <v>藤女子大学</v>
      </c>
    </row>
    <row r="190" spans="1:11">
      <c r="A190" s="7">
        <v>3015</v>
      </c>
      <c r="B190" s="5" t="s">
        <v>2447</v>
      </c>
      <c r="C190" s="4" t="s">
        <v>183</v>
      </c>
      <c r="D190" s="1" t="s">
        <v>2581</v>
      </c>
      <c r="E190" s="78" t="str">
        <f>IF(D190&lt;&gt;0,IFERROR(VLOOKUP(A190,学部!$A$2:$B$753,2,0),0),0)</f>
        <v>北翔大学</v>
      </c>
      <c r="F190" s="78" t="str">
        <f>IF(D190&lt;&gt;0,IFERROR(VLOOKUP(A190,研究科!$A$2:$B$753,2,0),0),0)</f>
        <v>北翔大学</v>
      </c>
      <c r="G190" s="78">
        <f>IF(D190&lt;&gt;0,IFERROR(VLOOKUP(A190,通信!$A$2:$B$753,2,0),0),0)</f>
        <v>0</v>
      </c>
      <c r="H190" s="78" t="str">
        <f>IF($D190&lt;&gt;0,IFERROR(VLOOKUP($A190,学部!$A$2:$B$753,2,0),0),0)</f>
        <v>北翔大学</v>
      </c>
      <c r="I190" s="78" t="str">
        <f>IF($D190&lt;&gt;0,IFERROR(VLOOKUP($A190,研究科!$A$2:$B$753,2,0),0),0)</f>
        <v>北翔大学</v>
      </c>
      <c r="J190" s="78" t="str">
        <f t="shared" si="4"/>
        <v>北翔大学</v>
      </c>
      <c r="K190" s="78" t="str">
        <f t="shared" si="4"/>
        <v>北翔大学</v>
      </c>
    </row>
    <row r="191" spans="1:11">
      <c r="A191" s="7">
        <v>3016</v>
      </c>
      <c r="B191" s="5" t="s">
        <v>2447</v>
      </c>
      <c r="C191" s="4" t="s">
        <v>184</v>
      </c>
      <c r="D191" s="1" t="s">
        <v>2581</v>
      </c>
      <c r="E191" s="78" t="str">
        <f>IF(D191&lt;&gt;0,IFERROR(VLOOKUP(A191,学部!$A$2:$B$753,2,0),0),0)</f>
        <v>北星学園大学</v>
      </c>
      <c r="F191" s="78" t="str">
        <f>IF(D191&lt;&gt;0,IFERROR(VLOOKUP(A191,研究科!$A$2:$B$753,2,0),0),0)</f>
        <v>北星学園大学</v>
      </c>
      <c r="G191" s="78">
        <f>IF(D191&lt;&gt;0,IFERROR(VLOOKUP(A191,通信!$A$2:$B$753,2,0),0),0)</f>
        <v>0</v>
      </c>
      <c r="H191" s="78" t="str">
        <f>IF($D191&lt;&gt;0,IFERROR(VLOOKUP($A191,学部!$A$2:$B$753,2,0),0),0)</f>
        <v>北星学園大学</v>
      </c>
      <c r="I191" s="78" t="str">
        <f>IF($D191&lt;&gt;0,IFERROR(VLOOKUP($A191,研究科!$A$2:$B$753,2,0),0),0)</f>
        <v>北星学園大学</v>
      </c>
      <c r="J191" s="78" t="str">
        <f t="shared" si="4"/>
        <v>北星学園大学</v>
      </c>
      <c r="K191" s="78" t="str">
        <f t="shared" si="4"/>
        <v>北星学園大学</v>
      </c>
    </row>
    <row r="192" spans="1:11">
      <c r="A192" s="7">
        <v>3017</v>
      </c>
      <c r="B192" s="5" t="s">
        <v>2447</v>
      </c>
      <c r="C192" s="4" t="s">
        <v>185</v>
      </c>
      <c r="D192" s="1" t="s">
        <v>2581</v>
      </c>
      <c r="E192" s="78" t="str">
        <f>IF(D192&lt;&gt;0,IFERROR(VLOOKUP(A192,学部!$A$2:$B$753,2,0),0),0)</f>
        <v>北海学園大学</v>
      </c>
      <c r="F192" s="78" t="str">
        <f>IF(D192&lt;&gt;0,IFERROR(VLOOKUP(A192,研究科!$A$2:$B$753,2,0),0),0)</f>
        <v>北海学園大学</v>
      </c>
      <c r="G192" s="78">
        <f>IF(D192&lt;&gt;0,IFERROR(VLOOKUP(A192,通信!$A$2:$B$753,2,0),0),0)</f>
        <v>0</v>
      </c>
      <c r="H192" s="78" t="str">
        <f>IF($D192&lt;&gt;0,IFERROR(VLOOKUP($A192,学部!$A$2:$B$753,2,0),0),0)</f>
        <v>北海学園大学</v>
      </c>
      <c r="I192" s="78" t="str">
        <f>IF($D192&lt;&gt;0,IFERROR(VLOOKUP($A192,研究科!$A$2:$B$753,2,0),0),0)</f>
        <v>北海学園大学</v>
      </c>
      <c r="J192" s="78" t="str">
        <f t="shared" si="4"/>
        <v>北海学園大学</v>
      </c>
      <c r="K192" s="78" t="str">
        <f t="shared" si="4"/>
        <v>北海学園大学</v>
      </c>
    </row>
    <row r="193" spans="1:11">
      <c r="A193" s="7">
        <v>3018</v>
      </c>
      <c r="B193" s="5" t="s">
        <v>2447</v>
      </c>
      <c r="C193" s="4" t="s">
        <v>186</v>
      </c>
      <c r="D193" s="1" t="s">
        <v>2581</v>
      </c>
      <c r="E193" s="78" t="str">
        <f>IF(D193&lt;&gt;0,IFERROR(VLOOKUP(A193,学部!$A$2:$B$753,2,0),0),0)</f>
        <v>北海商科大学</v>
      </c>
      <c r="F193" s="78" t="str">
        <f>IF(D193&lt;&gt;0,IFERROR(VLOOKUP(A193,研究科!$A$2:$B$753,2,0),0),0)</f>
        <v>北海商科大学</v>
      </c>
      <c r="G193" s="78">
        <f>IF(D193&lt;&gt;0,IFERROR(VLOOKUP(A193,通信!$A$2:$B$753,2,0),0),0)</f>
        <v>0</v>
      </c>
      <c r="H193" s="78" t="str">
        <f>IF($D193&lt;&gt;0,IFERROR(VLOOKUP($A193,学部!$A$2:$B$753,2,0),0),0)</f>
        <v>北海商科大学</v>
      </c>
      <c r="I193" s="78" t="str">
        <f>IF($D193&lt;&gt;0,IFERROR(VLOOKUP($A193,研究科!$A$2:$B$753,2,0),0),0)</f>
        <v>北海商科大学</v>
      </c>
      <c r="J193" s="78" t="str">
        <f t="shared" si="4"/>
        <v>北海商科大学</v>
      </c>
      <c r="K193" s="78" t="str">
        <f t="shared" si="4"/>
        <v>北海商科大学</v>
      </c>
    </row>
    <row r="194" spans="1:11">
      <c r="A194" s="7">
        <v>3019</v>
      </c>
      <c r="B194" s="5" t="s">
        <v>2447</v>
      </c>
      <c r="C194" s="4" t="s">
        <v>187</v>
      </c>
      <c r="D194" s="1" t="s">
        <v>2581</v>
      </c>
      <c r="E194" s="78" t="str">
        <f>IF(D194&lt;&gt;0,IFERROR(VLOOKUP(A194,学部!$A$2:$B$753,2,0),0),0)</f>
        <v>北海道医療大学</v>
      </c>
      <c r="F194" s="78" t="str">
        <f>IF(D194&lt;&gt;0,IFERROR(VLOOKUP(A194,研究科!$A$2:$B$753,2,0),0),0)</f>
        <v>北海道医療大学</v>
      </c>
      <c r="G194" s="78">
        <f>IF(D194&lt;&gt;0,IFERROR(VLOOKUP(A194,通信!$A$2:$B$753,2,0),0),0)</f>
        <v>0</v>
      </c>
      <c r="H194" s="78" t="str">
        <f>IF($D194&lt;&gt;0,IFERROR(VLOOKUP($A194,学部!$A$2:$B$753,2,0),0),0)</f>
        <v>北海道医療大学</v>
      </c>
      <c r="I194" s="78" t="str">
        <f>IF($D194&lt;&gt;0,IFERROR(VLOOKUP($A194,研究科!$A$2:$B$753,2,0),0),0)</f>
        <v>北海道医療大学</v>
      </c>
      <c r="J194" s="78" t="str">
        <f t="shared" si="4"/>
        <v>北海道医療大学</v>
      </c>
      <c r="K194" s="78" t="str">
        <f t="shared" si="4"/>
        <v>北海道医療大学</v>
      </c>
    </row>
    <row r="195" spans="1:11" ht="14.25">
      <c r="A195" s="7">
        <v>3020</v>
      </c>
      <c r="B195" s="5" t="s">
        <v>2447</v>
      </c>
      <c r="C195" s="4" t="s">
        <v>2481</v>
      </c>
      <c r="D195" s="1" t="s">
        <v>2581</v>
      </c>
      <c r="E195" s="78" t="str">
        <f>IF(D195&lt;&gt;0,IFERROR(VLOOKUP(A195,学部!$A$2:$B$753,2,0),0),0)</f>
        <v>北海道科学大学</v>
      </c>
      <c r="F195" s="78" t="str">
        <f>IF(D195&lt;&gt;0,IFERROR(VLOOKUP(A195,研究科!$A$2:$B$753,2,0),0),0)</f>
        <v>北海道科学大学</v>
      </c>
      <c r="G195" s="78">
        <f>IF(D195&lt;&gt;0,IFERROR(VLOOKUP(A195,通信!$A$2:$B$753,2,0),0),0)</f>
        <v>0</v>
      </c>
      <c r="H195" s="78" t="str">
        <f>IF($D195&lt;&gt;0,IFERROR(VLOOKUP($A195,学部!$A$2:$B$753,2,0),0),0)</f>
        <v>北海道科学大学</v>
      </c>
      <c r="I195" s="78" t="str">
        <f>IF($D195&lt;&gt;0,IFERROR(VLOOKUP($A195,研究科!$A$2:$B$753,2,0),0),0)</f>
        <v>北海道科学大学</v>
      </c>
      <c r="J195" s="78" t="str">
        <f t="shared" ref="J195:K258" si="5">IF($D195&lt;&gt;0,IFERROR(VLOOKUP($A195,$A$2:$C$777,3,0),0),0)</f>
        <v>北海道科学大学</v>
      </c>
      <c r="K195" s="78" t="str">
        <f t="shared" si="5"/>
        <v>北海道科学大学</v>
      </c>
    </row>
    <row r="196" spans="1:11">
      <c r="A196" s="7">
        <v>3021</v>
      </c>
      <c r="B196" s="5" t="s">
        <v>2447</v>
      </c>
      <c r="C196" s="4" t="s">
        <v>189</v>
      </c>
      <c r="D196" s="1" t="s">
        <v>2581</v>
      </c>
      <c r="E196" s="78" t="str">
        <f>IF(D196&lt;&gt;0,IFERROR(VLOOKUP(A196,学部!$A$2:$B$753,2,0),0),0)</f>
        <v>北海道情報大学</v>
      </c>
      <c r="F196" s="78" t="str">
        <f>IF(D196&lt;&gt;0,IFERROR(VLOOKUP(A196,研究科!$A$2:$B$753,2,0),0),0)</f>
        <v>北海道情報大学</v>
      </c>
      <c r="G196" s="78" t="str">
        <f>IF(D196&lt;&gt;0,IFERROR(VLOOKUP(A196,通信!$A$2:$B$753,2,0),0),0)</f>
        <v>北海道情報大学</v>
      </c>
      <c r="H196" s="78" t="str">
        <f>IF($D196&lt;&gt;0,IFERROR(VLOOKUP($A196,学部!$A$2:$B$753,2,0),0),0)</f>
        <v>北海道情報大学</v>
      </c>
      <c r="I196" s="78" t="str">
        <f>IF($D196&lt;&gt;0,IFERROR(VLOOKUP($A196,研究科!$A$2:$B$753,2,0),0),0)</f>
        <v>北海道情報大学</v>
      </c>
      <c r="J196" s="78" t="str">
        <f t="shared" si="5"/>
        <v>北海道情報大学</v>
      </c>
      <c r="K196" s="78" t="str">
        <f t="shared" si="5"/>
        <v>北海道情報大学</v>
      </c>
    </row>
    <row r="197" spans="1:11">
      <c r="A197" s="7">
        <v>3022</v>
      </c>
      <c r="B197" s="5" t="s">
        <v>2447</v>
      </c>
      <c r="C197" s="4" t="s">
        <v>190</v>
      </c>
      <c r="D197" s="1" t="s">
        <v>2581</v>
      </c>
      <c r="E197" s="78" t="str">
        <f>IF(D197&lt;&gt;0,IFERROR(VLOOKUP(A197,学部!$A$2:$B$753,2,0),0),0)</f>
        <v>北海道文教大学</v>
      </c>
      <c r="F197" s="78" t="str">
        <f>IF(D197&lt;&gt;0,IFERROR(VLOOKUP(A197,研究科!$A$2:$B$753,2,0),0),0)</f>
        <v>北海道文教大学</v>
      </c>
      <c r="G197" s="78">
        <f>IF(D197&lt;&gt;0,IFERROR(VLOOKUP(A197,通信!$A$2:$B$753,2,0),0),0)</f>
        <v>0</v>
      </c>
      <c r="H197" s="78" t="str">
        <f>IF($D197&lt;&gt;0,IFERROR(VLOOKUP($A197,学部!$A$2:$B$753,2,0),0),0)</f>
        <v>北海道文教大学</v>
      </c>
      <c r="I197" s="78" t="str">
        <f>IF($D197&lt;&gt;0,IFERROR(VLOOKUP($A197,研究科!$A$2:$B$753,2,0),0),0)</f>
        <v>北海道文教大学</v>
      </c>
      <c r="J197" s="78" t="str">
        <f t="shared" si="5"/>
        <v>北海道文教大学</v>
      </c>
      <c r="K197" s="78" t="str">
        <f t="shared" si="5"/>
        <v>北海道文教大学</v>
      </c>
    </row>
    <row r="198" spans="1:11">
      <c r="A198" s="7">
        <v>3023</v>
      </c>
      <c r="B198" s="5" t="s">
        <v>2447</v>
      </c>
      <c r="C198" s="4" t="s">
        <v>191</v>
      </c>
      <c r="D198" s="1" t="s">
        <v>2581</v>
      </c>
      <c r="E198" s="78" t="str">
        <f>IF(D198&lt;&gt;0,IFERROR(VLOOKUP(A198,学部!$A$2:$B$753,2,0),0),0)</f>
        <v>北海道薬科大学</v>
      </c>
      <c r="F198" s="78" t="str">
        <f>IF(D198&lt;&gt;0,IFERROR(VLOOKUP(A198,研究科!$A$2:$B$753,2,0),0),0)</f>
        <v>北海道薬科大学</v>
      </c>
      <c r="G198" s="78">
        <f>IF(D198&lt;&gt;0,IFERROR(VLOOKUP(A198,通信!$A$2:$B$753,2,0),0),0)</f>
        <v>0</v>
      </c>
      <c r="H198" s="78" t="str">
        <f>IF($D198&lt;&gt;0,IFERROR(VLOOKUP($A198,学部!$A$2:$B$753,2,0),0),0)</f>
        <v>北海道薬科大学</v>
      </c>
      <c r="I198" s="78" t="str">
        <f>IF($D198&lt;&gt;0,IFERROR(VLOOKUP($A198,研究科!$A$2:$B$753,2,0),0),0)</f>
        <v>北海道薬科大学</v>
      </c>
      <c r="J198" s="78" t="str">
        <f t="shared" si="5"/>
        <v>北海道薬科大学</v>
      </c>
      <c r="K198" s="78" t="str">
        <f t="shared" si="5"/>
        <v>北海道薬科大学</v>
      </c>
    </row>
    <row r="199" spans="1:11">
      <c r="A199" s="7">
        <v>3024</v>
      </c>
      <c r="B199" s="5" t="s">
        <v>2447</v>
      </c>
      <c r="C199" s="4" t="s">
        <v>192</v>
      </c>
      <c r="D199" s="1" t="s">
        <v>2581</v>
      </c>
      <c r="E199" s="78" t="str">
        <f>IF(D199&lt;&gt;0,IFERROR(VLOOKUP(A199,学部!$A$2:$B$753,2,0),0),0)</f>
        <v>酪農学園大学</v>
      </c>
      <c r="F199" s="78" t="str">
        <f>IF(D199&lt;&gt;0,IFERROR(VLOOKUP(A199,研究科!$A$2:$B$753,2,0),0),0)</f>
        <v>酪農学園大学</v>
      </c>
      <c r="G199" s="78">
        <f>IF(D199&lt;&gt;0,IFERROR(VLOOKUP(A199,通信!$A$2:$B$753,2,0),0),0)</f>
        <v>0</v>
      </c>
      <c r="H199" s="78" t="str">
        <f>IF($D199&lt;&gt;0,IFERROR(VLOOKUP($A199,学部!$A$2:$B$753,2,0),0),0)</f>
        <v>酪農学園大学</v>
      </c>
      <c r="I199" s="78" t="str">
        <f>IF($D199&lt;&gt;0,IFERROR(VLOOKUP($A199,研究科!$A$2:$B$753,2,0),0),0)</f>
        <v>酪農学園大学</v>
      </c>
      <c r="J199" s="78" t="str">
        <f t="shared" si="5"/>
        <v>酪農学園大学</v>
      </c>
      <c r="K199" s="78" t="str">
        <f t="shared" si="5"/>
        <v>酪農学園大学</v>
      </c>
    </row>
    <row r="200" spans="1:11">
      <c r="A200" s="7">
        <v>3025</v>
      </c>
      <c r="B200" s="5" t="s">
        <v>2447</v>
      </c>
      <c r="C200" s="4" t="s">
        <v>193</v>
      </c>
      <c r="D200" s="1" t="s">
        <v>2581</v>
      </c>
      <c r="E200" s="78" t="str">
        <f>IF(D200&lt;&gt;0,IFERROR(VLOOKUP(A200,学部!$A$2:$B$753,2,0),0),0)</f>
        <v>稚内北星学園大学</v>
      </c>
      <c r="F200" s="78">
        <f>IF(D200&lt;&gt;0,IFERROR(VLOOKUP(A200,研究科!$A$2:$B$753,2,0),0),0)</f>
        <v>0</v>
      </c>
      <c r="G200" s="78">
        <f>IF(D200&lt;&gt;0,IFERROR(VLOOKUP(A200,通信!$A$2:$B$753,2,0),0),0)</f>
        <v>0</v>
      </c>
      <c r="H200" s="78" t="str">
        <f>IF($D200&lt;&gt;0,IFERROR(VLOOKUP($A200,学部!$A$2:$B$753,2,0),0),0)</f>
        <v>稚内北星学園大学</v>
      </c>
      <c r="I200" s="78">
        <f>IF($D200&lt;&gt;0,IFERROR(VLOOKUP($A200,研究科!$A$2:$B$753,2,0),0),0)</f>
        <v>0</v>
      </c>
      <c r="J200" s="78" t="str">
        <f t="shared" si="5"/>
        <v>稚内北星学園大学</v>
      </c>
      <c r="K200" s="78" t="str">
        <f t="shared" si="5"/>
        <v>稚内北星学園大学</v>
      </c>
    </row>
    <row r="201" spans="1:11">
      <c r="A201" s="7">
        <v>3026</v>
      </c>
      <c r="B201" s="5" t="s">
        <v>2447</v>
      </c>
      <c r="C201" s="4" t="s">
        <v>194</v>
      </c>
      <c r="D201" s="1" t="s">
        <v>2581</v>
      </c>
      <c r="E201" s="78" t="str">
        <f>IF(D201&lt;&gt;0,IFERROR(VLOOKUP(A201,学部!$A$2:$B$753,2,0),0),0)</f>
        <v>青森大学</v>
      </c>
      <c r="F201" s="78">
        <f>IF(D201&lt;&gt;0,IFERROR(VLOOKUP(A201,研究科!$A$2:$B$753,2,0),0),0)</f>
        <v>0</v>
      </c>
      <c r="G201" s="78">
        <f>IF(D201&lt;&gt;0,IFERROR(VLOOKUP(A201,通信!$A$2:$B$753,2,0),0),0)</f>
        <v>0</v>
      </c>
      <c r="H201" s="78" t="str">
        <f>IF($D201&lt;&gt;0,IFERROR(VLOOKUP($A201,学部!$A$2:$B$753,2,0),0),0)</f>
        <v>青森大学</v>
      </c>
      <c r="I201" s="78">
        <f>IF($D201&lt;&gt;0,IFERROR(VLOOKUP($A201,研究科!$A$2:$B$753,2,0),0),0)</f>
        <v>0</v>
      </c>
      <c r="J201" s="78" t="str">
        <f t="shared" si="5"/>
        <v>青森大学</v>
      </c>
      <c r="K201" s="78" t="str">
        <f t="shared" si="5"/>
        <v>青森大学</v>
      </c>
    </row>
    <row r="202" spans="1:11">
      <c r="A202" s="7">
        <v>3027</v>
      </c>
      <c r="B202" s="5" t="s">
        <v>2447</v>
      </c>
      <c r="C202" s="4" t="s">
        <v>195</v>
      </c>
      <c r="D202" s="1" t="s">
        <v>2581</v>
      </c>
      <c r="E202" s="78" t="str">
        <f>IF(D202&lt;&gt;0,IFERROR(VLOOKUP(A202,学部!$A$2:$B$753,2,0),0),0)</f>
        <v>青森中央学院大学</v>
      </c>
      <c r="F202" s="78" t="str">
        <f>IF(D202&lt;&gt;0,IFERROR(VLOOKUP(A202,研究科!$A$2:$B$753,2,0),0),0)</f>
        <v>青森中央学院大学</v>
      </c>
      <c r="G202" s="78">
        <f>IF(D202&lt;&gt;0,IFERROR(VLOOKUP(A202,通信!$A$2:$B$753,2,0),0),0)</f>
        <v>0</v>
      </c>
      <c r="H202" s="78" t="str">
        <f>IF($D202&lt;&gt;0,IFERROR(VLOOKUP($A202,学部!$A$2:$B$753,2,0),0),0)</f>
        <v>青森中央学院大学</v>
      </c>
      <c r="I202" s="78" t="str">
        <f>IF($D202&lt;&gt;0,IFERROR(VLOOKUP($A202,研究科!$A$2:$B$753,2,0),0),0)</f>
        <v>青森中央学院大学</v>
      </c>
      <c r="J202" s="78" t="str">
        <f t="shared" si="5"/>
        <v>青森中央学院大学</v>
      </c>
      <c r="K202" s="78" t="str">
        <f t="shared" si="5"/>
        <v>青森中央学院大学</v>
      </c>
    </row>
    <row r="203" spans="1:11">
      <c r="A203" s="7">
        <v>3028</v>
      </c>
      <c r="B203" s="5" t="s">
        <v>2447</v>
      </c>
      <c r="C203" s="4" t="s">
        <v>196</v>
      </c>
      <c r="D203" s="1" t="s">
        <v>2581</v>
      </c>
      <c r="E203" s="78" t="str">
        <f>IF(D203&lt;&gt;0,IFERROR(VLOOKUP(A203,学部!$A$2:$B$753,2,0),0),0)</f>
        <v>東北女子大学</v>
      </c>
      <c r="F203" s="78">
        <f>IF(D203&lt;&gt;0,IFERROR(VLOOKUP(A203,研究科!$A$2:$B$753,2,0),0),0)</f>
        <v>0</v>
      </c>
      <c r="G203" s="78">
        <f>IF(D203&lt;&gt;0,IFERROR(VLOOKUP(A203,通信!$A$2:$B$753,2,0),0),0)</f>
        <v>0</v>
      </c>
      <c r="H203" s="78" t="str">
        <f>IF($D203&lt;&gt;0,IFERROR(VLOOKUP($A203,学部!$A$2:$B$753,2,0),0),0)</f>
        <v>東北女子大学</v>
      </c>
      <c r="I203" s="78">
        <f>IF($D203&lt;&gt;0,IFERROR(VLOOKUP($A203,研究科!$A$2:$B$753,2,0),0),0)</f>
        <v>0</v>
      </c>
      <c r="J203" s="78" t="str">
        <f t="shared" si="5"/>
        <v>東北女子大学</v>
      </c>
      <c r="K203" s="78" t="str">
        <f t="shared" si="5"/>
        <v>東北女子大学</v>
      </c>
    </row>
    <row r="204" spans="1:11" ht="14.25">
      <c r="A204" s="7">
        <v>3029</v>
      </c>
      <c r="B204" s="5" t="s">
        <v>2447</v>
      </c>
      <c r="C204" s="4" t="s">
        <v>2482</v>
      </c>
      <c r="D204" s="1" t="s">
        <v>2581</v>
      </c>
      <c r="E204" s="78" t="str">
        <f>IF(D204&lt;&gt;0,IFERROR(VLOOKUP(A204,学部!$A$2:$B$753,2,0),0),0)</f>
        <v>八戸学院大学</v>
      </c>
      <c r="F204" s="78">
        <f>IF(D204&lt;&gt;0,IFERROR(VLOOKUP(A204,研究科!$A$2:$B$753,2,0),0),0)</f>
        <v>0</v>
      </c>
      <c r="G204" s="78">
        <f>IF(D204&lt;&gt;0,IFERROR(VLOOKUP(A204,通信!$A$2:$B$753,2,0),0),0)</f>
        <v>0</v>
      </c>
      <c r="H204" s="78" t="str">
        <f>IF($D204&lt;&gt;0,IFERROR(VLOOKUP($A204,学部!$A$2:$B$753,2,0),0),0)</f>
        <v>八戸学院大学</v>
      </c>
      <c r="I204" s="78">
        <f>IF($D204&lt;&gt;0,IFERROR(VLOOKUP($A204,研究科!$A$2:$B$753,2,0),0),0)</f>
        <v>0</v>
      </c>
      <c r="J204" s="78" t="str">
        <f t="shared" si="5"/>
        <v>八戸学院大学</v>
      </c>
      <c r="K204" s="78" t="str">
        <f t="shared" si="5"/>
        <v>八戸学院大学</v>
      </c>
    </row>
    <row r="205" spans="1:11">
      <c r="A205" s="7">
        <v>3030</v>
      </c>
      <c r="B205" s="5" t="s">
        <v>2447</v>
      </c>
      <c r="C205" s="4" t="s">
        <v>197</v>
      </c>
      <c r="D205" s="1" t="s">
        <v>2581</v>
      </c>
      <c r="E205" s="78" t="str">
        <f>IF(D205&lt;&gt;0,IFERROR(VLOOKUP(A205,学部!$A$2:$B$753,2,0),0),0)</f>
        <v>八戸工業大学</v>
      </c>
      <c r="F205" s="78" t="str">
        <f>IF(D205&lt;&gt;0,IFERROR(VLOOKUP(A205,研究科!$A$2:$B$753,2,0),0),0)</f>
        <v>八戸工業大学</v>
      </c>
      <c r="G205" s="78">
        <f>IF(D205&lt;&gt;0,IFERROR(VLOOKUP(A205,通信!$A$2:$B$753,2,0),0),0)</f>
        <v>0</v>
      </c>
      <c r="H205" s="78" t="str">
        <f>IF($D205&lt;&gt;0,IFERROR(VLOOKUP($A205,学部!$A$2:$B$753,2,0),0),0)</f>
        <v>八戸工業大学</v>
      </c>
      <c r="I205" s="78" t="str">
        <f>IF($D205&lt;&gt;0,IFERROR(VLOOKUP($A205,研究科!$A$2:$B$753,2,0),0),0)</f>
        <v>八戸工業大学</v>
      </c>
      <c r="J205" s="78" t="str">
        <f t="shared" si="5"/>
        <v>八戸工業大学</v>
      </c>
      <c r="K205" s="78" t="str">
        <f t="shared" si="5"/>
        <v>八戸工業大学</v>
      </c>
    </row>
    <row r="206" spans="1:11">
      <c r="A206" s="7">
        <v>3031</v>
      </c>
      <c r="B206" s="5" t="s">
        <v>2447</v>
      </c>
      <c r="C206" s="4" t="s">
        <v>198</v>
      </c>
      <c r="D206" s="1" t="s">
        <v>2581</v>
      </c>
      <c r="E206" s="78" t="str">
        <f>IF(D206&lt;&gt;0,IFERROR(VLOOKUP(A206,学部!$A$2:$B$753,2,0),0),0)</f>
        <v>弘前医療福祉大学</v>
      </c>
      <c r="F206" s="78">
        <f>IF(D206&lt;&gt;0,IFERROR(VLOOKUP(A206,研究科!$A$2:$B$753,2,0),0),0)</f>
        <v>0</v>
      </c>
      <c r="G206" s="78">
        <f>IF(D206&lt;&gt;0,IFERROR(VLOOKUP(A206,通信!$A$2:$B$753,2,0),0),0)</f>
        <v>0</v>
      </c>
      <c r="H206" s="78" t="str">
        <f>IF($D206&lt;&gt;0,IFERROR(VLOOKUP($A206,学部!$A$2:$B$753,2,0),0),0)</f>
        <v>弘前医療福祉大学</v>
      </c>
      <c r="I206" s="78">
        <f>IF($D206&lt;&gt;0,IFERROR(VLOOKUP($A206,研究科!$A$2:$B$753,2,0),0),0)</f>
        <v>0</v>
      </c>
      <c r="J206" s="78" t="str">
        <f t="shared" si="5"/>
        <v>弘前医療福祉大学</v>
      </c>
      <c r="K206" s="78" t="str">
        <f t="shared" si="5"/>
        <v>弘前医療福祉大学</v>
      </c>
    </row>
    <row r="207" spans="1:11">
      <c r="A207" s="7">
        <v>3032</v>
      </c>
      <c r="B207" s="5" t="s">
        <v>2447</v>
      </c>
      <c r="C207" s="4" t="s">
        <v>199</v>
      </c>
      <c r="D207" s="1" t="s">
        <v>2581</v>
      </c>
      <c r="E207" s="78" t="str">
        <f>IF(D207&lt;&gt;0,IFERROR(VLOOKUP(A207,学部!$A$2:$B$753,2,0),0),0)</f>
        <v>弘前学院大学</v>
      </c>
      <c r="F207" s="78" t="str">
        <f>IF(D207&lt;&gt;0,IFERROR(VLOOKUP(A207,研究科!$A$2:$B$753,2,0),0),0)</f>
        <v>弘前学院大学</v>
      </c>
      <c r="G207" s="78">
        <f>IF(D207&lt;&gt;0,IFERROR(VLOOKUP(A207,通信!$A$2:$B$753,2,0),0),0)</f>
        <v>0</v>
      </c>
      <c r="H207" s="78" t="str">
        <f>IF($D207&lt;&gt;0,IFERROR(VLOOKUP($A207,学部!$A$2:$B$753,2,0),0),0)</f>
        <v>弘前学院大学</v>
      </c>
      <c r="I207" s="78" t="str">
        <f>IF($D207&lt;&gt;0,IFERROR(VLOOKUP($A207,研究科!$A$2:$B$753,2,0),0),0)</f>
        <v>弘前学院大学</v>
      </c>
      <c r="J207" s="78" t="str">
        <f t="shared" si="5"/>
        <v>弘前学院大学</v>
      </c>
      <c r="K207" s="78" t="str">
        <f t="shared" si="5"/>
        <v>弘前学院大学</v>
      </c>
    </row>
    <row r="208" spans="1:11">
      <c r="A208" s="7">
        <v>3033</v>
      </c>
      <c r="B208" s="5" t="s">
        <v>2447</v>
      </c>
      <c r="C208" s="4" t="s">
        <v>200</v>
      </c>
      <c r="D208" s="1" t="s">
        <v>2581</v>
      </c>
      <c r="E208" s="78" t="str">
        <f>IF(D208&lt;&gt;0,IFERROR(VLOOKUP(A208,学部!$A$2:$B$753,2,0),0),0)</f>
        <v>岩手医科大学</v>
      </c>
      <c r="F208" s="78" t="str">
        <f>IF(D208&lt;&gt;0,IFERROR(VLOOKUP(A208,研究科!$A$2:$B$753,2,0),0),0)</f>
        <v>岩手医科大学</v>
      </c>
      <c r="G208" s="78">
        <f>IF(D208&lt;&gt;0,IFERROR(VLOOKUP(A208,通信!$A$2:$B$753,2,0),0),0)</f>
        <v>0</v>
      </c>
      <c r="H208" s="78" t="str">
        <f>IF($D208&lt;&gt;0,IFERROR(VLOOKUP($A208,学部!$A$2:$B$753,2,0),0),0)</f>
        <v>岩手医科大学</v>
      </c>
      <c r="I208" s="78" t="str">
        <f>IF($D208&lt;&gt;0,IFERROR(VLOOKUP($A208,研究科!$A$2:$B$753,2,0),0),0)</f>
        <v>岩手医科大学</v>
      </c>
      <c r="J208" s="78" t="str">
        <f t="shared" si="5"/>
        <v>岩手医科大学</v>
      </c>
      <c r="K208" s="78" t="str">
        <f t="shared" si="5"/>
        <v>岩手医科大学</v>
      </c>
    </row>
    <row r="209" spans="1:11">
      <c r="A209" s="7">
        <v>3034</v>
      </c>
      <c r="B209" s="5" t="s">
        <v>2447</v>
      </c>
      <c r="C209" s="4" t="s">
        <v>201</v>
      </c>
      <c r="D209" s="1" t="s">
        <v>2581</v>
      </c>
      <c r="E209" s="78" t="str">
        <f>IF(D209&lt;&gt;0,IFERROR(VLOOKUP(A209,学部!$A$2:$B$753,2,0),0),0)</f>
        <v>富士大学</v>
      </c>
      <c r="F209" s="78" t="str">
        <f>IF(D209&lt;&gt;0,IFERROR(VLOOKUP(A209,研究科!$A$2:$B$753,2,0),0),0)</f>
        <v>富士大学</v>
      </c>
      <c r="G209" s="78">
        <f>IF(D209&lt;&gt;0,IFERROR(VLOOKUP(A209,通信!$A$2:$B$753,2,0),0),0)</f>
        <v>0</v>
      </c>
      <c r="H209" s="78" t="str">
        <f>IF($D209&lt;&gt;0,IFERROR(VLOOKUP($A209,学部!$A$2:$B$753,2,0),0),0)</f>
        <v>富士大学</v>
      </c>
      <c r="I209" s="78" t="str">
        <f>IF($D209&lt;&gt;0,IFERROR(VLOOKUP($A209,研究科!$A$2:$B$753,2,0),0),0)</f>
        <v>富士大学</v>
      </c>
      <c r="J209" s="78" t="str">
        <f t="shared" si="5"/>
        <v>富士大学</v>
      </c>
      <c r="K209" s="78" t="str">
        <f t="shared" si="5"/>
        <v>富士大学</v>
      </c>
    </row>
    <row r="210" spans="1:11">
      <c r="A210" s="7">
        <v>3035</v>
      </c>
      <c r="B210" s="5" t="s">
        <v>2447</v>
      </c>
      <c r="C210" s="4" t="s">
        <v>202</v>
      </c>
      <c r="D210" s="1" t="s">
        <v>2581</v>
      </c>
      <c r="E210" s="78" t="str">
        <f>IF(D210&lt;&gt;0,IFERROR(VLOOKUP(A210,学部!$A$2:$B$753,2,0),0),0)</f>
        <v>盛岡大学</v>
      </c>
      <c r="F210" s="78">
        <f>IF(D210&lt;&gt;0,IFERROR(VLOOKUP(A210,研究科!$A$2:$B$753,2,0),0),0)</f>
        <v>0</v>
      </c>
      <c r="G210" s="78">
        <f>IF(D210&lt;&gt;0,IFERROR(VLOOKUP(A210,通信!$A$2:$B$753,2,0),0),0)</f>
        <v>0</v>
      </c>
      <c r="H210" s="78" t="str">
        <f>IF($D210&lt;&gt;0,IFERROR(VLOOKUP($A210,学部!$A$2:$B$753,2,0),0),0)</f>
        <v>盛岡大学</v>
      </c>
      <c r="I210" s="78">
        <f>IF($D210&lt;&gt;0,IFERROR(VLOOKUP($A210,研究科!$A$2:$B$753,2,0),0),0)</f>
        <v>0</v>
      </c>
      <c r="J210" s="78" t="str">
        <f t="shared" si="5"/>
        <v>盛岡大学</v>
      </c>
      <c r="K210" s="78" t="str">
        <f t="shared" si="5"/>
        <v>盛岡大学</v>
      </c>
    </row>
    <row r="211" spans="1:11">
      <c r="A211" s="7">
        <v>3036</v>
      </c>
      <c r="B211" s="5" t="s">
        <v>2447</v>
      </c>
      <c r="C211" s="4" t="s">
        <v>203</v>
      </c>
      <c r="D211" s="1" t="s">
        <v>2581</v>
      </c>
      <c r="E211" s="78" t="str">
        <f>IF(D211&lt;&gt;0,IFERROR(VLOOKUP(A211,学部!$A$2:$B$753,2,0),0),0)</f>
        <v>石巻専修大学</v>
      </c>
      <c r="F211" s="78" t="str">
        <f>IF(D211&lt;&gt;0,IFERROR(VLOOKUP(A211,研究科!$A$2:$B$753,2,0),0),0)</f>
        <v>石巻専修大学</v>
      </c>
      <c r="G211" s="78">
        <f>IF(D211&lt;&gt;0,IFERROR(VLOOKUP(A211,通信!$A$2:$B$753,2,0),0),0)</f>
        <v>0</v>
      </c>
      <c r="H211" s="78" t="str">
        <f>IF($D211&lt;&gt;0,IFERROR(VLOOKUP($A211,学部!$A$2:$B$753,2,0),0),0)</f>
        <v>石巻専修大学</v>
      </c>
      <c r="I211" s="78" t="str">
        <f>IF($D211&lt;&gt;0,IFERROR(VLOOKUP($A211,研究科!$A$2:$B$753,2,0),0),0)</f>
        <v>石巻専修大学</v>
      </c>
      <c r="J211" s="78" t="str">
        <f t="shared" si="5"/>
        <v>石巻専修大学</v>
      </c>
      <c r="K211" s="78" t="str">
        <f t="shared" si="5"/>
        <v>石巻専修大学</v>
      </c>
    </row>
    <row r="212" spans="1:11">
      <c r="A212" s="7">
        <v>3037</v>
      </c>
      <c r="B212" s="5" t="s">
        <v>2447</v>
      </c>
      <c r="C212" s="4" t="s">
        <v>204</v>
      </c>
      <c r="D212" s="1" t="s">
        <v>2581</v>
      </c>
      <c r="E212" s="78" t="str">
        <f>IF(D212&lt;&gt;0,IFERROR(VLOOKUP(A212,学部!$A$2:$B$753,2,0),0),0)</f>
        <v>尚絅学院大学</v>
      </c>
      <c r="F212" s="78" t="str">
        <f>IF(D212&lt;&gt;0,IFERROR(VLOOKUP(A212,研究科!$A$2:$B$753,2,0),0),0)</f>
        <v>尚絅学院大学</v>
      </c>
      <c r="G212" s="78">
        <f>IF(D212&lt;&gt;0,IFERROR(VLOOKUP(A212,通信!$A$2:$B$753,2,0),0),0)</f>
        <v>0</v>
      </c>
      <c r="H212" s="78" t="str">
        <f>IF($D212&lt;&gt;0,IFERROR(VLOOKUP($A212,学部!$A$2:$B$753,2,0),0),0)</f>
        <v>尚絅学院大学</v>
      </c>
      <c r="I212" s="78" t="str">
        <f>IF($D212&lt;&gt;0,IFERROR(VLOOKUP($A212,研究科!$A$2:$B$753,2,0),0),0)</f>
        <v>尚絅学院大学</v>
      </c>
      <c r="J212" s="78" t="str">
        <f t="shared" si="5"/>
        <v>尚絅学院大学</v>
      </c>
      <c r="K212" s="78" t="str">
        <f t="shared" si="5"/>
        <v>尚絅学院大学</v>
      </c>
    </row>
    <row r="213" spans="1:11">
      <c r="A213" s="7">
        <v>3038</v>
      </c>
      <c r="B213" s="5" t="s">
        <v>2447</v>
      </c>
      <c r="C213" s="4" t="s">
        <v>205</v>
      </c>
      <c r="D213" s="1" t="s">
        <v>2581</v>
      </c>
      <c r="E213" s="78" t="str">
        <f>IF(D213&lt;&gt;0,IFERROR(VLOOKUP(A213,学部!$A$2:$B$753,2,0),0),0)</f>
        <v>仙台大学</v>
      </c>
      <c r="F213" s="78" t="str">
        <f>IF(D213&lt;&gt;0,IFERROR(VLOOKUP(A213,研究科!$A$2:$B$753,2,0),0),0)</f>
        <v>仙台大学</v>
      </c>
      <c r="G213" s="78">
        <f>IF(D213&lt;&gt;0,IFERROR(VLOOKUP(A213,通信!$A$2:$B$753,2,0),0),0)</f>
        <v>0</v>
      </c>
      <c r="H213" s="78" t="str">
        <f>IF($D213&lt;&gt;0,IFERROR(VLOOKUP($A213,学部!$A$2:$B$753,2,0),0),0)</f>
        <v>仙台大学</v>
      </c>
      <c r="I213" s="78" t="str">
        <f>IF($D213&lt;&gt;0,IFERROR(VLOOKUP($A213,研究科!$A$2:$B$753,2,0),0),0)</f>
        <v>仙台大学</v>
      </c>
      <c r="J213" s="78" t="str">
        <f t="shared" si="5"/>
        <v>仙台大学</v>
      </c>
      <c r="K213" s="78" t="str">
        <f t="shared" si="5"/>
        <v>仙台大学</v>
      </c>
    </row>
    <row r="214" spans="1:11">
      <c r="A214" s="7">
        <v>3039</v>
      </c>
      <c r="B214" s="5" t="s">
        <v>2447</v>
      </c>
      <c r="C214" s="4" t="s">
        <v>206</v>
      </c>
      <c r="D214" s="1" t="s">
        <v>2581</v>
      </c>
      <c r="E214" s="78" t="str">
        <f>IF(D214&lt;&gt;0,IFERROR(VLOOKUP(A214,学部!$A$2:$B$753,2,0),0),0)</f>
        <v>仙台白百合女子大学</v>
      </c>
      <c r="F214" s="78">
        <f>IF(D214&lt;&gt;0,IFERROR(VLOOKUP(A214,研究科!$A$2:$B$753,2,0),0),0)</f>
        <v>0</v>
      </c>
      <c r="G214" s="78">
        <f>IF(D214&lt;&gt;0,IFERROR(VLOOKUP(A214,通信!$A$2:$B$753,2,0),0),0)</f>
        <v>0</v>
      </c>
      <c r="H214" s="78" t="str">
        <f>IF($D214&lt;&gt;0,IFERROR(VLOOKUP($A214,学部!$A$2:$B$753,2,0),0),0)</f>
        <v>仙台白百合女子大学</v>
      </c>
      <c r="I214" s="78">
        <f>IF($D214&lt;&gt;0,IFERROR(VLOOKUP($A214,研究科!$A$2:$B$753,2,0),0),0)</f>
        <v>0</v>
      </c>
      <c r="J214" s="78" t="str">
        <f t="shared" si="5"/>
        <v>仙台白百合女子大学</v>
      </c>
      <c r="K214" s="78" t="str">
        <f t="shared" si="5"/>
        <v>仙台白百合女子大学</v>
      </c>
    </row>
    <row r="215" spans="1:11">
      <c r="A215" s="7">
        <v>3040</v>
      </c>
      <c r="B215" s="5" t="s">
        <v>2447</v>
      </c>
      <c r="C215" s="4" t="s">
        <v>207</v>
      </c>
      <c r="D215" s="1" t="s">
        <v>2581</v>
      </c>
      <c r="E215" s="78" t="str">
        <f>IF(D215&lt;&gt;0,IFERROR(VLOOKUP(A215,学部!$A$2:$B$753,2,0),0),0)</f>
        <v>東北学院大学</v>
      </c>
      <c r="F215" s="78" t="str">
        <f>IF(D215&lt;&gt;0,IFERROR(VLOOKUP(A215,研究科!$A$2:$B$753,2,0),0),0)</f>
        <v>東北学院大学</v>
      </c>
      <c r="G215" s="78">
        <f>IF(D215&lt;&gt;0,IFERROR(VLOOKUP(A215,通信!$A$2:$B$753,2,0),0),0)</f>
        <v>0</v>
      </c>
      <c r="H215" s="78" t="str">
        <f>IF($D215&lt;&gt;0,IFERROR(VLOOKUP($A215,学部!$A$2:$B$753,2,0),0),0)</f>
        <v>東北学院大学</v>
      </c>
      <c r="I215" s="78" t="str">
        <f>IF($D215&lt;&gt;0,IFERROR(VLOOKUP($A215,研究科!$A$2:$B$753,2,0),0),0)</f>
        <v>東北学院大学</v>
      </c>
      <c r="J215" s="78" t="str">
        <f t="shared" si="5"/>
        <v>東北学院大学</v>
      </c>
      <c r="K215" s="78" t="str">
        <f t="shared" si="5"/>
        <v>東北学院大学</v>
      </c>
    </row>
    <row r="216" spans="1:11">
      <c r="A216" s="7">
        <v>3041</v>
      </c>
      <c r="B216" s="5" t="s">
        <v>2447</v>
      </c>
      <c r="C216" s="4" t="s">
        <v>208</v>
      </c>
      <c r="D216" s="1" t="s">
        <v>2581</v>
      </c>
      <c r="E216" s="78" t="str">
        <f>IF(D216&lt;&gt;0,IFERROR(VLOOKUP(A216,学部!$A$2:$B$753,2,0),0),0)</f>
        <v>東北工業大学</v>
      </c>
      <c r="F216" s="78" t="str">
        <f>IF(D216&lt;&gt;0,IFERROR(VLOOKUP(A216,研究科!$A$2:$B$753,2,0),0),0)</f>
        <v>東北工業大学</v>
      </c>
      <c r="G216" s="78">
        <f>IF(D216&lt;&gt;0,IFERROR(VLOOKUP(A216,通信!$A$2:$B$753,2,0),0),0)</f>
        <v>0</v>
      </c>
      <c r="H216" s="78" t="str">
        <f>IF($D216&lt;&gt;0,IFERROR(VLOOKUP($A216,学部!$A$2:$B$753,2,0),0),0)</f>
        <v>東北工業大学</v>
      </c>
      <c r="I216" s="78" t="str">
        <f>IF($D216&lt;&gt;0,IFERROR(VLOOKUP($A216,研究科!$A$2:$B$753,2,0),0),0)</f>
        <v>東北工業大学</v>
      </c>
      <c r="J216" s="78" t="str">
        <f t="shared" si="5"/>
        <v>東北工業大学</v>
      </c>
      <c r="K216" s="78" t="str">
        <f t="shared" si="5"/>
        <v>東北工業大学</v>
      </c>
    </row>
    <row r="217" spans="1:11">
      <c r="A217" s="7">
        <v>3042</v>
      </c>
      <c r="B217" s="5" t="s">
        <v>2447</v>
      </c>
      <c r="C217" s="4" t="s">
        <v>209</v>
      </c>
      <c r="D217" s="1" t="s">
        <v>2581</v>
      </c>
      <c r="E217" s="78" t="str">
        <f>IF(D217&lt;&gt;0,IFERROR(VLOOKUP(A217,学部!$A$2:$B$753,2,0),0),0)</f>
        <v>東北生活文化大学</v>
      </c>
      <c r="F217" s="78">
        <f>IF(D217&lt;&gt;0,IFERROR(VLOOKUP(A217,研究科!$A$2:$B$753,2,0),0),0)</f>
        <v>0</v>
      </c>
      <c r="G217" s="78">
        <f>IF(D217&lt;&gt;0,IFERROR(VLOOKUP(A217,通信!$A$2:$B$753,2,0),0),0)</f>
        <v>0</v>
      </c>
      <c r="H217" s="78" t="str">
        <f>IF($D217&lt;&gt;0,IFERROR(VLOOKUP($A217,学部!$A$2:$B$753,2,0),0),0)</f>
        <v>東北生活文化大学</v>
      </c>
      <c r="I217" s="78">
        <f>IF($D217&lt;&gt;0,IFERROR(VLOOKUP($A217,研究科!$A$2:$B$753,2,0),0),0)</f>
        <v>0</v>
      </c>
      <c r="J217" s="78" t="str">
        <f t="shared" si="5"/>
        <v>東北生活文化大学</v>
      </c>
      <c r="K217" s="78" t="str">
        <f t="shared" si="5"/>
        <v>東北生活文化大学</v>
      </c>
    </row>
    <row r="218" spans="1:11">
      <c r="A218" s="7">
        <v>3043</v>
      </c>
      <c r="B218" s="5" t="s">
        <v>2447</v>
      </c>
      <c r="C218" s="4" t="s">
        <v>210</v>
      </c>
      <c r="D218" s="1" t="s">
        <v>2581</v>
      </c>
      <c r="E218" s="78" t="str">
        <f>IF(D218&lt;&gt;0,IFERROR(VLOOKUP(A218,学部!$A$2:$B$753,2,0),0),0)</f>
        <v>東北福祉大学</v>
      </c>
      <c r="F218" s="78" t="str">
        <f>IF(D218&lt;&gt;0,IFERROR(VLOOKUP(A218,研究科!$A$2:$B$753,2,0),0),0)</f>
        <v>東北福祉大学</v>
      </c>
      <c r="G218" s="78" t="str">
        <f>IF(D218&lt;&gt;0,IFERROR(VLOOKUP(A218,通信!$A$2:$B$753,2,0),0),0)</f>
        <v>東北福祉大学</v>
      </c>
      <c r="H218" s="78" t="str">
        <f>IF($D218&lt;&gt;0,IFERROR(VLOOKUP($A218,学部!$A$2:$B$753,2,0),0),0)</f>
        <v>東北福祉大学</v>
      </c>
      <c r="I218" s="78" t="str">
        <f>IF($D218&lt;&gt;0,IFERROR(VLOOKUP($A218,研究科!$A$2:$B$753,2,0),0),0)</f>
        <v>東北福祉大学</v>
      </c>
      <c r="J218" s="78" t="str">
        <f t="shared" si="5"/>
        <v>東北福祉大学</v>
      </c>
      <c r="K218" s="78" t="str">
        <f t="shared" si="5"/>
        <v>東北福祉大学</v>
      </c>
    </row>
    <row r="219" spans="1:11">
      <c r="A219" s="7">
        <v>3044</v>
      </c>
      <c r="B219" s="5" t="s">
        <v>2447</v>
      </c>
      <c r="C219" s="4" t="s">
        <v>211</v>
      </c>
      <c r="D219" s="1" t="s">
        <v>2581</v>
      </c>
      <c r="E219" s="78" t="str">
        <f>IF(D219&lt;&gt;0,IFERROR(VLOOKUP(A219,学部!$A$2:$B$753,2,0),0),0)</f>
        <v>東北文化学園大学</v>
      </c>
      <c r="F219" s="78" t="str">
        <f>IF(D219&lt;&gt;0,IFERROR(VLOOKUP(A219,研究科!$A$2:$B$753,2,0),0),0)</f>
        <v>東北文化学園大学</v>
      </c>
      <c r="G219" s="78">
        <f>IF(D219&lt;&gt;0,IFERROR(VLOOKUP(A219,通信!$A$2:$B$753,2,0),0),0)</f>
        <v>0</v>
      </c>
      <c r="H219" s="78" t="str">
        <f>IF($D219&lt;&gt;0,IFERROR(VLOOKUP($A219,学部!$A$2:$B$753,2,0),0),0)</f>
        <v>東北文化学園大学</v>
      </c>
      <c r="I219" s="78" t="str">
        <f>IF($D219&lt;&gt;0,IFERROR(VLOOKUP($A219,研究科!$A$2:$B$753,2,0),0),0)</f>
        <v>東北文化学園大学</v>
      </c>
      <c r="J219" s="78" t="str">
        <f t="shared" si="5"/>
        <v>東北文化学園大学</v>
      </c>
      <c r="K219" s="78" t="str">
        <f t="shared" si="5"/>
        <v>東北文化学園大学</v>
      </c>
    </row>
    <row r="220" spans="1:11" ht="14.25">
      <c r="A220" s="7">
        <v>3045</v>
      </c>
      <c r="B220" s="5" t="s">
        <v>2447</v>
      </c>
      <c r="C220" s="4" t="s">
        <v>2451</v>
      </c>
      <c r="D220" s="1" t="s">
        <v>2581</v>
      </c>
      <c r="E220" s="78" t="str">
        <f>IF(D220&lt;&gt;0,IFERROR(VLOOKUP(A220,学部!$A$2:$B$753,2,0),0),0)</f>
        <v>東北医科薬科大学</v>
      </c>
      <c r="F220" s="78" t="str">
        <f>IF(D220&lt;&gt;0,IFERROR(VLOOKUP(A220,研究科!$A$2:$B$753,2,0),0),0)</f>
        <v>東北医科薬科大学</v>
      </c>
      <c r="G220" s="78">
        <f>IF(D220&lt;&gt;0,IFERROR(VLOOKUP(A220,通信!$A$2:$B$753,2,0),0),0)</f>
        <v>0</v>
      </c>
      <c r="H220" s="78" t="str">
        <f>IF($D220&lt;&gt;0,IFERROR(VLOOKUP($A220,学部!$A$2:$B$753,2,0),0),0)</f>
        <v>東北医科薬科大学</v>
      </c>
      <c r="I220" s="78" t="str">
        <f>IF($D220&lt;&gt;0,IFERROR(VLOOKUP($A220,研究科!$A$2:$B$753,2,0),0),0)</f>
        <v>東北医科薬科大学</v>
      </c>
      <c r="J220" s="78" t="str">
        <f t="shared" si="5"/>
        <v>東北医科薬科大学</v>
      </c>
      <c r="K220" s="78" t="str">
        <f t="shared" si="5"/>
        <v>東北医科薬科大学</v>
      </c>
    </row>
    <row r="221" spans="1:11">
      <c r="A221" s="7">
        <v>3046</v>
      </c>
      <c r="B221" s="5" t="s">
        <v>2447</v>
      </c>
      <c r="C221" s="4" t="s">
        <v>212</v>
      </c>
      <c r="D221" s="1" t="s">
        <v>2581</v>
      </c>
      <c r="E221" s="78" t="str">
        <f>IF(D221&lt;&gt;0,IFERROR(VLOOKUP(A221,学部!$A$2:$B$753,2,0),0),0)</f>
        <v>宮城学院女子大学</v>
      </c>
      <c r="F221" s="78" t="str">
        <f>IF(D221&lt;&gt;0,IFERROR(VLOOKUP(A221,研究科!$A$2:$B$753,2,0),0),0)</f>
        <v>宮城学院女子大学</v>
      </c>
      <c r="G221" s="78">
        <f>IF(D221&lt;&gt;0,IFERROR(VLOOKUP(A221,通信!$A$2:$B$753,2,0),0),0)</f>
        <v>0</v>
      </c>
      <c r="H221" s="78" t="str">
        <f>IF($D221&lt;&gt;0,IFERROR(VLOOKUP($A221,学部!$A$2:$B$753,2,0),0),0)</f>
        <v>宮城学院女子大学</v>
      </c>
      <c r="I221" s="78" t="str">
        <f>IF($D221&lt;&gt;0,IFERROR(VLOOKUP($A221,研究科!$A$2:$B$753,2,0),0),0)</f>
        <v>宮城学院女子大学</v>
      </c>
      <c r="J221" s="78" t="str">
        <f t="shared" si="5"/>
        <v>宮城学院女子大学</v>
      </c>
      <c r="K221" s="78" t="str">
        <f t="shared" si="5"/>
        <v>宮城学院女子大学</v>
      </c>
    </row>
    <row r="222" spans="1:11">
      <c r="A222" s="7">
        <v>3047</v>
      </c>
      <c r="B222" s="5" t="s">
        <v>2447</v>
      </c>
      <c r="C222" s="4" t="s">
        <v>213</v>
      </c>
      <c r="D222" s="1" t="s">
        <v>2581</v>
      </c>
      <c r="E222" s="78" t="str">
        <f>IF(D222&lt;&gt;0,IFERROR(VLOOKUP(A222,学部!$A$2:$B$753,2,0),0),0)</f>
        <v>秋田看護福祉大学</v>
      </c>
      <c r="F222" s="78">
        <f>IF(D222&lt;&gt;0,IFERROR(VLOOKUP(A222,研究科!$A$2:$B$753,2,0),0),0)</f>
        <v>0</v>
      </c>
      <c r="G222" s="78">
        <f>IF(D222&lt;&gt;0,IFERROR(VLOOKUP(A222,通信!$A$2:$B$753,2,0),0),0)</f>
        <v>0</v>
      </c>
      <c r="H222" s="78" t="str">
        <f>IF($D222&lt;&gt;0,IFERROR(VLOOKUP($A222,学部!$A$2:$B$753,2,0),0),0)</f>
        <v>秋田看護福祉大学</v>
      </c>
      <c r="I222" s="78">
        <f>IF($D222&lt;&gt;0,IFERROR(VLOOKUP($A222,研究科!$A$2:$B$753,2,0),0),0)</f>
        <v>0</v>
      </c>
      <c r="J222" s="78" t="str">
        <f t="shared" si="5"/>
        <v>秋田看護福祉大学</v>
      </c>
      <c r="K222" s="78" t="str">
        <f t="shared" si="5"/>
        <v>秋田看護福祉大学</v>
      </c>
    </row>
    <row r="223" spans="1:11">
      <c r="A223" s="7">
        <v>3048</v>
      </c>
      <c r="B223" s="5" t="s">
        <v>2447</v>
      </c>
      <c r="C223" s="4" t="s">
        <v>214</v>
      </c>
      <c r="D223" s="1" t="s">
        <v>2581</v>
      </c>
      <c r="E223" s="78" t="str">
        <f>IF(D223&lt;&gt;0,IFERROR(VLOOKUP(A223,学部!$A$2:$B$753,2,0),0),0)</f>
        <v>日本赤十字秋田看護大学</v>
      </c>
      <c r="F223" s="78" t="str">
        <f>IF(D223&lt;&gt;0,IFERROR(VLOOKUP(A223,研究科!$A$2:$B$753,2,0),0),0)</f>
        <v>日本赤十字秋田看護大学</v>
      </c>
      <c r="G223" s="78">
        <f>IF(D223&lt;&gt;0,IFERROR(VLOOKUP(A223,通信!$A$2:$B$753,2,0),0),0)</f>
        <v>0</v>
      </c>
      <c r="H223" s="78" t="str">
        <f>IF($D223&lt;&gt;0,IFERROR(VLOOKUP($A223,学部!$A$2:$B$753,2,0),0),0)</f>
        <v>日本赤十字秋田看護大学</v>
      </c>
      <c r="I223" s="78" t="str">
        <f>IF($D223&lt;&gt;0,IFERROR(VLOOKUP($A223,研究科!$A$2:$B$753,2,0),0),0)</f>
        <v>日本赤十字秋田看護大学</v>
      </c>
      <c r="J223" s="78" t="str">
        <f t="shared" si="5"/>
        <v>日本赤十字秋田看護大学</v>
      </c>
      <c r="K223" s="78" t="str">
        <f t="shared" si="5"/>
        <v>日本赤十字秋田看護大学</v>
      </c>
    </row>
    <row r="224" spans="1:11">
      <c r="A224" s="7">
        <v>3049</v>
      </c>
      <c r="B224" s="5" t="s">
        <v>2447</v>
      </c>
      <c r="C224" s="4" t="s">
        <v>215</v>
      </c>
      <c r="D224" s="1" t="s">
        <v>2581</v>
      </c>
      <c r="E224" s="78" t="str">
        <f>IF(D224&lt;&gt;0,IFERROR(VLOOKUP(A224,学部!$A$2:$B$753,2,0),0),0)</f>
        <v>ノースアジア大学</v>
      </c>
      <c r="F224" s="78">
        <f>IF(D224&lt;&gt;0,IFERROR(VLOOKUP(A224,研究科!$A$2:$B$753,2,0),0),0)</f>
        <v>0</v>
      </c>
      <c r="G224" s="78">
        <f>IF(D224&lt;&gt;0,IFERROR(VLOOKUP(A224,通信!$A$2:$B$753,2,0),0),0)</f>
        <v>0</v>
      </c>
      <c r="H224" s="78" t="str">
        <f>IF($D224&lt;&gt;0,IFERROR(VLOOKUP($A224,学部!$A$2:$B$753,2,0),0),0)</f>
        <v>ノースアジア大学</v>
      </c>
      <c r="I224" s="78">
        <f>IF($D224&lt;&gt;0,IFERROR(VLOOKUP($A224,研究科!$A$2:$B$753,2,0),0),0)</f>
        <v>0</v>
      </c>
      <c r="J224" s="78" t="str">
        <f t="shared" si="5"/>
        <v>ノースアジア大学</v>
      </c>
      <c r="K224" s="78" t="str">
        <f t="shared" si="5"/>
        <v>ノースアジア大学</v>
      </c>
    </row>
    <row r="225" spans="1:11">
      <c r="A225" s="7">
        <v>3050</v>
      </c>
      <c r="B225" s="5" t="s">
        <v>2447</v>
      </c>
      <c r="C225" s="4" t="s">
        <v>216</v>
      </c>
      <c r="D225" s="1" t="s">
        <v>2581</v>
      </c>
      <c r="E225" s="78" t="str">
        <f>IF(D225&lt;&gt;0,IFERROR(VLOOKUP(A225,学部!$A$2:$B$753,2,0),0),0)</f>
        <v>東北芸術工科大学</v>
      </c>
      <c r="F225" s="78" t="str">
        <f>IF(D225&lt;&gt;0,IFERROR(VLOOKUP(A225,研究科!$A$2:$B$753,2,0),0),0)</f>
        <v>東北芸術工科大学</v>
      </c>
      <c r="G225" s="78">
        <f>IF(D225&lt;&gt;0,IFERROR(VLOOKUP(A225,通信!$A$2:$B$753,2,0),0),0)</f>
        <v>0</v>
      </c>
      <c r="H225" s="78" t="str">
        <f>IF($D225&lt;&gt;0,IFERROR(VLOOKUP($A225,学部!$A$2:$B$753,2,0),0),0)</f>
        <v>東北芸術工科大学</v>
      </c>
      <c r="I225" s="78" t="str">
        <f>IF($D225&lt;&gt;0,IFERROR(VLOOKUP($A225,研究科!$A$2:$B$753,2,0),0),0)</f>
        <v>東北芸術工科大学</v>
      </c>
      <c r="J225" s="78" t="str">
        <f t="shared" si="5"/>
        <v>東北芸術工科大学</v>
      </c>
      <c r="K225" s="78" t="str">
        <f t="shared" si="5"/>
        <v>東北芸術工科大学</v>
      </c>
    </row>
    <row r="226" spans="1:11">
      <c r="A226" s="7">
        <v>3051</v>
      </c>
      <c r="B226" s="5" t="s">
        <v>2447</v>
      </c>
      <c r="C226" s="4" t="s">
        <v>217</v>
      </c>
      <c r="D226" s="1" t="s">
        <v>2581</v>
      </c>
      <c r="E226" s="78" t="str">
        <f>IF(D226&lt;&gt;0,IFERROR(VLOOKUP(A226,学部!$A$2:$B$753,2,0),0),0)</f>
        <v>東北公益文科大学</v>
      </c>
      <c r="F226" s="78" t="str">
        <f>IF(D226&lt;&gt;0,IFERROR(VLOOKUP(A226,研究科!$A$2:$B$753,2,0),0),0)</f>
        <v>東北公益文科大学</v>
      </c>
      <c r="G226" s="78">
        <f>IF(D226&lt;&gt;0,IFERROR(VLOOKUP(A226,通信!$A$2:$B$753,2,0),0),0)</f>
        <v>0</v>
      </c>
      <c r="H226" s="78" t="str">
        <f>IF($D226&lt;&gt;0,IFERROR(VLOOKUP($A226,学部!$A$2:$B$753,2,0),0),0)</f>
        <v>東北公益文科大学</v>
      </c>
      <c r="I226" s="78" t="str">
        <f>IF($D226&lt;&gt;0,IFERROR(VLOOKUP($A226,研究科!$A$2:$B$753,2,0),0),0)</f>
        <v>東北公益文科大学</v>
      </c>
      <c r="J226" s="78" t="str">
        <f t="shared" si="5"/>
        <v>東北公益文科大学</v>
      </c>
      <c r="K226" s="78" t="str">
        <f t="shared" si="5"/>
        <v>東北公益文科大学</v>
      </c>
    </row>
    <row r="227" spans="1:11">
      <c r="A227" s="7">
        <v>3052</v>
      </c>
      <c r="B227" s="5" t="s">
        <v>2447</v>
      </c>
      <c r="C227" s="4" t="s">
        <v>218</v>
      </c>
      <c r="D227" s="1" t="s">
        <v>2581</v>
      </c>
      <c r="E227" s="78" t="str">
        <f>IF(D227&lt;&gt;0,IFERROR(VLOOKUP(A227,学部!$A$2:$B$753,2,0),0),0)</f>
        <v>東北文教大学</v>
      </c>
      <c r="F227" s="78">
        <f>IF(D227&lt;&gt;0,IFERROR(VLOOKUP(A227,研究科!$A$2:$B$753,2,0),0),0)</f>
        <v>0</v>
      </c>
      <c r="G227" s="78">
        <f>IF(D227&lt;&gt;0,IFERROR(VLOOKUP(A227,通信!$A$2:$B$753,2,0),0),0)</f>
        <v>0</v>
      </c>
      <c r="H227" s="78" t="str">
        <f>IF($D227&lt;&gt;0,IFERROR(VLOOKUP($A227,学部!$A$2:$B$753,2,0),0),0)</f>
        <v>東北文教大学</v>
      </c>
      <c r="I227" s="78">
        <f>IF($D227&lt;&gt;0,IFERROR(VLOOKUP($A227,研究科!$A$2:$B$753,2,0),0),0)</f>
        <v>0</v>
      </c>
      <c r="J227" s="78" t="str">
        <f t="shared" si="5"/>
        <v>東北文教大学</v>
      </c>
      <c r="K227" s="78" t="str">
        <f t="shared" si="5"/>
        <v>東北文教大学</v>
      </c>
    </row>
    <row r="228" spans="1:11">
      <c r="A228" s="7">
        <v>3053</v>
      </c>
      <c r="B228" s="5" t="s">
        <v>2447</v>
      </c>
      <c r="C228" s="4" t="s">
        <v>219</v>
      </c>
      <c r="D228" s="1" t="s">
        <v>2581</v>
      </c>
      <c r="E228" s="78" t="str">
        <f>IF(D228&lt;&gt;0,IFERROR(VLOOKUP(A228,学部!$A$2:$B$753,2,0),0),0)</f>
        <v>いわき明星大学</v>
      </c>
      <c r="F228" s="78" t="str">
        <f>IF(D228&lt;&gt;0,IFERROR(VLOOKUP(A228,研究科!$A$2:$B$753,2,0),0),0)</f>
        <v>いわき明星大学</v>
      </c>
      <c r="G228" s="78">
        <f>IF(D228&lt;&gt;0,IFERROR(VLOOKUP(A228,通信!$A$2:$B$753,2,0),0),0)</f>
        <v>0</v>
      </c>
      <c r="H228" s="78" t="str">
        <f>IF($D228&lt;&gt;0,IFERROR(VLOOKUP($A228,学部!$A$2:$B$753,2,0),0),0)</f>
        <v>いわき明星大学</v>
      </c>
      <c r="I228" s="78" t="str">
        <f>IF($D228&lt;&gt;0,IFERROR(VLOOKUP($A228,研究科!$A$2:$B$753,2,0),0),0)</f>
        <v>いわき明星大学</v>
      </c>
      <c r="J228" s="78" t="str">
        <f t="shared" si="5"/>
        <v>いわき明星大学</v>
      </c>
      <c r="K228" s="78" t="str">
        <f t="shared" si="5"/>
        <v>いわき明星大学</v>
      </c>
    </row>
    <row r="229" spans="1:11">
      <c r="A229" s="7">
        <v>3054</v>
      </c>
      <c r="B229" s="5" t="s">
        <v>2447</v>
      </c>
      <c r="C229" s="4" t="s">
        <v>220</v>
      </c>
      <c r="D229" s="1" t="s">
        <v>2581</v>
      </c>
      <c r="E229" s="78" t="str">
        <f>IF(D229&lt;&gt;0,IFERROR(VLOOKUP(A229,学部!$A$2:$B$753,2,0),0),0)</f>
        <v>奥羽大学</v>
      </c>
      <c r="F229" s="78" t="str">
        <f>IF(D229&lt;&gt;0,IFERROR(VLOOKUP(A229,研究科!$A$2:$B$753,2,0),0),0)</f>
        <v>奥羽大学</v>
      </c>
      <c r="G229" s="78">
        <f>IF(D229&lt;&gt;0,IFERROR(VLOOKUP(A229,通信!$A$2:$B$753,2,0),0),0)</f>
        <v>0</v>
      </c>
      <c r="H229" s="78" t="str">
        <f>IF($D229&lt;&gt;0,IFERROR(VLOOKUP($A229,学部!$A$2:$B$753,2,0),0),0)</f>
        <v>奥羽大学</v>
      </c>
      <c r="I229" s="78" t="str">
        <f>IF($D229&lt;&gt;0,IFERROR(VLOOKUP($A229,研究科!$A$2:$B$753,2,0),0),0)</f>
        <v>奥羽大学</v>
      </c>
      <c r="J229" s="78" t="str">
        <f t="shared" si="5"/>
        <v>奥羽大学</v>
      </c>
      <c r="K229" s="78" t="str">
        <f t="shared" si="5"/>
        <v>奥羽大学</v>
      </c>
    </row>
    <row r="230" spans="1:11">
      <c r="A230" s="7">
        <v>3055</v>
      </c>
      <c r="B230" s="5" t="s">
        <v>2447</v>
      </c>
      <c r="C230" s="4" t="s">
        <v>221</v>
      </c>
      <c r="D230" s="1" t="s">
        <v>2581</v>
      </c>
      <c r="E230" s="78" t="str">
        <f>IF(D230&lt;&gt;0,IFERROR(VLOOKUP(A230,学部!$A$2:$B$753,2,0),0),0)</f>
        <v>郡山女子大学</v>
      </c>
      <c r="F230" s="78" t="str">
        <f>IF(D230&lt;&gt;0,IFERROR(VLOOKUP(A230,研究科!$A$2:$B$753,2,0),0),0)</f>
        <v>郡山女子大学</v>
      </c>
      <c r="G230" s="78">
        <f>IF(D230&lt;&gt;0,IFERROR(VLOOKUP(A230,通信!$A$2:$B$753,2,0),0),0)</f>
        <v>0</v>
      </c>
      <c r="H230" s="78" t="str">
        <f>IF($D230&lt;&gt;0,IFERROR(VLOOKUP($A230,学部!$A$2:$B$753,2,0),0),0)</f>
        <v>郡山女子大学</v>
      </c>
      <c r="I230" s="78" t="str">
        <f>IF($D230&lt;&gt;0,IFERROR(VLOOKUP($A230,研究科!$A$2:$B$753,2,0),0),0)</f>
        <v>郡山女子大学</v>
      </c>
      <c r="J230" s="78" t="str">
        <f t="shared" si="5"/>
        <v>郡山女子大学</v>
      </c>
      <c r="K230" s="78" t="str">
        <f t="shared" si="5"/>
        <v>郡山女子大学</v>
      </c>
    </row>
    <row r="231" spans="1:11">
      <c r="A231" s="7">
        <v>3056</v>
      </c>
      <c r="B231" s="5" t="s">
        <v>2447</v>
      </c>
      <c r="C231" s="4" t="s">
        <v>222</v>
      </c>
      <c r="D231" s="1" t="s">
        <v>2581</v>
      </c>
      <c r="E231" s="78" t="str">
        <f>IF(D231&lt;&gt;0,IFERROR(VLOOKUP(A231,学部!$A$2:$B$753,2,0),0),0)</f>
        <v>東日本国際大学</v>
      </c>
      <c r="F231" s="78">
        <f>IF(D231&lt;&gt;0,IFERROR(VLOOKUP(A231,研究科!$A$2:$B$753,2,0),0),0)</f>
        <v>0</v>
      </c>
      <c r="G231" s="78">
        <f>IF(D231&lt;&gt;0,IFERROR(VLOOKUP(A231,通信!$A$2:$B$753,2,0),0),0)</f>
        <v>0</v>
      </c>
      <c r="H231" s="78" t="str">
        <f>IF($D231&lt;&gt;0,IFERROR(VLOOKUP($A231,学部!$A$2:$B$753,2,0),0),0)</f>
        <v>東日本国際大学</v>
      </c>
      <c r="I231" s="78">
        <f>IF($D231&lt;&gt;0,IFERROR(VLOOKUP($A231,研究科!$A$2:$B$753,2,0),0),0)</f>
        <v>0</v>
      </c>
      <c r="J231" s="78" t="str">
        <f t="shared" si="5"/>
        <v>東日本国際大学</v>
      </c>
      <c r="K231" s="78" t="str">
        <f t="shared" si="5"/>
        <v>東日本国際大学</v>
      </c>
    </row>
    <row r="232" spans="1:11">
      <c r="A232" s="7">
        <v>3057</v>
      </c>
      <c r="B232" s="5" t="s">
        <v>2447</v>
      </c>
      <c r="C232" s="4" t="s">
        <v>223</v>
      </c>
      <c r="D232" s="1" t="s">
        <v>2581</v>
      </c>
      <c r="E232" s="78" t="str">
        <f>IF(D232&lt;&gt;0,IFERROR(VLOOKUP(A232,学部!$A$2:$B$753,2,0),0),0)</f>
        <v>福島学院大学</v>
      </c>
      <c r="F232" s="78" t="str">
        <f>IF(D232&lt;&gt;0,IFERROR(VLOOKUP(A232,研究科!$A$2:$B$753,2,0),0),0)</f>
        <v>福島学院大学</v>
      </c>
      <c r="G232" s="78">
        <f>IF(D232&lt;&gt;0,IFERROR(VLOOKUP(A232,通信!$A$2:$B$753,2,0),0),0)</f>
        <v>0</v>
      </c>
      <c r="H232" s="78" t="str">
        <f>IF($D232&lt;&gt;0,IFERROR(VLOOKUP($A232,学部!$A$2:$B$753,2,0),0),0)</f>
        <v>福島学院大学</v>
      </c>
      <c r="I232" s="78" t="str">
        <f>IF($D232&lt;&gt;0,IFERROR(VLOOKUP($A232,研究科!$A$2:$B$753,2,0),0),0)</f>
        <v>福島学院大学</v>
      </c>
      <c r="J232" s="78" t="str">
        <f t="shared" si="5"/>
        <v>福島学院大学</v>
      </c>
      <c r="K232" s="78" t="str">
        <f t="shared" si="5"/>
        <v>福島学院大学</v>
      </c>
    </row>
    <row r="233" spans="1:11">
      <c r="A233" s="7">
        <v>3058</v>
      </c>
      <c r="B233" s="5" t="s">
        <v>2447</v>
      </c>
      <c r="C233" s="4" t="s">
        <v>224</v>
      </c>
      <c r="D233" s="1" t="s">
        <v>2581</v>
      </c>
      <c r="E233" s="78" t="str">
        <f>IF(D233&lt;&gt;0,IFERROR(VLOOKUP(A233,学部!$A$2:$B$753,2,0),0),0)</f>
        <v>茨城キリスト教大学</v>
      </c>
      <c r="F233" s="78" t="str">
        <f>IF(D233&lt;&gt;0,IFERROR(VLOOKUP(A233,研究科!$A$2:$B$753,2,0),0),0)</f>
        <v>茨城キリスト教大学</v>
      </c>
      <c r="G233" s="78">
        <f>IF(D233&lt;&gt;0,IFERROR(VLOOKUP(A233,通信!$A$2:$B$753,2,0),0),0)</f>
        <v>0</v>
      </c>
      <c r="H233" s="78" t="str">
        <f>IF($D233&lt;&gt;0,IFERROR(VLOOKUP($A233,学部!$A$2:$B$753,2,0),0),0)</f>
        <v>茨城キリスト教大学</v>
      </c>
      <c r="I233" s="78" t="str">
        <f>IF($D233&lt;&gt;0,IFERROR(VLOOKUP($A233,研究科!$A$2:$B$753,2,0),0),0)</f>
        <v>茨城キリスト教大学</v>
      </c>
      <c r="J233" s="78" t="str">
        <f t="shared" si="5"/>
        <v>茨城キリスト教大学</v>
      </c>
      <c r="K233" s="78" t="str">
        <f t="shared" si="5"/>
        <v>茨城キリスト教大学</v>
      </c>
    </row>
    <row r="234" spans="1:11">
      <c r="A234" s="7">
        <v>3059</v>
      </c>
      <c r="B234" s="5" t="s">
        <v>2447</v>
      </c>
      <c r="C234" s="4" t="s">
        <v>225</v>
      </c>
      <c r="D234" s="1" t="s">
        <v>2581</v>
      </c>
      <c r="E234" s="78" t="str">
        <f>IF(D234&lt;&gt;0,IFERROR(VLOOKUP(A234,学部!$A$2:$B$753,2,0),0),0)</f>
        <v>筑波学院大学</v>
      </c>
      <c r="F234" s="78">
        <f>IF(D234&lt;&gt;0,IFERROR(VLOOKUP(A234,研究科!$A$2:$B$753,2,0),0),0)</f>
        <v>0</v>
      </c>
      <c r="G234" s="78">
        <f>IF(D234&lt;&gt;0,IFERROR(VLOOKUP(A234,通信!$A$2:$B$753,2,0),0),0)</f>
        <v>0</v>
      </c>
      <c r="H234" s="78" t="str">
        <f>IF($D234&lt;&gt;0,IFERROR(VLOOKUP($A234,学部!$A$2:$B$753,2,0),0),0)</f>
        <v>筑波学院大学</v>
      </c>
      <c r="I234" s="78">
        <f>IF($D234&lt;&gt;0,IFERROR(VLOOKUP($A234,研究科!$A$2:$B$753,2,0),0),0)</f>
        <v>0</v>
      </c>
      <c r="J234" s="78" t="str">
        <f t="shared" si="5"/>
        <v>筑波学院大学</v>
      </c>
      <c r="K234" s="78" t="str">
        <f t="shared" si="5"/>
        <v>筑波学院大学</v>
      </c>
    </row>
    <row r="235" spans="1:11">
      <c r="A235" s="7">
        <v>3060</v>
      </c>
      <c r="B235" s="5" t="s">
        <v>2447</v>
      </c>
      <c r="C235" s="4" t="s">
        <v>226</v>
      </c>
      <c r="D235" s="1" t="s">
        <v>2581</v>
      </c>
      <c r="E235" s="78" t="str">
        <f>IF(D235&lt;&gt;0,IFERROR(VLOOKUP(A235,学部!$A$2:$B$753,2,0),0),0)</f>
        <v>つくば国際大学</v>
      </c>
      <c r="F235" s="78">
        <f>IF(D235&lt;&gt;0,IFERROR(VLOOKUP(A235,研究科!$A$2:$B$753,2,0),0),0)</f>
        <v>0</v>
      </c>
      <c r="G235" s="78">
        <f>IF(D235&lt;&gt;0,IFERROR(VLOOKUP(A235,通信!$A$2:$B$753,2,0),0),0)</f>
        <v>0</v>
      </c>
      <c r="H235" s="78" t="str">
        <f>IF($D235&lt;&gt;0,IFERROR(VLOOKUP($A235,学部!$A$2:$B$753,2,0),0),0)</f>
        <v>つくば国際大学</v>
      </c>
      <c r="I235" s="78">
        <f>IF($D235&lt;&gt;0,IFERROR(VLOOKUP($A235,研究科!$A$2:$B$753,2,0),0),0)</f>
        <v>0</v>
      </c>
      <c r="J235" s="78" t="str">
        <f t="shared" si="5"/>
        <v>つくば国際大学</v>
      </c>
      <c r="K235" s="78" t="str">
        <f t="shared" si="5"/>
        <v>つくば国際大学</v>
      </c>
    </row>
    <row r="236" spans="1:11">
      <c r="A236" s="7">
        <v>3061</v>
      </c>
      <c r="B236" s="5" t="s">
        <v>2447</v>
      </c>
      <c r="C236" s="4" t="s">
        <v>227</v>
      </c>
      <c r="D236" s="1" t="s">
        <v>2581</v>
      </c>
      <c r="E236" s="78" t="str">
        <f>IF(D236&lt;&gt;0,IFERROR(VLOOKUP(A236,学部!$A$2:$B$753,2,0),0),0)</f>
        <v>常磐大学</v>
      </c>
      <c r="F236" s="78" t="str">
        <f>IF(D236&lt;&gt;0,IFERROR(VLOOKUP(A236,研究科!$A$2:$B$753,2,0),0),0)</f>
        <v>常磐大学</v>
      </c>
      <c r="G236" s="78">
        <f>IF(D236&lt;&gt;0,IFERROR(VLOOKUP(A236,通信!$A$2:$B$753,2,0),0),0)</f>
        <v>0</v>
      </c>
      <c r="H236" s="78" t="str">
        <f>IF($D236&lt;&gt;0,IFERROR(VLOOKUP($A236,学部!$A$2:$B$753,2,0),0),0)</f>
        <v>常磐大学</v>
      </c>
      <c r="I236" s="78" t="str">
        <f>IF($D236&lt;&gt;0,IFERROR(VLOOKUP($A236,研究科!$A$2:$B$753,2,0),0),0)</f>
        <v>常磐大学</v>
      </c>
      <c r="J236" s="78" t="str">
        <f t="shared" si="5"/>
        <v>常磐大学</v>
      </c>
      <c r="K236" s="78" t="str">
        <f t="shared" si="5"/>
        <v>常磐大学</v>
      </c>
    </row>
    <row r="237" spans="1:11">
      <c r="A237" s="7">
        <v>3062</v>
      </c>
      <c r="B237" s="5" t="s">
        <v>2447</v>
      </c>
      <c r="C237" s="4" t="s">
        <v>2452</v>
      </c>
      <c r="D237" s="1" t="s">
        <v>2581</v>
      </c>
      <c r="E237" s="78" t="str">
        <f>IF(D237&lt;&gt;0,IFERROR(VLOOKUP(A237,学部!$A$2:$B$753,2,0),0),0)</f>
        <v>日本ウェルネススポーツ大学</v>
      </c>
      <c r="F237" s="78">
        <f>IF(D237&lt;&gt;0,IFERROR(VLOOKUP(A237,研究科!$A$2:$B$753,2,0),0),0)</f>
        <v>0</v>
      </c>
      <c r="G237" s="78" t="str">
        <f>IF(D237&lt;&gt;0,IFERROR(VLOOKUP(A237,通信!$A$2:$B$753,2,0),0),0)</f>
        <v>日本ウェルネススポーツ大学</v>
      </c>
      <c r="H237" s="78" t="str">
        <f>IF($D237&lt;&gt;0,IFERROR(VLOOKUP($A237,学部!$A$2:$B$753,2,0),0),0)</f>
        <v>日本ウェルネススポーツ大学</v>
      </c>
      <c r="I237" s="78">
        <f>IF($D237&lt;&gt;0,IFERROR(VLOOKUP($A237,研究科!$A$2:$B$753,2,0),0),0)</f>
        <v>0</v>
      </c>
      <c r="J237" s="78">
        <v>0</v>
      </c>
      <c r="K237" s="78" t="str">
        <f t="shared" si="5"/>
        <v>日本ウェルネススポーツ大学</v>
      </c>
    </row>
    <row r="238" spans="1:11">
      <c r="A238" s="7">
        <v>3063</v>
      </c>
      <c r="B238" s="5" t="s">
        <v>2447</v>
      </c>
      <c r="C238" s="4" t="s">
        <v>228</v>
      </c>
      <c r="D238" s="1" t="s">
        <v>2581</v>
      </c>
      <c r="E238" s="78" t="str">
        <f>IF(D238&lt;&gt;0,IFERROR(VLOOKUP(A238,学部!$A$2:$B$753,2,0),0),0)</f>
        <v>流通経済大学</v>
      </c>
      <c r="F238" s="78" t="str">
        <f>IF(D238&lt;&gt;0,IFERROR(VLOOKUP(A238,研究科!$A$2:$B$753,2,0),0),0)</f>
        <v>流通経済大学</v>
      </c>
      <c r="G238" s="78">
        <f>IF(D238&lt;&gt;0,IFERROR(VLOOKUP(A238,通信!$A$2:$B$753,2,0),0),0)</f>
        <v>0</v>
      </c>
      <c r="H238" s="78" t="str">
        <f>IF($D238&lt;&gt;0,IFERROR(VLOOKUP($A238,学部!$A$2:$B$753,2,0),0),0)</f>
        <v>流通経済大学</v>
      </c>
      <c r="I238" s="78" t="str">
        <f>IF($D238&lt;&gt;0,IFERROR(VLOOKUP($A238,研究科!$A$2:$B$753,2,0),0),0)</f>
        <v>流通経済大学</v>
      </c>
      <c r="J238" s="78" t="str">
        <f t="shared" si="5"/>
        <v>流通経済大学</v>
      </c>
      <c r="K238" s="78" t="str">
        <f t="shared" si="5"/>
        <v>流通経済大学</v>
      </c>
    </row>
    <row r="239" spans="1:11">
      <c r="A239" s="7">
        <v>3064</v>
      </c>
      <c r="B239" s="5" t="s">
        <v>2447</v>
      </c>
      <c r="C239" s="4" t="s">
        <v>229</v>
      </c>
      <c r="D239" s="1" t="s">
        <v>2581</v>
      </c>
      <c r="E239" s="78" t="str">
        <f>IF(D239&lt;&gt;0,IFERROR(VLOOKUP(A239,学部!$A$2:$B$753,2,0),0),0)</f>
        <v>足利工業大学</v>
      </c>
      <c r="F239" s="78" t="str">
        <f>IF(D239&lt;&gt;0,IFERROR(VLOOKUP(A239,研究科!$A$2:$B$753,2,0),0),0)</f>
        <v>足利工業大学</v>
      </c>
      <c r="G239" s="78">
        <f>IF(D239&lt;&gt;0,IFERROR(VLOOKUP(A239,通信!$A$2:$B$753,2,0),0),0)</f>
        <v>0</v>
      </c>
      <c r="H239" s="78" t="str">
        <f>IF($D239&lt;&gt;0,IFERROR(VLOOKUP($A239,学部!$A$2:$B$753,2,0),0),0)</f>
        <v>足利工業大学</v>
      </c>
      <c r="I239" s="78" t="str">
        <f>IF($D239&lt;&gt;0,IFERROR(VLOOKUP($A239,研究科!$A$2:$B$753,2,0),0),0)</f>
        <v>足利工業大学</v>
      </c>
      <c r="J239" s="78" t="str">
        <f t="shared" si="5"/>
        <v>足利工業大学</v>
      </c>
      <c r="K239" s="78" t="str">
        <f t="shared" si="5"/>
        <v>足利工業大学</v>
      </c>
    </row>
    <row r="240" spans="1:11">
      <c r="A240" s="7">
        <v>3065</v>
      </c>
      <c r="B240" s="5" t="s">
        <v>2447</v>
      </c>
      <c r="C240" s="4" t="s">
        <v>230</v>
      </c>
      <c r="D240" s="1" t="s">
        <v>2581</v>
      </c>
      <c r="E240" s="78" t="str">
        <f>IF(D240&lt;&gt;0,IFERROR(VLOOKUP(A240,学部!$A$2:$B$753,2,0),0),0)</f>
        <v>宇都宮共和大学</v>
      </c>
      <c r="F240" s="78">
        <f>IF(D240&lt;&gt;0,IFERROR(VLOOKUP(A240,研究科!$A$2:$B$753,2,0),0),0)</f>
        <v>0</v>
      </c>
      <c r="G240" s="78">
        <f>IF(D240&lt;&gt;0,IFERROR(VLOOKUP(A240,通信!$A$2:$B$753,2,0),0),0)</f>
        <v>0</v>
      </c>
      <c r="H240" s="78" t="str">
        <f>IF($D240&lt;&gt;0,IFERROR(VLOOKUP($A240,学部!$A$2:$B$753,2,0),0),0)</f>
        <v>宇都宮共和大学</v>
      </c>
      <c r="I240" s="78">
        <f>IF($D240&lt;&gt;0,IFERROR(VLOOKUP($A240,研究科!$A$2:$B$753,2,0),0),0)</f>
        <v>0</v>
      </c>
      <c r="J240" s="78" t="str">
        <f t="shared" si="5"/>
        <v>宇都宮共和大学</v>
      </c>
      <c r="K240" s="78" t="str">
        <f t="shared" si="5"/>
        <v>宇都宮共和大学</v>
      </c>
    </row>
    <row r="241" spans="1:11">
      <c r="A241" s="7">
        <v>3066</v>
      </c>
      <c r="B241" s="5" t="s">
        <v>2447</v>
      </c>
      <c r="C241" s="4" t="s">
        <v>231</v>
      </c>
      <c r="D241" s="1" t="s">
        <v>2581</v>
      </c>
      <c r="E241" s="78" t="str">
        <f>IF(D241&lt;&gt;0,IFERROR(VLOOKUP(A241,学部!$A$2:$B$753,2,0),0),0)</f>
        <v>国際医療福祉大学</v>
      </c>
      <c r="F241" s="78" t="str">
        <f>IF(D241&lt;&gt;0,IFERROR(VLOOKUP(A241,研究科!$A$2:$B$753,2,0),0),0)</f>
        <v>国際医療福祉大学</v>
      </c>
      <c r="G241" s="78">
        <f>IF(D241&lt;&gt;0,IFERROR(VLOOKUP(A241,通信!$A$2:$B$753,2,0),0),0)</f>
        <v>0</v>
      </c>
      <c r="H241" s="78" t="str">
        <f>IF($D241&lt;&gt;0,IFERROR(VLOOKUP($A241,学部!$A$2:$B$753,2,0),0),0)</f>
        <v>国際医療福祉大学</v>
      </c>
      <c r="I241" s="78" t="str">
        <f>IF($D241&lt;&gt;0,IFERROR(VLOOKUP($A241,研究科!$A$2:$B$753,2,0),0),0)</f>
        <v>国際医療福祉大学</v>
      </c>
      <c r="J241" s="78" t="str">
        <f t="shared" si="5"/>
        <v>国際医療福祉大学</v>
      </c>
      <c r="K241" s="78" t="str">
        <f t="shared" si="5"/>
        <v>国際医療福祉大学</v>
      </c>
    </row>
    <row r="242" spans="1:11">
      <c r="A242" s="7">
        <v>3067</v>
      </c>
      <c r="B242" s="5" t="s">
        <v>2447</v>
      </c>
      <c r="C242" s="4" t="s">
        <v>232</v>
      </c>
      <c r="D242" s="1" t="s">
        <v>2581</v>
      </c>
      <c r="E242" s="78" t="str">
        <f>IF(D242&lt;&gt;0,IFERROR(VLOOKUP(A242,学部!$A$2:$B$753,2,0),0),0)</f>
        <v>作新学院大学</v>
      </c>
      <c r="F242" s="78" t="str">
        <f>IF(D242&lt;&gt;0,IFERROR(VLOOKUP(A242,研究科!$A$2:$B$753,2,0),0),0)</f>
        <v>作新学院大学</v>
      </c>
      <c r="G242" s="78">
        <f>IF(D242&lt;&gt;0,IFERROR(VLOOKUP(A242,通信!$A$2:$B$753,2,0),0),0)</f>
        <v>0</v>
      </c>
      <c r="H242" s="78" t="str">
        <f>IF($D242&lt;&gt;0,IFERROR(VLOOKUP($A242,学部!$A$2:$B$753,2,0),0),0)</f>
        <v>作新学院大学</v>
      </c>
      <c r="I242" s="78" t="str">
        <f>IF($D242&lt;&gt;0,IFERROR(VLOOKUP($A242,研究科!$A$2:$B$753,2,0),0),0)</f>
        <v>作新学院大学</v>
      </c>
      <c r="J242" s="78" t="str">
        <f t="shared" si="5"/>
        <v>作新学院大学</v>
      </c>
      <c r="K242" s="78" t="str">
        <f t="shared" si="5"/>
        <v>作新学院大学</v>
      </c>
    </row>
    <row r="243" spans="1:11">
      <c r="A243" s="7">
        <v>3068</v>
      </c>
      <c r="B243" s="5" t="s">
        <v>2447</v>
      </c>
      <c r="C243" s="4" t="s">
        <v>233</v>
      </c>
      <c r="D243" s="1" t="s">
        <v>2581</v>
      </c>
      <c r="E243" s="78" t="str">
        <f>IF(D243&lt;&gt;0,IFERROR(VLOOKUP(A243,学部!$A$2:$B$753,2,0),0),0)</f>
        <v>自治医科大学</v>
      </c>
      <c r="F243" s="78" t="str">
        <f>IF(D243&lt;&gt;0,IFERROR(VLOOKUP(A243,研究科!$A$2:$B$753,2,0),0),0)</f>
        <v>自治医科大学</v>
      </c>
      <c r="G243" s="78">
        <f>IF(D243&lt;&gt;0,IFERROR(VLOOKUP(A243,通信!$A$2:$B$753,2,0),0),0)</f>
        <v>0</v>
      </c>
      <c r="H243" s="78" t="str">
        <f>IF($D243&lt;&gt;0,IFERROR(VLOOKUP($A243,学部!$A$2:$B$753,2,0),0),0)</f>
        <v>自治医科大学</v>
      </c>
      <c r="I243" s="78" t="str">
        <f>IF($D243&lt;&gt;0,IFERROR(VLOOKUP($A243,研究科!$A$2:$B$753,2,0),0),0)</f>
        <v>自治医科大学</v>
      </c>
      <c r="J243" s="78" t="str">
        <f t="shared" si="5"/>
        <v>自治医科大学</v>
      </c>
      <c r="K243" s="78" t="str">
        <f t="shared" si="5"/>
        <v>自治医科大学</v>
      </c>
    </row>
    <row r="244" spans="1:11">
      <c r="A244" s="7">
        <v>3069</v>
      </c>
      <c r="B244" s="5" t="s">
        <v>2447</v>
      </c>
      <c r="C244" s="4" t="s">
        <v>234</v>
      </c>
      <c r="D244" s="1" t="s">
        <v>2581</v>
      </c>
      <c r="E244" s="78" t="str">
        <f>IF(D244&lt;&gt;0,IFERROR(VLOOKUP(A244,学部!$A$2:$B$753,2,0),0),0)</f>
        <v>獨協医科大学</v>
      </c>
      <c r="F244" s="78" t="str">
        <f>IF(D244&lt;&gt;0,IFERROR(VLOOKUP(A244,研究科!$A$2:$B$753,2,0),0),0)</f>
        <v>獨協医科大学</v>
      </c>
      <c r="G244" s="78">
        <f>IF(D244&lt;&gt;0,IFERROR(VLOOKUP(A244,通信!$A$2:$B$753,2,0),0),0)</f>
        <v>0</v>
      </c>
      <c r="H244" s="78" t="str">
        <f>IF($D244&lt;&gt;0,IFERROR(VLOOKUP($A244,学部!$A$2:$B$753,2,0),0),0)</f>
        <v>獨協医科大学</v>
      </c>
      <c r="I244" s="78" t="str">
        <f>IF($D244&lt;&gt;0,IFERROR(VLOOKUP($A244,研究科!$A$2:$B$753,2,0),0),0)</f>
        <v>獨協医科大学</v>
      </c>
      <c r="J244" s="78" t="str">
        <f t="shared" si="5"/>
        <v>獨協医科大学</v>
      </c>
      <c r="K244" s="78" t="str">
        <f t="shared" si="5"/>
        <v>獨協医科大学</v>
      </c>
    </row>
    <row r="245" spans="1:11" ht="14.25">
      <c r="A245" s="7">
        <v>3070</v>
      </c>
      <c r="B245" s="5" t="s">
        <v>2447</v>
      </c>
      <c r="C245" s="4" t="s">
        <v>2483</v>
      </c>
      <c r="D245" s="1" t="s">
        <v>2581</v>
      </c>
      <c r="E245" s="78" t="str">
        <f>IF(D245&lt;&gt;0,IFERROR(VLOOKUP(A245,学部!$A$2:$B$753,2,0),0),0)</f>
        <v>白鷗大学</v>
      </c>
      <c r="F245" s="78" t="str">
        <f>IF(D245&lt;&gt;0,IFERROR(VLOOKUP(A245,研究科!$A$2:$B$753,2,0),0),0)</f>
        <v>白鷗大学</v>
      </c>
      <c r="G245" s="78">
        <f>IF(D245&lt;&gt;0,IFERROR(VLOOKUP(A245,通信!$A$2:$B$753,2,0),0),0)</f>
        <v>0</v>
      </c>
      <c r="H245" s="78" t="str">
        <f>IF($D245&lt;&gt;0,IFERROR(VLOOKUP($A245,学部!$A$2:$B$753,2,0),0),0)</f>
        <v>白鷗大学</v>
      </c>
      <c r="I245" s="78" t="str">
        <f>IF($D245&lt;&gt;0,IFERROR(VLOOKUP($A245,研究科!$A$2:$B$753,2,0),0),0)</f>
        <v>白鷗大学</v>
      </c>
      <c r="J245" s="78" t="str">
        <f t="shared" si="5"/>
        <v>白鷗大学</v>
      </c>
      <c r="K245" s="78" t="str">
        <f t="shared" si="5"/>
        <v>白鷗大学</v>
      </c>
    </row>
    <row r="246" spans="1:11">
      <c r="A246" s="7">
        <v>3071</v>
      </c>
      <c r="B246" s="5" t="s">
        <v>2447</v>
      </c>
      <c r="C246" s="4" t="s">
        <v>236</v>
      </c>
      <c r="D246" s="1" t="s">
        <v>2581</v>
      </c>
      <c r="E246" s="78" t="str">
        <f>IF(D246&lt;&gt;0,IFERROR(VLOOKUP(A246,学部!$A$2:$B$753,2,0),0),0)</f>
        <v>文星芸術大学</v>
      </c>
      <c r="F246" s="78" t="str">
        <f>IF(D246&lt;&gt;0,IFERROR(VLOOKUP(A246,研究科!$A$2:$B$753,2,0),0),0)</f>
        <v>文星芸術大学</v>
      </c>
      <c r="G246" s="78">
        <f>IF(D246&lt;&gt;0,IFERROR(VLOOKUP(A246,通信!$A$2:$B$753,2,0),0),0)</f>
        <v>0</v>
      </c>
      <c r="H246" s="78" t="str">
        <f>IF($D246&lt;&gt;0,IFERROR(VLOOKUP($A246,学部!$A$2:$B$753,2,0),0),0)</f>
        <v>文星芸術大学</v>
      </c>
      <c r="I246" s="78" t="str">
        <f>IF($D246&lt;&gt;0,IFERROR(VLOOKUP($A246,研究科!$A$2:$B$753,2,0),0),0)</f>
        <v>文星芸術大学</v>
      </c>
      <c r="J246" s="78" t="str">
        <f t="shared" si="5"/>
        <v>文星芸術大学</v>
      </c>
      <c r="K246" s="78" t="str">
        <f t="shared" si="5"/>
        <v>文星芸術大学</v>
      </c>
    </row>
    <row r="247" spans="1:11">
      <c r="A247" s="7">
        <v>3072</v>
      </c>
      <c r="B247" s="5" t="s">
        <v>2447</v>
      </c>
      <c r="C247" s="4" t="s">
        <v>237</v>
      </c>
      <c r="D247" s="1" t="s">
        <v>2581</v>
      </c>
      <c r="E247" s="78" t="str">
        <f>IF(D247&lt;&gt;0,IFERROR(VLOOKUP(A247,学部!$A$2:$B$753,2,0),0),0)</f>
        <v>関東学園大学</v>
      </c>
      <c r="F247" s="78">
        <f>IF(D247&lt;&gt;0,IFERROR(VLOOKUP(A247,研究科!$A$2:$B$753,2,0),0),0)</f>
        <v>0</v>
      </c>
      <c r="G247" s="78">
        <f>IF(D247&lt;&gt;0,IFERROR(VLOOKUP(A247,通信!$A$2:$B$753,2,0),0),0)</f>
        <v>0</v>
      </c>
      <c r="H247" s="78" t="str">
        <f>IF($D247&lt;&gt;0,IFERROR(VLOOKUP($A247,学部!$A$2:$B$753,2,0),0),0)</f>
        <v>関東学園大学</v>
      </c>
      <c r="I247" s="78">
        <f>IF($D247&lt;&gt;0,IFERROR(VLOOKUP($A247,研究科!$A$2:$B$753,2,0),0),0)</f>
        <v>0</v>
      </c>
      <c r="J247" s="78" t="str">
        <f t="shared" si="5"/>
        <v>関東学園大学</v>
      </c>
      <c r="K247" s="78" t="str">
        <f t="shared" si="5"/>
        <v>関東学園大学</v>
      </c>
    </row>
    <row r="248" spans="1:11">
      <c r="A248" s="7">
        <v>3073</v>
      </c>
      <c r="B248" s="5" t="s">
        <v>2447</v>
      </c>
      <c r="C248" s="4" t="s">
        <v>238</v>
      </c>
      <c r="D248" s="1" t="s">
        <v>2581</v>
      </c>
      <c r="E248" s="78" t="str">
        <f>IF(D248&lt;&gt;0,IFERROR(VLOOKUP(A248,学部!$A$2:$B$753,2,0),0),0)</f>
        <v>共愛学園前橋国際大学</v>
      </c>
      <c r="F248" s="78">
        <f>IF(D248&lt;&gt;0,IFERROR(VLOOKUP(A248,研究科!$A$2:$B$753,2,0),0),0)</f>
        <v>0</v>
      </c>
      <c r="G248" s="78">
        <f>IF(D248&lt;&gt;0,IFERROR(VLOOKUP(A248,通信!$A$2:$B$753,2,0),0),0)</f>
        <v>0</v>
      </c>
      <c r="H248" s="78" t="str">
        <f>IF($D248&lt;&gt;0,IFERROR(VLOOKUP($A248,学部!$A$2:$B$753,2,0),0),0)</f>
        <v>共愛学園前橋国際大学</v>
      </c>
      <c r="I248" s="78">
        <f>IF($D248&lt;&gt;0,IFERROR(VLOOKUP($A248,研究科!$A$2:$B$753,2,0),0),0)</f>
        <v>0</v>
      </c>
      <c r="J248" s="78" t="str">
        <f t="shared" si="5"/>
        <v>共愛学園前橋国際大学</v>
      </c>
      <c r="K248" s="78" t="str">
        <f t="shared" si="5"/>
        <v>共愛学園前橋国際大学</v>
      </c>
    </row>
    <row r="249" spans="1:11">
      <c r="A249" s="7">
        <v>3074</v>
      </c>
      <c r="B249" s="5" t="s">
        <v>2447</v>
      </c>
      <c r="C249" s="4" t="s">
        <v>239</v>
      </c>
      <c r="D249" s="1" t="s">
        <v>2581</v>
      </c>
      <c r="E249" s="78" t="str">
        <f>IF(D249&lt;&gt;0,IFERROR(VLOOKUP(A249,学部!$A$2:$B$753,2,0),0),0)</f>
        <v>桐生大学</v>
      </c>
      <c r="F249" s="78">
        <f>IF(D249&lt;&gt;0,IFERROR(VLOOKUP(A249,研究科!$A$2:$B$753,2,0),0),0)</f>
        <v>0</v>
      </c>
      <c r="G249" s="78">
        <f>IF(D249&lt;&gt;0,IFERROR(VLOOKUP(A249,通信!$A$2:$B$753,2,0),0),0)</f>
        <v>0</v>
      </c>
      <c r="H249" s="78" t="str">
        <f>IF($D249&lt;&gt;0,IFERROR(VLOOKUP($A249,学部!$A$2:$B$753,2,0),0),0)</f>
        <v>桐生大学</v>
      </c>
      <c r="I249" s="78">
        <f>IF($D249&lt;&gt;0,IFERROR(VLOOKUP($A249,研究科!$A$2:$B$753,2,0),0),0)</f>
        <v>0</v>
      </c>
      <c r="J249" s="78" t="str">
        <f t="shared" si="5"/>
        <v>桐生大学</v>
      </c>
      <c r="K249" s="78" t="str">
        <f t="shared" si="5"/>
        <v>桐生大学</v>
      </c>
    </row>
    <row r="250" spans="1:11">
      <c r="A250" s="7">
        <v>3075</v>
      </c>
      <c r="B250" s="5" t="s">
        <v>2447</v>
      </c>
      <c r="C250" s="4" t="s">
        <v>240</v>
      </c>
      <c r="D250" s="1" t="s">
        <v>2581</v>
      </c>
      <c r="E250" s="78" t="str">
        <f>IF(D250&lt;&gt;0,IFERROR(VLOOKUP(A250,学部!$A$2:$B$753,2,0),0),0)</f>
        <v>群馬医療福祉大学</v>
      </c>
      <c r="F250" s="78" t="str">
        <f>IF(D250&lt;&gt;0,IFERROR(VLOOKUP(A250,研究科!$A$2:$B$753,2,0),0),0)</f>
        <v>群馬医療福祉大学</v>
      </c>
      <c r="G250" s="78">
        <f>IF(D250&lt;&gt;0,IFERROR(VLOOKUP(A250,通信!$A$2:$B$753,2,0),0),0)</f>
        <v>0</v>
      </c>
      <c r="H250" s="78" t="str">
        <f>IF($D250&lt;&gt;0,IFERROR(VLOOKUP($A250,学部!$A$2:$B$753,2,0),0),0)</f>
        <v>群馬医療福祉大学</v>
      </c>
      <c r="I250" s="78" t="str">
        <f>IF($D250&lt;&gt;0,IFERROR(VLOOKUP($A250,研究科!$A$2:$B$753,2,0),0),0)</f>
        <v>群馬医療福祉大学</v>
      </c>
      <c r="J250" s="78" t="str">
        <f t="shared" si="5"/>
        <v>群馬医療福祉大学</v>
      </c>
      <c r="K250" s="78" t="str">
        <f t="shared" si="5"/>
        <v>群馬医療福祉大学</v>
      </c>
    </row>
    <row r="251" spans="1:11">
      <c r="A251" s="7">
        <v>3076</v>
      </c>
      <c r="B251" s="5" t="s">
        <v>2447</v>
      </c>
      <c r="C251" s="4" t="s">
        <v>241</v>
      </c>
      <c r="D251" s="1" t="s">
        <v>2581</v>
      </c>
      <c r="E251" s="78" t="str">
        <f>IF(D251&lt;&gt;0,IFERROR(VLOOKUP(A251,学部!$A$2:$B$753,2,0),0),0)</f>
        <v>群馬パース大学</v>
      </c>
      <c r="F251" s="78" t="str">
        <f>IF(D251&lt;&gt;0,IFERROR(VLOOKUP(A251,研究科!$A$2:$B$753,2,0),0),0)</f>
        <v>群馬パース大学</v>
      </c>
      <c r="G251" s="78">
        <f>IF(D251&lt;&gt;0,IFERROR(VLOOKUP(A251,通信!$A$2:$B$753,2,0),0),0)</f>
        <v>0</v>
      </c>
      <c r="H251" s="78" t="str">
        <f>IF($D251&lt;&gt;0,IFERROR(VLOOKUP($A251,学部!$A$2:$B$753,2,0),0),0)</f>
        <v>群馬パース大学</v>
      </c>
      <c r="I251" s="78" t="str">
        <f>IF($D251&lt;&gt;0,IFERROR(VLOOKUP($A251,研究科!$A$2:$B$753,2,0),0),0)</f>
        <v>群馬パース大学</v>
      </c>
      <c r="J251" s="78" t="str">
        <f t="shared" si="5"/>
        <v>群馬パース大学</v>
      </c>
      <c r="K251" s="78" t="str">
        <f t="shared" si="5"/>
        <v>群馬パース大学</v>
      </c>
    </row>
    <row r="252" spans="1:11">
      <c r="A252" s="7">
        <v>3077</v>
      </c>
      <c r="B252" s="5" t="s">
        <v>2447</v>
      </c>
      <c r="C252" s="4" t="s">
        <v>242</v>
      </c>
      <c r="D252" s="1" t="s">
        <v>2581</v>
      </c>
      <c r="E252" s="78" t="str">
        <f>IF(D252&lt;&gt;0,IFERROR(VLOOKUP(A252,学部!$A$2:$B$753,2,0),0),0)</f>
        <v>上武大学</v>
      </c>
      <c r="F252" s="78" t="str">
        <f>IF(D252&lt;&gt;0,IFERROR(VLOOKUP(A252,研究科!$A$2:$B$753,2,0),0),0)</f>
        <v>上武大学</v>
      </c>
      <c r="G252" s="78">
        <f>IF(D252&lt;&gt;0,IFERROR(VLOOKUP(A252,通信!$A$2:$B$753,2,0),0),0)</f>
        <v>0</v>
      </c>
      <c r="H252" s="78" t="str">
        <f>IF($D252&lt;&gt;0,IFERROR(VLOOKUP($A252,学部!$A$2:$B$753,2,0),0),0)</f>
        <v>上武大学</v>
      </c>
      <c r="I252" s="78" t="str">
        <f>IF($D252&lt;&gt;0,IFERROR(VLOOKUP($A252,研究科!$A$2:$B$753,2,0),0),0)</f>
        <v>上武大学</v>
      </c>
      <c r="J252" s="78" t="str">
        <f t="shared" si="5"/>
        <v>上武大学</v>
      </c>
      <c r="K252" s="78" t="str">
        <f t="shared" si="5"/>
        <v>上武大学</v>
      </c>
    </row>
    <row r="253" spans="1:11">
      <c r="A253" s="7">
        <v>3078</v>
      </c>
      <c r="B253" s="5" t="s">
        <v>2447</v>
      </c>
      <c r="C253" s="4" t="s">
        <v>243</v>
      </c>
      <c r="D253" s="1" t="s">
        <v>2581</v>
      </c>
      <c r="E253" s="78" t="str">
        <f>IF(D253&lt;&gt;0,IFERROR(VLOOKUP(A253,学部!$A$2:$B$753,2,0),0),0)</f>
        <v>高崎健康福祉大学</v>
      </c>
      <c r="F253" s="78" t="str">
        <f>IF(D253&lt;&gt;0,IFERROR(VLOOKUP(A253,研究科!$A$2:$B$753,2,0),0),0)</f>
        <v>高崎健康福祉大学</v>
      </c>
      <c r="G253" s="78">
        <f>IF(D253&lt;&gt;0,IFERROR(VLOOKUP(A253,通信!$A$2:$B$753,2,0),0),0)</f>
        <v>0</v>
      </c>
      <c r="H253" s="78" t="str">
        <f>IF($D253&lt;&gt;0,IFERROR(VLOOKUP($A253,学部!$A$2:$B$753,2,0),0),0)</f>
        <v>高崎健康福祉大学</v>
      </c>
      <c r="I253" s="78" t="str">
        <f>IF($D253&lt;&gt;0,IFERROR(VLOOKUP($A253,研究科!$A$2:$B$753,2,0),0),0)</f>
        <v>高崎健康福祉大学</v>
      </c>
      <c r="J253" s="78" t="str">
        <f t="shared" si="5"/>
        <v>高崎健康福祉大学</v>
      </c>
      <c r="K253" s="78" t="str">
        <f t="shared" si="5"/>
        <v>高崎健康福祉大学</v>
      </c>
    </row>
    <row r="254" spans="1:11">
      <c r="A254" s="7">
        <v>3079</v>
      </c>
      <c r="B254" s="5" t="s">
        <v>2447</v>
      </c>
      <c r="C254" s="4" t="s">
        <v>244</v>
      </c>
      <c r="D254" s="1" t="s">
        <v>2581</v>
      </c>
      <c r="E254" s="78" t="str">
        <f>IF(D254&lt;&gt;0,IFERROR(VLOOKUP(A254,学部!$A$2:$B$753,2,0),0),0)</f>
        <v>高崎商科大学</v>
      </c>
      <c r="F254" s="78" t="str">
        <f>IF(D254&lt;&gt;0,IFERROR(VLOOKUP(A254,研究科!$A$2:$B$753,2,0),0),0)</f>
        <v>高崎商科大学</v>
      </c>
      <c r="G254" s="78">
        <f>IF(D254&lt;&gt;0,IFERROR(VLOOKUP(A254,通信!$A$2:$B$753,2,0),0),0)</f>
        <v>0</v>
      </c>
      <c r="H254" s="78" t="str">
        <f>IF($D254&lt;&gt;0,IFERROR(VLOOKUP($A254,学部!$A$2:$B$753,2,0),0),0)</f>
        <v>高崎商科大学</v>
      </c>
      <c r="I254" s="78" t="str">
        <f>IF($D254&lt;&gt;0,IFERROR(VLOOKUP($A254,研究科!$A$2:$B$753,2,0),0),0)</f>
        <v>高崎商科大学</v>
      </c>
      <c r="J254" s="78" t="str">
        <f t="shared" si="5"/>
        <v>高崎商科大学</v>
      </c>
      <c r="K254" s="78" t="str">
        <f t="shared" si="5"/>
        <v>高崎商科大学</v>
      </c>
    </row>
    <row r="255" spans="1:11">
      <c r="A255" s="7">
        <v>3080</v>
      </c>
      <c r="B255" s="5" t="s">
        <v>2447</v>
      </c>
      <c r="C255" s="4" t="s">
        <v>245</v>
      </c>
      <c r="D255" s="1" t="s">
        <v>2581</v>
      </c>
      <c r="E255" s="78" t="str">
        <f>IF(D255&lt;&gt;0,IFERROR(VLOOKUP(A255,学部!$A$2:$B$753,2,0),0),0)</f>
        <v>東京福祉大学</v>
      </c>
      <c r="F255" s="78" t="str">
        <f>IF(D255&lt;&gt;0,IFERROR(VLOOKUP(A255,研究科!$A$2:$B$753,2,0),0),0)</f>
        <v>東京福祉大学</v>
      </c>
      <c r="G255" s="78" t="str">
        <f>IF(D255&lt;&gt;0,IFERROR(VLOOKUP(A255,通信!$A$2:$B$753,2,0),0),0)</f>
        <v>東京福祉大学</v>
      </c>
      <c r="H255" s="78" t="str">
        <f>IF($D255&lt;&gt;0,IFERROR(VLOOKUP($A255,学部!$A$2:$B$753,2,0),0),0)</f>
        <v>東京福祉大学</v>
      </c>
      <c r="I255" s="78" t="str">
        <f>IF($D255&lt;&gt;0,IFERROR(VLOOKUP($A255,研究科!$A$2:$B$753,2,0),0),0)</f>
        <v>東京福祉大学</v>
      </c>
      <c r="J255" s="78" t="str">
        <f t="shared" si="5"/>
        <v>東京福祉大学</v>
      </c>
      <c r="K255" s="78" t="str">
        <f t="shared" si="5"/>
        <v>東京福祉大学</v>
      </c>
    </row>
    <row r="256" spans="1:11">
      <c r="A256" s="7">
        <v>3081</v>
      </c>
      <c r="B256" s="5" t="s">
        <v>2447</v>
      </c>
      <c r="C256" s="4" t="s">
        <v>246</v>
      </c>
      <c r="D256" s="1" t="s">
        <v>2581</v>
      </c>
      <c r="E256" s="78" t="str">
        <f>IF(D256&lt;&gt;0,IFERROR(VLOOKUP(A256,学部!$A$2:$B$753,2,0),0),0)</f>
        <v>浦和大学</v>
      </c>
      <c r="F256" s="78">
        <f>IF(D256&lt;&gt;0,IFERROR(VLOOKUP(A256,研究科!$A$2:$B$753,2,0),0),0)</f>
        <v>0</v>
      </c>
      <c r="G256" s="78">
        <f>IF(D256&lt;&gt;0,IFERROR(VLOOKUP(A256,通信!$A$2:$B$753,2,0),0),0)</f>
        <v>0</v>
      </c>
      <c r="H256" s="78" t="str">
        <f>IF($D256&lt;&gt;0,IFERROR(VLOOKUP($A256,学部!$A$2:$B$753,2,0),0),0)</f>
        <v>浦和大学</v>
      </c>
      <c r="I256" s="78">
        <f>IF($D256&lt;&gt;0,IFERROR(VLOOKUP($A256,研究科!$A$2:$B$753,2,0),0),0)</f>
        <v>0</v>
      </c>
      <c r="J256" s="78" t="str">
        <f t="shared" si="5"/>
        <v>浦和大学</v>
      </c>
      <c r="K256" s="78" t="str">
        <f t="shared" si="5"/>
        <v>浦和大学</v>
      </c>
    </row>
    <row r="257" spans="1:11">
      <c r="A257" s="7">
        <v>3082</v>
      </c>
      <c r="B257" s="5" t="s">
        <v>2447</v>
      </c>
      <c r="C257" s="4" t="s">
        <v>247</v>
      </c>
      <c r="D257" s="1" t="s">
        <v>2581</v>
      </c>
      <c r="E257" s="78" t="str">
        <f>IF(D257&lt;&gt;0,IFERROR(VLOOKUP(A257,学部!$A$2:$B$753,2,0),0),0)</f>
        <v>共栄大学</v>
      </c>
      <c r="F257" s="78">
        <f>IF(D257&lt;&gt;0,IFERROR(VLOOKUP(A257,研究科!$A$2:$B$753,2,0),0),0)</f>
        <v>0</v>
      </c>
      <c r="G257" s="78">
        <f>IF(D257&lt;&gt;0,IFERROR(VLOOKUP(A257,通信!$A$2:$B$753,2,0),0),0)</f>
        <v>0</v>
      </c>
      <c r="H257" s="78" t="str">
        <f>IF($D257&lt;&gt;0,IFERROR(VLOOKUP($A257,学部!$A$2:$B$753,2,0),0),0)</f>
        <v>共栄大学</v>
      </c>
      <c r="I257" s="78">
        <f>IF($D257&lt;&gt;0,IFERROR(VLOOKUP($A257,研究科!$A$2:$B$753,2,0),0),0)</f>
        <v>0</v>
      </c>
      <c r="J257" s="78" t="str">
        <f t="shared" si="5"/>
        <v>共栄大学</v>
      </c>
      <c r="K257" s="78" t="str">
        <f t="shared" si="5"/>
        <v>共栄大学</v>
      </c>
    </row>
    <row r="258" spans="1:11">
      <c r="A258" s="7">
        <v>3083</v>
      </c>
      <c r="B258" s="5" t="s">
        <v>2447</v>
      </c>
      <c r="C258" s="4" t="s">
        <v>248</v>
      </c>
      <c r="D258" s="1" t="s">
        <v>2581</v>
      </c>
      <c r="E258" s="78" t="str">
        <f>IF(D258&lt;&gt;0,IFERROR(VLOOKUP(A258,学部!$A$2:$B$753,2,0),0),0)</f>
        <v>埼玉医科大学</v>
      </c>
      <c r="F258" s="78" t="str">
        <f>IF(D258&lt;&gt;0,IFERROR(VLOOKUP(A258,研究科!$A$2:$B$753,2,0),0),0)</f>
        <v>埼玉医科大学</v>
      </c>
      <c r="G258" s="78">
        <f>IF(D258&lt;&gt;0,IFERROR(VLOOKUP(A258,通信!$A$2:$B$753,2,0),0),0)</f>
        <v>0</v>
      </c>
      <c r="H258" s="78" t="str">
        <f>IF($D258&lt;&gt;0,IFERROR(VLOOKUP($A258,学部!$A$2:$B$753,2,0),0),0)</f>
        <v>埼玉医科大学</v>
      </c>
      <c r="I258" s="78" t="str">
        <f>IF($D258&lt;&gt;0,IFERROR(VLOOKUP($A258,研究科!$A$2:$B$753,2,0),0),0)</f>
        <v>埼玉医科大学</v>
      </c>
      <c r="J258" s="78" t="str">
        <f t="shared" si="5"/>
        <v>埼玉医科大学</v>
      </c>
      <c r="K258" s="78" t="str">
        <f t="shared" si="5"/>
        <v>埼玉医科大学</v>
      </c>
    </row>
    <row r="259" spans="1:11">
      <c r="A259" s="7">
        <v>3084</v>
      </c>
      <c r="B259" s="5" t="s">
        <v>2447</v>
      </c>
      <c r="C259" s="4" t="s">
        <v>249</v>
      </c>
      <c r="D259" s="1" t="s">
        <v>2581</v>
      </c>
      <c r="E259" s="78" t="str">
        <f>IF(D259&lt;&gt;0,IFERROR(VLOOKUP(A259,学部!$A$2:$B$753,2,0),0),0)</f>
        <v>埼玉学園大学</v>
      </c>
      <c r="F259" s="78" t="str">
        <f>IF(D259&lt;&gt;0,IFERROR(VLOOKUP(A259,研究科!$A$2:$B$753,2,0),0),0)</f>
        <v>埼玉学園大学</v>
      </c>
      <c r="G259" s="78">
        <f>IF(D259&lt;&gt;0,IFERROR(VLOOKUP(A259,通信!$A$2:$B$753,2,0),0),0)</f>
        <v>0</v>
      </c>
      <c r="H259" s="78" t="str">
        <f>IF($D259&lt;&gt;0,IFERROR(VLOOKUP($A259,学部!$A$2:$B$753,2,0),0),0)</f>
        <v>埼玉学園大学</v>
      </c>
      <c r="I259" s="78" t="str">
        <f>IF($D259&lt;&gt;0,IFERROR(VLOOKUP($A259,研究科!$A$2:$B$753,2,0),0),0)</f>
        <v>埼玉学園大学</v>
      </c>
      <c r="J259" s="78" t="str">
        <f t="shared" ref="J259:K322" si="6">IF($D259&lt;&gt;0,IFERROR(VLOOKUP($A259,$A$2:$C$777,3,0),0),0)</f>
        <v>埼玉学園大学</v>
      </c>
      <c r="K259" s="78" t="str">
        <f t="shared" si="6"/>
        <v>埼玉学園大学</v>
      </c>
    </row>
    <row r="260" spans="1:11">
      <c r="A260" s="7">
        <v>3085</v>
      </c>
      <c r="B260" s="5" t="s">
        <v>2447</v>
      </c>
      <c r="C260" s="4" t="s">
        <v>250</v>
      </c>
      <c r="D260" s="1" t="s">
        <v>2581</v>
      </c>
      <c r="E260" s="78" t="str">
        <f>IF(D260&lt;&gt;0,IFERROR(VLOOKUP(A260,学部!$A$2:$B$753,2,0),0),0)</f>
        <v>埼玉工業大学</v>
      </c>
      <c r="F260" s="78" t="str">
        <f>IF(D260&lt;&gt;0,IFERROR(VLOOKUP(A260,研究科!$A$2:$B$753,2,0),0),0)</f>
        <v>埼玉工業大学</v>
      </c>
      <c r="G260" s="78">
        <f>IF(D260&lt;&gt;0,IFERROR(VLOOKUP(A260,通信!$A$2:$B$753,2,0),0),0)</f>
        <v>0</v>
      </c>
      <c r="H260" s="78" t="str">
        <f>IF($D260&lt;&gt;0,IFERROR(VLOOKUP($A260,学部!$A$2:$B$753,2,0),0),0)</f>
        <v>埼玉工業大学</v>
      </c>
      <c r="I260" s="78" t="str">
        <f>IF($D260&lt;&gt;0,IFERROR(VLOOKUP($A260,研究科!$A$2:$B$753,2,0),0),0)</f>
        <v>埼玉工業大学</v>
      </c>
      <c r="J260" s="78" t="str">
        <f t="shared" si="6"/>
        <v>埼玉工業大学</v>
      </c>
      <c r="K260" s="78" t="str">
        <f t="shared" si="6"/>
        <v>埼玉工業大学</v>
      </c>
    </row>
    <row r="261" spans="1:11">
      <c r="A261" s="7">
        <v>3086</v>
      </c>
      <c r="B261" s="5" t="s">
        <v>2447</v>
      </c>
      <c r="C261" s="4" t="s">
        <v>251</v>
      </c>
      <c r="D261" s="1" t="s">
        <v>2581</v>
      </c>
      <c r="E261" s="78" t="str">
        <f>IF(D261&lt;&gt;0,IFERROR(VLOOKUP(A261,学部!$A$2:$B$753,2,0),0),0)</f>
        <v>十文字学園女子大学</v>
      </c>
      <c r="F261" s="78" t="str">
        <f>IF(D261&lt;&gt;0,IFERROR(VLOOKUP(A261,研究科!$A$2:$B$753,2,0),0),0)</f>
        <v>十文字学園女子大学</v>
      </c>
      <c r="G261" s="78">
        <f>IF(D261&lt;&gt;0,IFERROR(VLOOKUP(A261,通信!$A$2:$B$753,2,0),0),0)</f>
        <v>0</v>
      </c>
      <c r="H261" s="78" t="str">
        <f>IF($D261&lt;&gt;0,IFERROR(VLOOKUP($A261,学部!$A$2:$B$753,2,0),0),0)</f>
        <v>十文字学園女子大学</v>
      </c>
      <c r="I261" s="78" t="str">
        <f>IF($D261&lt;&gt;0,IFERROR(VLOOKUP($A261,研究科!$A$2:$B$753,2,0),0),0)</f>
        <v>十文字学園女子大学</v>
      </c>
      <c r="J261" s="78" t="str">
        <f t="shared" si="6"/>
        <v>十文字学園女子大学</v>
      </c>
      <c r="K261" s="78" t="str">
        <f t="shared" si="6"/>
        <v>十文字学園女子大学</v>
      </c>
    </row>
    <row r="262" spans="1:11">
      <c r="A262" s="7">
        <v>3087</v>
      </c>
      <c r="B262" s="5" t="s">
        <v>2447</v>
      </c>
      <c r="C262" s="4" t="s">
        <v>252</v>
      </c>
      <c r="D262" s="1" t="s">
        <v>2581</v>
      </c>
      <c r="E262" s="78" t="str">
        <f>IF(D262&lt;&gt;0,IFERROR(VLOOKUP(A262,学部!$A$2:$B$753,2,0),0),0)</f>
        <v>城西大学</v>
      </c>
      <c r="F262" s="78" t="str">
        <f>IF(D262&lt;&gt;0,IFERROR(VLOOKUP(A262,研究科!$A$2:$B$753,2,0),0),0)</f>
        <v>城西大学</v>
      </c>
      <c r="G262" s="78">
        <f>IF(D262&lt;&gt;0,IFERROR(VLOOKUP(A262,通信!$A$2:$B$753,2,0),0),0)</f>
        <v>0</v>
      </c>
      <c r="H262" s="78" t="str">
        <f>IF($D262&lt;&gt;0,IFERROR(VLOOKUP($A262,学部!$A$2:$B$753,2,0),0),0)</f>
        <v>城西大学</v>
      </c>
      <c r="I262" s="78" t="str">
        <f>IF($D262&lt;&gt;0,IFERROR(VLOOKUP($A262,研究科!$A$2:$B$753,2,0),0),0)</f>
        <v>城西大学</v>
      </c>
      <c r="J262" s="78" t="str">
        <f t="shared" si="6"/>
        <v>城西大学</v>
      </c>
      <c r="K262" s="78" t="str">
        <f t="shared" si="6"/>
        <v>城西大学</v>
      </c>
    </row>
    <row r="263" spans="1:11">
      <c r="A263" s="7">
        <v>3088</v>
      </c>
      <c r="B263" s="5" t="s">
        <v>2447</v>
      </c>
      <c r="C263" s="4" t="s">
        <v>253</v>
      </c>
      <c r="D263" s="1" t="s">
        <v>2581</v>
      </c>
      <c r="E263" s="78" t="str">
        <f>IF(D263&lt;&gt;0,IFERROR(VLOOKUP(A263,学部!$A$2:$B$753,2,0),0),0)</f>
        <v>尚美学園大学</v>
      </c>
      <c r="F263" s="78" t="str">
        <f>IF(D263&lt;&gt;0,IFERROR(VLOOKUP(A263,研究科!$A$2:$B$753,2,0),0),0)</f>
        <v>尚美学園大学</v>
      </c>
      <c r="G263" s="78">
        <f>IF(D263&lt;&gt;0,IFERROR(VLOOKUP(A263,通信!$A$2:$B$753,2,0),0),0)</f>
        <v>0</v>
      </c>
      <c r="H263" s="78" t="str">
        <f>IF($D263&lt;&gt;0,IFERROR(VLOOKUP($A263,学部!$A$2:$B$753,2,0),0),0)</f>
        <v>尚美学園大学</v>
      </c>
      <c r="I263" s="78" t="str">
        <f>IF($D263&lt;&gt;0,IFERROR(VLOOKUP($A263,研究科!$A$2:$B$753,2,0),0),0)</f>
        <v>尚美学園大学</v>
      </c>
      <c r="J263" s="78" t="str">
        <f t="shared" si="6"/>
        <v>尚美学園大学</v>
      </c>
      <c r="K263" s="78" t="str">
        <f t="shared" si="6"/>
        <v>尚美学園大学</v>
      </c>
    </row>
    <row r="264" spans="1:11">
      <c r="A264" s="7">
        <v>3089</v>
      </c>
      <c r="B264" s="5" t="s">
        <v>2447</v>
      </c>
      <c r="C264" s="4" t="s">
        <v>254</v>
      </c>
      <c r="D264" s="1" t="s">
        <v>2581</v>
      </c>
      <c r="E264" s="78" t="str">
        <f>IF(D264&lt;&gt;0,IFERROR(VLOOKUP(A264,学部!$A$2:$B$753,2,0),0),0)</f>
        <v>女子栄養大学</v>
      </c>
      <c r="F264" s="78" t="str">
        <f>IF(D264&lt;&gt;0,IFERROR(VLOOKUP(A264,研究科!$A$2:$B$753,2,0),0),0)</f>
        <v>女子栄養大学</v>
      </c>
      <c r="G264" s="78">
        <f>IF(D264&lt;&gt;0,IFERROR(VLOOKUP(A264,通信!$A$2:$B$753,2,0),0),0)</f>
        <v>0</v>
      </c>
      <c r="H264" s="78" t="str">
        <f>IF($D264&lt;&gt;0,IFERROR(VLOOKUP($A264,学部!$A$2:$B$753,2,0),0),0)</f>
        <v>女子栄養大学</v>
      </c>
      <c r="I264" s="78" t="str">
        <f>IF($D264&lt;&gt;0,IFERROR(VLOOKUP($A264,研究科!$A$2:$B$753,2,0),0),0)</f>
        <v>女子栄養大学</v>
      </c>
      <c r="J264" s="78" t="str">
        <f t="shared" si="6"/>
        <v>女子栄養大学</v>
      </c>
      <c r="K264" s="78" t="str">
        <f t="shared" si="6"/>
        <v>女子栄養大学</v>
      </c>
    </row>
    <row r="265" spans="1:11">
      <c r="A265" s="7">
        <v>3090</v>
      </c>
      <c r="B265" s="5" t="s">
        <v>2447</v>
      </c>
      <c r="C265" s="4" t="s">
        <v>255</v>
      </c>
      <c r="D265" s="1" t="s">
        <v>2581</v>
      </c>
      <c r="E265" s="78" t="str">
        <f>IF(D265&lt;&gt;0,IFERROR(VLOOKUP(A265,学部!$A$2:$B$753,2,0),0),0)</f>
        <v>駿河台大学</v>
      </c>
      <c r="F265" s="78" t="str">
        <f>IF(D265&lt;&gt;0,IFERROR(VLOOKUP(A265,研究科!$A$2:$B$753,2,0),0),0)</f>
        <v>駿河台大学</v>
      </c>
      <c r="G265" s="78">
        <f>IF(D265&lt;&gt;0,IFERROR(VLOOKUP(A265,通信!$A$2:$B$753,2,0),0),0)</f>
        <v>0</v>
      </c>
      <c r="H265" s="78" t="str">
        <f>IF($D265&lt;&gt;0,IFERROR(VLOOKUP($A265,学部!$A$2:$B$753,2,0),0),0)</f>
        <v>駿河台大学</v>
      </c>
      <c r="I265" s="78" t="str">
        <f>IF($D265&lt;&gt;0,IFERROR(VLOOKUP($A265,研究科!$A$2:$B$753,2,0),0),0)</f>
        <v>駿河台大学</v>
      </c>
      <c r="J265" s="78" t="str">
        <f t="shared" si="6"/>
        <v>駿河台大学</v>
      </c>
      <c r="K265" s="78" t="str">
        <f t="shared" si="6"/>
        <v>駿河台大学</v>
      </c>
    </row>
    <row r="266" spans="1:11">
      <c r="A266" s="7">
        <v>3091</v>
      </c>
      <c r="B266" s="5" t="s">
        <v>2447</v>
      </c>
      <c r="C266" s="4" t="s">
        <v>256</v>
      </c>
      <c r="D266" s="1" t="s">
        <v>2581</v>
      </c>
      <c r="E266" s="78" t="str">
        <f>IF(D266&lt;&gt;0,IFERROR(VLOOKUP(A266,学部!$A$2:$B$753,2,0),0),0)</f>
        <v>聖学院大学</v>
      </c>
      <c r="F266" s="78" t="str">
        <f>IF(D266&lt;&gt;0,IFERROR(VLOOKUP(A266,研究科!$A$2:$B$753,2,0),0),0)</f>
        <v>聖学院大学</v>
      </c>
      <c r="G266" s="78">
        <f>IF(D266&lt;&gt;0,IFERROR(VLOOKUP(A266,通信!$A$2:$B$753,2,0),0),0)</f>
        <v>0</v>
      </c>
      <c r="H266" s="78" t="str">
        <f>IF($D266&lt;&gt;0,IFERROR(VLOOKUP($A266,学部!$A$2:$B$753,2,0),0),0)</f>
        <v>聖学院大学</v>
      </c>
      <c r="I266" s="78" t="str">
        <f>IF($D266&lt;&gt;0,IFERROR(VLOOKUP($A266,研究科!$A$2:$B$753,2,0),0),0)</f>
        <v>聖学院大学</v>
      </c>
      <c r="J266" s="78" t="str">
        <f t="shared" si="6"/>
        <v>聖学院大学</v>
      </c>
      <c r="K266" s="78" t="str">
        <f t="shared" si="6"/>
        <v>聖学院大学</v>
      </c>
    </row>
    <row r="267" spans="1:11">
      <c r="A267" s="7">
        <v>3092</v>
      </c>
      <c r="B267" s="5" t="s">
        <v>2447</v>
      </c>
      <c r="C267" s="4" t="s">
        <v>257</v>
      </c>
      <c r="D267" s="1">
        <v>0</v>
      </c>
      <c r="E267" s="78">
        <f>IF(D267&lt;&gt;0,IFERROR(VLOOKUP(A267,学部!$A$2:$B$753,2,0),0),0)</f>
        <v>0</v>
      </c>
      <c r="F267" s="78">
        <f>IF(D267&lt;&gt;0,IFERROR(VLOOKUP(A267,研究科!$A$2:$B$753,2,0),0),0)</f>
        <v>0</v>
      </c>
      <c r="G267" s="78">
        <f>IF(D267&lt;&gt;0,IFERROR(VLOOKUP(A267,通信!$A$2:$B$753,2,0),0),0)</f>
        <v>0</v>
      </c>
      <c r="H267" s="78">
        <f>IF($D267&lt;&gt;0,IFERROR(VLOOKUP($A267,学部!$A$2:$B$753,2,0),0),0)</f>
        <v>0</v>
      </c>
      <c r="I267" s="78">
        <f>IF($D267&lt;&gt;0,IFERROR(VLOOKUP($A267,研究科!$A$2:$B$753,2,0),0),0)</f>
        <v>0</v>
      </c>
      <c r="J267" s="78">
        <f t="shared" si="6"/>
        <v>0</v>
      </c>
      <c r="K267" s="78">
        <f t="shared" si="6"/>
        <v>0</v>
      </c>
    </row>
    <row r="268" spans="1:11">
      <c r="A268" s="7">
        <v>3093</v>
      </c>
      <c r="B268" s="5" t="s">
        <v>2447</v>
      </c>
      <c r="C268" s="4" t="s">
        <v>258</v>
      </c>
      <c r="D268" s="1" t="s">
        <v>2581</v>
      </c>
      <c r="E268" s="78" t="str">
        <f>IF(D268&lt;&gt;0,IFERROR(VLOOKUP(A268,学部!$A$2:$B$753,2,0),0),0)</f>
        <v>東京国際大学</v>
      </c>
      <c r="F268" s="78" t="str">
        <f>IF(D268&lt;&gt;0,IFERROR(VLOOKUP(A268,研究科!$A$2:$B$753,2,0),0),0)</f>
        <v>東京国際大学</v>
      </c>
      <c r="G268" s="78">
        <f>IF(D268&lt;&gt;0,IFERROR(VLOOKUP(A268,通信!$A$2:$B$753,2,0),0),0)</f>
        <v>0</v>
      </c>
      <c r="H268" s="78" t="str">
        <f>IF($D268&lt;&gt;0,IFERROR(VLOOKUP($A268,学部!$A$2:$B$753,2,0),0),0)</f>
        <v>東京国際大学</v>
      </c>
      <c r="I268" s="78" t="str">
        <f>IF($D268&lt;&gt;0,IFERROR(VLOOKUP($A268,研究科!$A$2:$B$753,2,0),0),0)</f>
        <v>東京国際大学</v>
      </c>
      <c r="J268" s="78" t="str">
        <f t="shared" si="6"/>
        <v>東京国際大学</v>
      </c>
      <c r="K268" s="78" t="str">
        <f t="shared" si="6"/>
        <v>東京国際大学</v>
      </c>
    </row>
    <row r="269" spans="1:11">
      <c r="A269" s="7">
        <v>3094</v>
      </c>
      <c r="B269" s="5" t="s">
        <v>2447</v>
      </c>
      <c r="C269" s="4" t="s">
        <v>259</v>
      </c>
      <c r="D269" s="1" t="s">
        <v>2581</v>
      </c>
      <c r="E269" s="78" t="str">
        <f>IF(D269&lt;&gt;0,IFERROR(VLOOKUP(A269,学部!$A$2:$B$753,2,0),0),0)</f>
        <v>東都医療大学</v>
      </c>
      <c r="F269" s="78">
        <f>IF(D269&lt;&gt;0,IFERROR(VLOOKUP(A269,研究科!$A$2:$B$753,2,0),0),0)</f>
        <v>0</v>
      </c>
      <c r="G269" s="78">
        <f>IF(D269&lt;&gt;0,IFERROR(VLOOKUP(A269,通信!$A$2:$B$753,2,0),0),0)</f>
        <v>0</v>
      </c>
      <c r="H269" s="78" t="str">
        <f>IF($D269&lt;&gt;0,IFERROR(VLOOKUP($A269,学部!$A$2:$B$753,2,0),0),0)</f>
        <v>東都医療大学</v>
      </c>
      <c r="I269" s="78">
        <f>IF($D269&lt;&gt;0,IFERROR(VLOOKUP($A269,研究科!$A$2:$B$753,2,0),0),0)</f>
        <v>0</v>
      </c>
      <c r="J269" s="78" t="str">
        <f t="shared" si="6"/>
        <v>東都医療大学</v>
      </c>
      <c r="K269" s="78" t="str">
        <f t="shared" si="6"/>
        <v>東都医療大学</v>
      </c>
    </row>
    <row r="270" spans="1:11">
      <c r="A270" s="7">
        <v>3095</v>
      </c>
      <c r="B270" s="5" t="s">
        <v>2447</v>
      </c>
      <c r="C270" s="4" t="s">
        <v>260</v>
      </c>
      <c r="D270" s="1" t="s">
        <v>2581</v>
      </c>
      <c r="E270" s="78" t="str">
        <f>IF(D270&lt;&gt;0,IFERROR(VLOOKUP(A270,学部!$A$2:$B$753,2,0),0),0)</f>
        <v>東邦音楽大学</v>
      </c>
      <c r="F270" s="78" t="str">
        <f>IF(D270&lt;&gt;0,IFERROR(VLOOKUP(A270,研究科!$A$2:$B$753,2,0),0),0)</f>
        <v>東邦音楽大学</v>
      </c>
      <c r="G270" s="78">
        <f>IF(D270&lt;&gt;0,IFERROR(VLOOKUP(A270,通信!$A$2:$B$753,2,0),0),0)</f>
        <v>0</v>
      </c>
      <c r="H270" s="78" t="str">
        <f>IF($D270&lt;&gt;0,IFERROR(VLOOKUP($A270,学部!$A$2:$B$753,2,0),0),0)</f>
        <v>東邦音楽大学</v>
      </c>
      <c r="I270" s="78" t="str">
        <f>IF($D270&lt;&gt;0,IFERROR(VLOOKUP($A270,研究科!$A$2:$B$753,2,0),0),0)</f>
        <v>東邦音楽大学</v>
      </c>
      <c r="J270" s="78" t="str">
        <f t="shared" si="6"/>
        <v>東邦音楽大学</v>
      </c>
      <c r="K270" s="78" t="str">
        <f t="shared" si="6"/>
        <v>東邦音楽大学</v>
      </c>
    </row>
    <row r="271" spans="1:11">
      <c r="A271" s="7">
        <v>3096</v>
      </c>
      <c r="B271" s="5" t="s">
        <v>2447</v>
      </c>
      <c r="C271" s="4" t="s">
        <v>261</v>
      </c>
      <c r="D271" s="1" t="s">
        <v>2581</v>
      </c>
      <c r="E271" s="78" t="str">
        <f>IF(D271&lt;&gt;0,IFERROR(VLOOKUP(A271,学部!$A$2:$B$753,2,0),0),0)</f>
        <v>獨協大学</v>
      </c>
      <c r="F271" s="78" t="str">
        <f>IF(D271&lt;&gt;0,IFERROR(VLOOKUP(A271,研究科!$A$2:$B$753,2,0),0),0)</f>
        <v>獨協大学</v>
      </c>
      <c r="G271" s="78">
        <f>IF(D271&lt;&gt;0,IFERROR(VLOOKUP(A271,通信!$A$2:$B$753,2,0),0),0)</f>
        <v>0</v>
      </c>
      <c r="H271" s="78" t="str">
        <f>IF($D271&lt;&gt;0,IFERROR(VLOOKUP($A271,学部!$A$2:$B$753,2,0),0),0)</f>
        <v>獨協大学</v>
      </c>
      <c r="I271" s="78" t="str">
        <f>IF($D271&lt;&gt;0,IFERROR(VLOOKUP($A271,研究科!$A$2:$B$753,2,0),0),0)</f>
        <v>獨協大学</v>
      </c>
      <c r="J271" s="78" t="str">
        <f t="shared" si="6"/>
        <v>獨協大学</v>
      </c>
      <c r="K271" s="78" t="str">
        <f t="shared" si="6"/>
        <v>獨協大学</v>
      </c>
    </row>
    <row r="272" spans="1:11">
      <c r="A272" s="7">
        <v>3097</v>
      </c>
      <c r="B272" s="5" t="s">
        <v>2447</v>
      </c>
      <c r="C272" s="4" t="s">
        <v>262</v>
      </c>
      <c r="D272" s="1" t="s">
        <v>2581</v>
      </c>
      <c r="E272" s="78" t="str">
        <f>IF(D272&lt;&gt;0,IFERROR(VLOOKUP(A272,学部!$A$2:$B$753,2,0),0),0)</f>
        <v>日本医療科学大学</v>
      </c>
      <c r="F272" s="78">
        <f>IF(D272&lt;&gt;0,IFERROR(VLOOKUP(A272,研究科!$A$2:$B$753,2,0),0),0)</f>
        <v>0</v>
      </c>
      <c r="G272" s="78">
        <f>IF(D272&lt;&gt;0,IFERROR(VLOOKUP(A272,通信!$A$2:$B$753,2,0),0),0)</f>
        <v>0</v>
      </c>
      <c r="H272" s="78" t="str">
        <f>IF($D272&lt;&gt;0,IFERROR(VLOOKUP($A272,学部!$A$2:$B$753,2,0),0),0)</f>
        <v>日本医療科学大学</v>
      </c>
      <c r="I272" s="78">
        <f>IF($D272&lt;&gt;0,IFERROR(VLOOKUP($A272,研究科!$A$2:$B$753,2,0),0),0)</f>
        <v>0</v>
      </c>
      <c r="J272" s="78" t="str">
        <f t="shared" si="6"/>
        <v>日本医療科学大学</v>
      </c>
      <c r="K272" s="78" t="str">
        <f t="shared" si="6"/>
        <v>日本医療科学大学</v>
      </c>
    </row>
    <row r="273" spans="1:11">
      <c r="A273" s="7">
        <v>3098</v>
      </c>
      <c r="B273" s="5" t="s">
        <v>2447</v>
      </c>
      <c r="C273" s="4" t="s">
        <v>263</v>
      </c>
      <c r="D273" s="1" t="s">
        <v>2581</v>
      </c>
      <c r="E273" s="78" t="str">
        <f>IF(D273&lt;&gt;0,IFERROR(VLOOKUP(A273,学部!$A$2:$B$753,2,0),0),0)</f>
        <v>日本工業大学</v>
      </c>
      <c r="F273" s="78" t="str">
        <f>IF(D273&lt;&gt;0,IFERROR(VLOOKUP(A273,研究科!$A$2:$B$753,2,0),0),0)</f>
        <v>日本工業大学</v>
      </c>
      <c r="G273" s="78">
        <f>IF(D273&lt;&gt;0,IFERROR(VLOOKUP(A273,通信!$A$2:$B$753,2,0),0),0)</f>
        <v>0</v>
      </c>
      <c r="H273" s="78" t="str">
        <f>IF($D273&lt;&gt;0,IFERROR(VLOOKUP($A273,学部!$A$2:$B$753,2,0),0),0)</f>
        <v>日本工業大学</v>
      </c>
      <c r="I273" s="78" t="str">
        <f>IF($D273&lt;&gt;0,IFERROR(VLOOKUP($A273,研究科!$A$2:$B$753,2,0),0),0)</f>
        <v>日本工業大学</v>
      </c>
      <c r="J273" s="78" t="str">
        <f t="shared" si="6"/>
        <v>日本工業大学</v>
      </c>
      <c r="K273" s="78" t="str">
        <f t="shared" si="6"/>
        <v>日本工業大学</v>
      </c>
    </row>
    <row r="274" spans="1:11">
      <c r="A274" s="7">
        <v>3099</v>
      </c>
      <c r="B274" s="5" t="s">
        <v>2447</v>
      </c>
      <c r="C274" s="4" t="s">
        <v>264</v>
      </c>
      <c r="D274" s="1" t="s">
        <v>2581</v>
      </c>
      <c r="E274" s="78" t="str">
        <f>IF(D274&lt;&gt;0,IFERROR(VLOOKUP(A274,学部!$A$2:$B$753,2,0),0),0)</f>
        <v>日本保健医療大学</v>
      </c>
      <c r="F274" s="78">
        <f>IF(D274&lt;&gt;0,IFERROR(VLOOKUP(A274,研究科!$A$2:$B$753,2,0),0),0)</f>
        <v>0</v>
      </c>
      <c r="G274" s="78">
        <f>IF(D274&lt;&gt;0,IFERROR(VLOOKUP(A274,通信!$A$2:$B$753,2,0),0),0)</f>
        <v>0</v>
      </c>
      <c r="H274" s="78" t="str">
        <f>IF($D274&lt;&gt;0,IFERROR(VLOOKUP($A274,学部!$A$2:$B$753,2,0),0),0)</f>
        <v>日本保健医療大学</v>
      </c>
      <c r="I274" s="78">
        <f>IF($D274&lt;&gt;0,IFERROR(VLOOKUP($A274,研究科!$A$2:$B$753,2,0),0),0)</f>
        <v>0</v>
      </c>
      <c r="J274" s="78" t="str">
        <f t="shared" si="6"/>
        <v>日本保健医療大学</v>
      </c>
      <c r="K274" s="78" t="str">
        <f t="shared" si="6"/>
        <v>日本保健医療大学</v>
      </c>
    </row>
    <row r="275" spans="1:11">
      <c r="A275" s="7">
        <v>3100</v>
      </c>
      <c r="B275" s="5" t="s">
        <v>2447</v>
      </c>
      <c r="C275" s="4" t="s">
        <v>265</v>
      </c>
      <c r="D275" s="1" t="s">
        <v>2581</v>
      </c>
      <c r="E275" s="78" t="str">
        <f>IF(D275&lt;&gt;0,IFERROR(VLOOKUP(A275,学部!$A$2:$B$753,2,0),0),0)</f>
        <v>日本薬科大学</v>
      </c>
      <c r="F275" s="78">
        <f>IF(D275&lt;&gt;0,IFERROR(VLOOKUP(A275,研究科!$A$2:$B$753,2,0),0),0)</f>
        <v>0</v>
      </c>
      <c r="G275" s="78">
        <f>IF(D275&lt;&gt;0,IFERROR(VLOOKUP(A275,通信!$A$2:$B$753,2,0),0),0)</f>
        <v>0</v>
      </c>
      <c r="H275" s="78" t="str">
        <f>IF($D275&lt;&gt;0,IFERROR(VLOOKUP($A275,学部!$A$2:$B$753,2,0),0),0)</f>
        <v>日本薬科大学</v>
      </c>
      <c r="I275" s="78">
        <f>IF($D275&lt;&gt;0,IFERROR(VLOOKUP($A275,研究科!$A$2:$B$753,2,0),0),0)</f>
        <v>0</v>
      </c>
      <c r="J275" s="78" t="str">
        <f t="shared" si="6"/>
        <v>日本薬科大学</v>
      </c>
      <c r="K275" s="78" t="str">
        <f t="shared" si="6"/>
        <v>日本薬科大学</v>
      </c>
    </row>
    <row r="276" spans="1:11">
      <c r="A276" s="7">
        <v>3101</v>
      </c>
      <c r="B276" s="5" t="s">
        <v>2447</v>
      </c>
      <c r="C276" s="4" t="s">
        <v>266</v>
      </c>
      <c r="D276" s="1" t="s">
        <v>2581</v>
      </c>
      <c r="E276" s="78" t="str">
        <f>IF(D276&lt;&gt;0,IFERROR(VLOOKUP(A276,学部!$A$2:$B$753,2,0),0),0)</f>
        <v>人間総合科学大学</v>
      </c>
      <c r="F276" s="78" t="str">
        <f>IF(D276&lt;&gt;0,IFERROR(VLOOKUP(A276,研究科!$A$2:$B$753,2,0),0),0)</f>
        <v>人間総合科学大学</v>
      </c>
      <c r="G276" s="78" t="str">
        <f>IF(D276&lt;&gt;0,IFERROR(VLOOKUP(A276,通信!$A$2:$B$753,2,0),0),0)</f>
        <v>人間総合科学大学</v>
      </c>
      <c r="H276" s="78" t="str">
        <f>IF($D276&lt;&gt;0,IFERROR(VLOOKUP($A276,学部!$A$2:$B$753,2,0),0),0)</f>
        <v>人間総合科学大学</v>
      </c>
      <c r="I276" s="78" t="str">
        <f>IF($D276&lt;&gt;0,IFERROR(VLOOKUP($A276,研究科!$A$2:$B$753,2,0),0),0)</f>
        <v>人間総合科学大学</v>
      </c>
      <c r="J276" s="78" t="str">
        <f t="shared" si="6"/>
        <v>人間総合科学大学</v>
      </c>
      <c r="K276" s="78" t="str">
        <f t="shared" si="6"/>
        <v>人間総合科学大学</v>
      </c>
    </row>
    <row r="277" spans="1:11">
      <c r="A277" s="7">
        <v>3102</v>
      </c>
      <c r="B277" s="5" t="s">
        <v>2447</v>
      </c>
      <c r="C277" s="4" t="s">
        <v>267</v>
      </c>
      <c r="D277" s="1" t="s">
        <v>2581</v>
      </c>
      <c r="E277" s="78" t="str">
        <f>IF(D277&lt;&gt;0,IFERROR(VLOOKUP(A277,学部!$A$2:$B$753,2,0),0),0)</f>
        <v>文教大学</v>
      </c>
      <c r="F277" s="78" t="str">
        <f>IF(D277&lt;&gt;0,IFERROR(VLOOKUP(A277,研究科!$A$2:$B$753,2,0),0),0)</f>
        <v>文教大学</v>
      </c>
      <c r="G277" s="78">
        <f>IF(D277&lt;&gt;0,IFERROR(VLOOKUP(A277,通信!$A$2:$B$753,2,0),0),0)</f>
        <v>0</v>
      </c>
      <c r="H277" s="78" t="str">
        <f>IF($D277&lt;&gt;0,IFERROR(VLOOKUP($A277,学部!$A$2:$B$753,2,0),0),0)</f>
        <v>文教大学</v>
      </c>
      <c r="I277" s="78" t="str">
        <f>IF($D277&lt;&gt;0,IFERROR(VLOOKUP($A277,研究科!$A$2:$B$753,2,0),0),0)</f>
        <v>文教大学</v>
      </c>
      <c r="J277" s="78" t="str">
        <f t="shared" si="6"/>
        <v>文教大学</v>
      </c>
      <c r="K277" s="78" t="str">
        <f t="shared" si="6"/>
        <v>文教大学</v>
      </c>
    </row>
    <row r="278" spans="1:11">
      <c r="A278" s="7">
        <v>3103</v>
      </c>
      <c r="B278" s="5" t="s">
        <v>2447</v>
      </c>
      <c r="C278" s="4" t="s">
        <v>268</v>
      </c>
      <c r="D278" s="1" t="s">
        <v>2581</v>
      </c>
      <c r="E278" s="78" t="str">
        <f>IF(D278&lt;&gt;0,IFERROR(VLOOKUP(A278,学部!$A$2:$B$753,2,0),0),0)</f>
        <v>平成国際大学</v>
      </c>
      <c r="F278" s="78" t="str">
        <f>IF(D278&lt;&gt;0,IFERROR(VLOOKUP(A278,研究科!$A$2:$B$753,2,0),0),0)</f>
        <v>平成国際大学</v>
      </c>
      <c r="G278" s="78">
        <f>IF(D278&lt;&gt;0,IFERROR(VLOOKUP(A278,通信!$A$2:$B$753,2,0),0),0)</f>
        <v>0</v>
      </c>
      <c r="H278" s="78" t="str">
        <f>IF($D278&lt;&gt;0,IFERROR(VLOOKUP($A278,学部!$A$2:$B$753,2,0),0),0)</f>
        <v>平成国際大学</v>
      </c>
      <c r="I278" s="78" t="str">
        <f>IF($D278&lt;&gt;0,IFERROR(VLOOKUP($A278,研究科!$A$2:$B$753,2,0),0),0)</f>
        <v>平成国際大学</v>
      </c>
      <c r="J278" s="78" t="str">
        <f t="shared" si="6"/>
        <v>平成国際大学</v>
      </c>
      <c r="K278" s="78" t="str">
        <f t="shared" si="6"/>
        <v>平成国際大学</v>
      </c>
    </row>
    <row r="279" spans="1:11">
      <c r="A279" s="7">
        <v>3104</v>
      </c>
      <c r="B279" s="5" t="s">
        <v>2447</v>
      </c>
      <c r="C279" s="4" t="s">
        <v>400</v>
      </c>
      <c r="D279" s="1" t="s">
        <v>2581</v>
      </c>
      <c r="E279" s="78" t="str">
        <f>IF(D279&lt;&gt;0,IFERROR(VLOOKUP(A279,学部!$A$2:$B$753,2,0),0),0)</f>
        <v>武蔵野音楽大学</v>
      </c>
      <c r="F279" s="78" t="str">
        <f>IF(D279&lt;&gt;0,IFERROR(VLOOKUP(A279,研究科!$A$2:$B$753,2,0),0),0)</f>
        <v>武蔵野音楽大学</v>
      </c>
      <c r="G279" s="78">
        <f>IF(D279&lt;&gt;0,IFERROR(VLOOKUP(A279,通信!$A$2:$B$753,2,0),0),0)</f>
        <v>0</v>
      </c>
      <c r="H279" s="78" t="str">
        <f>IF($D279&lt;&gt;0,IFERROR(VLOOKUP($A279,学部!$A$2:$B$753,2,0),0),0)</f>
        <v>武蔵野音楽大学</v>
      </c>
      <c r="I279" s="78" t="str">
        <f>IF($D279&lt;&gt;0,IFERROR(VLOOKUP($A279,研究科!$A$2:$B$753,2,0),0),0)</f>
        <v>武蔵野音楽大学</v>
      </c>
      <c r="J279" s="78" t="str">
        <f t="shared" si="6"/>
        <v>武蔵野音楽大学</v>
      </c>
      <c r="K279" s="78" t="str">
        <f t="shared" si="6"/>
        <v>武蔵野音楽大学</v>
      </c>
    </row>
    <row r="280" spans="1:11">
      <c r="A280" s="7">
        <v>3105</v>
      </c>
      <c r="B280" s="5" t="s">
        <v>2447</v>
      </c>
      <c r="C280" s="4" t="s">
        <v>269</v>
      </c>
      <c r="D280" s="1" t="s">
        <v>2581</v>
      </c>
      <c r="E280" s="78" t="str">
        <f>IF(D280&lt;&gt;0,IFERROR(VLOOKUP(A280,学部!$A$2:$B$753,2,0),0),0)</f>
        <v>武蔵野学院大学</v>
      </c>
      <c r="F280" s="78" t="str">
        <f>IF(D280&lt;&gt;0,IFERROR(VLOOKUP(A280,研究科!$A$2:$B$753,2,0),0),0)</f>
        <v>武蔵野学院大学</v>
      </c>
      <c r="G280" s="78">
        <f>IF(D280&lt;&gt;0,IFERROR(VLOOKUP(A280,通信!$A$2:$B$753,2,0),0),0)</f>
        <v>0</v>
      </c>
      <c r="H280" s="78" t="str">
        <f>IF($D280&lt;&gt;0,IFERROR(VLOOKUP($A280,学部!$A$2:$B$753,2,0),0),0)</f>
        <v>武蔵野学院大学</v>
      </c>
      <c r="I280" s="78" t="str">
        <f>IF($D280&lt;&gt;0,IFERROR(VLOOKUP($A280,研究科!$A$2:$B$753,2,0),0),0)</f>
        <v>武蔵野学院大学</v>
      </c>
      <c r="J280" s="78" t="str">
        <f t="shared" si="6"/>
        <v>武蔵野学院大学</v>
      </c>
      <c r="K280" s="78" t="str">
        <f t="shared" si="6"/>
        <v>武蔵野学院大学</v>
      </c>
    </row>
    <row r="281" spans="1:11">
      <c r="A281" s="7">
        <v>3106</v>
      </c>
      <c r="B281" s="5" t="s">
        <v>2447</v>
      </c>
      <c r="C281" s="4" t="s">
        <v>270</v>
      </c>
      <c r="D281" s="1" t="s">
        <v>2581</v>
      </c>
      <c r="E281" s="78" t="str">
        <f>IF(D281&lt;&gt;0,IFERROR(VLOOKUP(A281,学部!$A$2:$B$753,2,0),0),0)</f>
        <v>明海大学</v>
      </c>
      <c r="F281" s="78" t="str">
        <f>IF(D281&lt;&gt;0,IFERROR(VLOOKUP(A281,研究科!$A$2:$B$753,2,0),0),0)</f>
        <v>明海大学</v>
      </c>
      <c r="G281" s="78">
        <f>IF(D281&lt;&gt;0,IFERROR(VLOOKUP(A281,通信!$A$2:$B$753,2,0),0),0)</f>
        <v>0</v>
      </c>
      <c r="H281" s="78" t="str">
        <f>IF($D281&lt;&gt;0,IFERROR(VLOOKUP($A281,学部!$A$2:$B$753,2,0),0),0)</f>
        <v>明海大学</v>
      </c>
      <c r="I281" s="78" t="str">
        <f>IF($D281&lt;&gt;0,IFERROR(VLOOKUP($A281,研究科!$A$2:$B$753,2,0),0),0)</f>
        <v>明海大学</v>
      </c>
      <c r="J281" s="78" t="str">
        <f t="shared" si="6"/>
        <v>明海大学</v>
      </c>
      <c r="K281" s="78" t="str">
        <f t="shared" si="6"/>
        <v>明海大学</v>
      </c>
    </row>
    <row r="282" spans="1:11">
      <c r="A282" s="7">
        <v>3107</v>
      </c>
      <c r="B282" s="5" t="s">
        <v>2447</v>
      </c>
      <c r="C282" s="4" t="s">
        <v>271</v>
      </c>
      <c r="D282" s="1" t="s">
        <v>2581</v>
      </c>
      <c r="E282" s="78" t="str">
        <f>IF(D282&lt;&gt;0,IFERROR(VLOOKUP(A282,学部!$A$2:$B$753,2,0),0),0)</f>
        <v>ものつくり大学</v>
      </c>
      <c r="F282" s="78" t="str">
        <f>IF(D282&lt;&gt;0,IFERROR(VLOOKUP(A282,研究科!$A$2:$B$753,2,0),0),0)</f>
        <v>ものつくり大学</v>
      </c>
      <c r="G282" s="78">
        <f>IF(D282&lt;&gt;0,IFERROR(VLOOKUP(A282,通信!$A$2:$B$753,2,0),0),0)</f>
        <v>0</v>
      </c>
      <c r="H282" s="78" t="str">
        <f>IF($D282&lt;&gt;0,IFERROR(VLOOKUP($A282,学部!$A$2:$B$753,2,0),0),0)</f>
        <v>ものつくり大学</v>
      </c>
      <c r="I282" s="78" t="str">
        <f>IF($D282&lt;&gt;0,IFERROR(VLOOKUP($A282,研究科!$A$2:$B$753,2,0),0),0)</f>
        <v>ものつくり大学</v>
      </c>
      <c r="J282" s="78" t="str">
        <f t="shared" si="6"/>
        <v>ものつくり大学</v>
      </c>
      <c r="K282" s="78" t="str">
        <f t="shared" si="6"/>
        <v>ものつくり大学</v>
      </c>
    </row>
    <row r="283" spans="1:11">
      <c r="A283" s="7">
        <v>3108</v>
      </c>
      <c r="B283" s="5" t="s">
        <v>2447</v>
      </c>
      <c r="C283" s="4" t="s">
        <v>272</v>
      </c>
      <c r="D283" s="1" t="s">
        <v>2581</v>
      </c>
      <c r="E283" s="78" t="str">
        <f>IF(D283&lt;&gt;0,IFERROR(VLOOKUP(A283,学部!$A$2:$B$753,2,0),0),0)</f>
        <v>愛国学園大学</v>
      </c>
      <c r="F283" s="78">
        <f>IF(D283&lt;&gt;0,IFERROR(VLOOKUP(A283,研究科!$A$2:$B$753,2,0),0),0)</f>
        <v>0</v>
      </c>
      <c r="G283" s="78">
        <f>IF(D283&lt;&gt;0,IFERROR(VLOOKUP(A283,通信!$A$2:$B$753,2,0),0),0)</f>
        <v>0</v>
      </c>
      <c r="H283" s="78" t="str">
        <f>IF($D283&lt;&gt;0,IFERROR(VLOOKUP($A283,学部!$A$2:$B$753,2,0),0),0)</f>
        <v>愛国学園大学</v>
      </c>
      <c r="I283" s="78">
        <f>IF($D283&lt;&gt;0,IFERROR(VLOOKUP($A283,研究科!$A$2:$B$753,2,0),0),0)</f>
        <v>0</v>
      </c>
      <c r="J283" s="78" t="str">
        <f t="shared" si="6"/>
        <v>愛国学園大学</v>
      </c>
      <c r="K283" s="78" t="str">
        <f t="shared" si="6"/>
        <v>愛国学園大学</v>
      </c>
    </row>
    <row r="284" spans="1:11">
      <c r="A284" s="7">
        <v>3109</v>
      </c>
      <c r="B284" s="5" t="s">
        <v>2447</v>
      </c>
      <c r="C284" s="4" t="s">
        <v>273</v>
      </c>
      <c r="D284" s="1" t="s">
        <v>2581</v>
      </c>
      <c r="E284" s="78" t="str">
        <f>IF(D284&lt;&gt;0,IFERROR(VLOOKUP(A284,学部!$A$2:$B$753,2,0),0),0)</f>
        <v>植草学園大学</v>
      </c>
      <c r="F284" s="78">
        <f>IF(D284&lt;&gt;0,IFERROR(VLOOKUP(A284,研究科!$A$2:$B$753,2,0),0),0)</f>
        <v>0</v>
      </c>
      <c r="G284" s="78">
        <f>IF(D284&lt;&gt;0,IFERROR(VLOOKUP(A284,通信!$A$2:$B$753,2,0),0),0)</f>
        <v>0</v>
      </c>
      <c r="H284" s="78" t="str">
        <f>IF($D284&lt;&gt;0,IFERROR(VLOOKUP($A284,学部!$A$2:$B$753,2,0),0),0)</f>
        <v>植草学園大学</v>
      </c>
      <c r="I284" s="78">
        <f>IF($D284&lt;&gt;0,IFERROR(VLOOKUP($A284,研究科!$A$2:$B$753,2,0),0),0)</f>
        <v>0</v>
      </c>
      <c r="J284" s="78" t="str">
        <f t="shared" si="6"/>
        <v>植草学園大学</v>
      </c>
      <c r="K284" s="78" t="str">
        <f t="shared" si="6"/>
        <v>植草学園大学</v>
      </c>
    </row>
    <row r="285" spans="1:11">
      <c r="A285" s="7">
        <v>3110</v>
      </c>
      <c r="B285" s="5" t="s">
        <v>2447</v>
      </c>
      <c r="C285" s="4" t="s">
        <v>274</v>
      </c>
      <c r="D285" s="1" t="s">
        <v>2581</v>
      </c>
      <c r="E285" s="78" t="str">
        <f>IF(D285&lt;&gt;0,IFERROR(VLOOKUP(A285,学部!$A$2:$B$753,2,0),0),0)</f>
        <v>江戸川大学</v>
      </c>
      <c r="F285" s="78">
        <f>IF(D285&lt;&gt;0,IFERROR(VLOOKUP(A285,研究科!$A$2:$B$753,2,0),0),0)</f>
        <v>0</v>
      </c>
      <c r="G285" s="78">
        <f>IF(D285&lt;&gt;0,IFERROR(VLOOKUP(A285,通信!$A$2:$B$753,2,0),0),0)</f>
        <v>0</v>
      </c>
      <c r="H285" s="78" t="str">
        <f>IF($D285&lt;&gt;0,IFERROR(VLOOKUP($A285,学部!$A$2:$B$753,2,0),0),0)</f>
        <v>江戸川大学</v>
      </c>
      <c r="I285" s="78">
        <f>IF($D285&lt;&gt;0,IFERROR(VLOOKUP($A285,研究科!$A$2:$B$753,2,0),0),0)</f>
        <v>0</v>
      </c>
      <c r="J285" s="78" t="str">
        <f t="shared" si="6"/>
        <v>江戸川大学</v>
      </c>
      <c r="K285" s="78" t="str">
        <f t="shared" si="6"/>
        <v>江戸川大学</v>
      </c>
    </row>
    <row r="286" spans="1:11">
      <c r="A286" s="7">
        <v>3111</v>
      </c>
      <c r="B286" s="5" t="s">
        <v>2447</v>
      </c>
      <c r="C286" s="4" t="s">
        <v>2453</v>
      </c>
      <c r="D286" s="1" t="s">
        <v>2581</v>
      </c>
      <c r="E286" s="78" t="str">
        <f>IF(D286&lt;&gt;0,IFERROR(VLOOKUP(A286,学部!$A$2:$B$753,2,0),0),0)</f>
        <v>開智国際大学</v>
      </c>
      <c r="F286" s="78">
        <f>IF(D286&lt;&gt;0,IFERROR(VLOOKUP(A286,研究科!$A$2:$B$753,2,0),0),0)</f>
        <v>0</v>
      </c>
      <c r="G286" s="78">
        <f>IF(D286&lt;&gt;0,IFERROR(VLOOKUP(A286,通信!$A$2:$B$753,2,0),0),0)</f>
        <v>0</v>
      </c>
      <c r="H286" s="78" t="str">
        <f>IF($D286&lt;&gt;0,IFERROR(VLOOKUP($A286,学部!$A$2:$B$753,2,0),0),0)</f>
        <v>開智国際大学</v>
      </c>
      <c r="I286" s="78">
        <f>IF($D286&lt;&gt;0,IFERROR(VLOOKUP($A286,研究科!$A$2:$B$753,2,0),0),0)</f>
        <v>0</v>
      </c>
      <c r="J286" s="78" t="str">
        <f t="shared" si="6"/>
        <v>開智国際大学</v>
      </c>
      <c r="K286" s="78" t="str">
        <f t="shared" si="6"/>
        <v>開智国際大学</v>
      </c>
    </row>
    <row r="287" spans="1:11">
      <c r="A287" s="7">
        <v>3112</v>
      </c>
      <c r="B287" s="5" t="s">
        <v>2447</v>
      </c>
      <c r="C287" s="4" t="s">
        <v>2454</v>
      </c>
      <c r="D287" s="1" t="s">
        <v>2581</v>
      </c>
      <c r="E287" s="78" t="str">
        <f>IF(D287&lt;&gt;0,IFERROR(VLOOKUP(A287,学部!$A$2:$B$753,2,0),0),0)</f>
        <v>亀田医療大学</v>
      </c>
      <c r="F287" s="78">
        <f>IF(D287&lt;&gt;0,IFERROR(VLOOKUP(A287,研究科!$A$2:$B$753,2,0),0),0)</f>
        <v>0</v>
      </c>
      <c r="G287" s="78">
        <f>IF(D287&lt;&gt;0,IFERROR(VLOOKUP(A287,通信!$A$2:$B$753,2,0),0),0)</f>
        <v>0</v>
      </c>
      <c r="H287" s="78" t="str">
        <f>IF($D287&lt;&gt;0,IFERROR(VLOOKUP($A287,学部!$A$2:$B$753,2,0),0),0)</f>
        <v>亀田医療大学</v>
      </c>
      <c r="I287" s="78">
        <f>IF($D287&lt;&gt;0,IFERROR(VLOOKUP($A287,研究科!$A$2:$B$753,2,0),0),0)</f>
        <v>0</v>
      </c>
      <c r="J287" s="78" t="str">
        <f t="shared" si="6"/>
        <v>亀田医療大学</v>
      </c>
      <c r="K287" s="78" t="str">
        <f t="shared" si="6"/>
        <v>亀田医療大学</v>
      </c>
    </row>
    <row r="288" spans="1:11">
      <c r="A288" s="7">
        <v>3113</v>
      </c>
      <c r="B288" s="5" t="s">
        <v>2447</v>
      </c>
      <c r="C288" s="4" t="s">
        <v>275</v>
      </c>
      <c r="D288" s="1" t="s">
        <v>2581</v>
      </c>
      <c r="E288" s="78" t="str">
        <f>IF(D288&lt;&gt;0,IFERROR(VLOOKUP(A288,学部!$A$2:$B$753,2,0),0),0)</f>
        <v>川村学園女子大学</v>
      </c>
      <c r="F288" s="78" t="str">
        <f>IF(D288&lt;&gt;0,IFERROR(VLOOKUP(A288,研究科!$A$2:$B$753,2,0),0),0)</f>
        <v>川村学園女子大学</v>
      </c>
      <c r="G288" s="78">
        <f>IF(D288&lt;&gt;0,IFERROR(VLOOKUP(A288,通信!$A$2:$B$753,2,0),0),0)</f>
        <v>0</v>
      </c>
      <c r="H288" s="78" t="str">
        <f>IF($D288&lt;&gt;0,IFERROR(VLOOKUP($A288,学部!$A$2:$B$753,2,0),0),0)</f>
        <v>川村学園女子大学</v>
      </c>
      <c r="I288" s="78" t="str">
        <f>IF($D288&lt;&gt;0,IFERROR(VLOOKUP($A288,研究科!$A$2:$B$753,2,0),0),0)</f>
        <v>川村学園女子大学</v>
      </c>
      <c r="J288" s="78" t="str">
        <f t="shared" si="6"/>
        <v>川村学園女子大学</v>
      </c>
      <c r="K288" s="78" t="str">
        <f t="shared" si="6"/>
        <v>川村学園女子大学</v>
      </c>
    </row>
    <row r="289" spans="1:11">
      <c r="A289" s="7">
        <v>3114</v>
      </c>
      <c r="B289" s="5" t="s">
        <v>2447</v>
      </c>
      <c r="C289" s="4" t="s">
        <v>276</v>
      </c>
      <c r="D289" s="1" t="s">
        <v>2581</v>
      </c>
      <c r="E289" s="78" t="str">
        <f>IF(D289&lt;&gt;0,IFERROR(VLOOKUP(A289,学部!$A$2:$B$753,2,0),0),0)</f>
        <v>神田外語大学</v>
      </c>
      <c r="F289" s="78" t="str">
        <f>IF(D289&lt;&gt;0,IFERROR(VLOOKUP(A289,研究科!$A$2:$B$753,2,0),0),0)</f>
        <v>神田外語大学</v>
      </c>
      <c r="G289" s="78">
        <f>IF(D289&lt;&gt;0,IFERROR(VLOOKUP(A289,通信!$A$2:$B$753,2,0),0),0)</f>
        <v>0</v>
      </c>
      <c r="H289" s="78" t="str">
        <f>IF($D289&lt;&gt;0,IFERROR(VLOOKUP($A289,学部!$A$2:$B$753,2,0),0),0)</f>
        <v>神田外語大学</v>
      </c>
      <c r="I289" s="78" t="str">
        <f>IF($D289&lt;&gt;0,IFERROR(VLOOKUP($A289,研究科!$A$2:$B$753,2,0),0),0)</f>
        <v>神田外語大学</v>
      </c>
      <c r="J289" s="78" t="str">
        <f t="shared" si="6"/>
        <v>神田外語大学</v>
      </c>
      <c r="K289" s="78" t="str">
        <f t="shared" si="6"/>
        <v>神田外語大学</v>
      </c>
    </row>
    <row r="290" spans="1:11">
      <c r="A290" s="7">
        <v>3115</v>
      </c>
      <c r="B290" s="5" t="s">
        <v>2447</v>
      </c>
      <c r="C290" s="4" t="s">
        <v>277</v>
      </c>
      <c r="D290" s="1" t="s">
        <v>2581</v>
      </c>
      <c r="E290" s="78" t="str">
        <f>IF(D290&lt;&gt;0,IFERROR(VLOOKUP(A290,学部!$A$2:$B$753,2,0),0),0)</f>
        <v>敬愛大学</v>
      </c>
      <c r="F290" s="78">
        <f>IF(D290&lt;&gt;0,IFERROR(VLOOKUP(A290,研究科!$A$2:$B$753,2,0),0),0)</f>
        <v>0</v>
      </c>
      <c r="G290" s="78">
        <f>IF(D290&lt;&gt;0,IFERROR(VLOOKUP(A290,通信!$A$2:$B$753,2,0),0),0)</f>
        <v>0</v>
      </c>
      <c r="H290" s="78" t="str">
        <f>IF($D290&lt;&gt;0,IFERROR(VLOOKUP($A290,学部!$A$2:$B$753,2,0),0),0)</f>
        <v>敬愛大学</v>
      </c>
      <c r="I290" s="78">
        <f>IF($D290&lt;&gt;0,IFERROR(VLOOKUP($A290,研究科!$A$2:$B$753,2,0),0),0)</f>
        <v>0</v>
      </c>
      <c r="J290" s="78" t="str">
        <f t="shared" si="6"/>
        <v>敬愛大学</v>
      </c>
      <c r="K290" s="78" t="str">
        <f t="shared" si="6"/>
        <v>敬愛大学</v>
      </c>
    </row>
    <row r="291" spans="1:11">
      <c r="A291" s="7">
        <v>3116</v>
      </c>
      <c r="B291" s="5" t="s">
        <v>2447</v>
      </c>
      <c r="C291" s="4" t="s">
        <v>278</v>
      </c>
      <c r="D291" s="1" t="s">
        <v>2581</v>
      </c>
      <c r="E291" s="78" t="str">
        <f>IF(D291&lt;&gt;0,IFERROR(VLOOKUP(A291,学部!$A$2:$B$753,2,0),0),0)</f>
        <v>国際武道大学</v>
      </c>
      <c r="F291" s="78" t="str">
        <f>IF(D291&lt;&gt;0,IFERROR(VLOOKUP(A291,研究科!$A$2:$B$753,2,0),0),0)</f>
        <v>国際武道大学</v>
      </c>
      <c r="G291" s="78">
        <f>IF(D291&lt;&gt;0,IFERROR(VLOOKUP(A291,通信!$A$2:$B$753,2,0),0),0)</f>
        <v>0</v>
      </c>
      <c r="H291" s="78" t="str">
        <f>IF($D291&lt;&gt;0,IFERROR(VLOOKUP($A291,学部!$A$2:$B$753,2,0),0),0)</f>
        <v>国際武道大学</v>
      </c>
      <c r="I291" s="78" t="str">
        <f>IF($D291&lt;&gt;0,IFERROR(VLOOKUP($A291,研究科!$A$2:$B$753,2,0),0),0)</f>
        <v>国際武道大学</v>
      </c>
      <c r="J291" s="78" t="str">
        <f t="shared" si="6"/>
        <v>国際武道大学</v>
      </c>
      <c r="K291" s="78" t="str">
        <f t="shared" si="6"/>
        <v>国際武道大学</v>
      </c>
    </row>
    <row r="292" spans="1:11">
      <c r="A292" s="7">
        <v>3117</v>
      </c>
      <c r="B292" s="5" t="s">
        <v>2447</v>
      </c>
      <c r="C292" s="4" t="s">
        <v>279</v>
      </c>
      <c r="D292" s="1" t="s">
        <v>2581</v>
      </c>
      <c r="E292" s="78" t="str">
        <f>IF(D292&lt;&gt;0,IFERROR(VLOOKUP(A292,学部!$A$2:$B$753,2,0),0),0)</f>
        <v>三育学院大学</v>
      </c>
      <c r="F292" s="78">
        <f>IF(D292&lt;&gt;0,IFERROR(VLOOKUP(A292,研究科!$A$2:$B$753,2,0),0),0)</f>
        <v>0</v>
      </c>
      <c r="G292" s="78">
        <f>IF(D292&lt;&gt;0,IFERROR(VLOOKUP(A292,通信!$A$2:$B$753,2,0),0),0)</f>
        <v>0</v>
      </c>
      <c r="H292" s="78" t="str">
        <f>IF($D292&lt;&gt;0,IFERROR(VLOOKUP($A292,学部!$A$2:$B$753,2,0),0),0)</f>
        <v>三育学院大学</v>
      </c>
      <c r="I292" s="78">
        <f>IF($D292&lt;&gt;0,IFERROR(VLOOKUP($A292,研究科!$A$2:$B$753,2,0),0),0)</f>
        <v>0</v>
      </c>
      <c r="J292" s="78" t="str">
        <f t="shared" si="6"/>
        <v>三育学院大学</v>
      </c>
      <c r="K292" s="78" t="str">
        <f t="shared" si="6"/>
        <v>三育学院大学</v>
      </c>
    </row>
    <row r="293" spans="1:11">
      <c r="A293" s="7">
        <v>3118</v>
      </c>
      <c r="B293" s="5" t="s">
        <v>2447</v>
      </c>
      <c r="C293" s="4" t="s">
        <v>280</v>
      </c>
      <c r="D293" s="1" t="s">
        <v>2581</v>
      </c>
      <c r="E293" s="78" t="str">
        <f>IF(D293&lt;&gt;0,IFERROR(VLOOKUP(A293,学部!$A$2:$B$753,2,0),0),0)</f>
        <v>秀明大学</v>
      </c>
      <c r="F293" s="78">
        <f>IF(D293&lt;&gt;0,IFERROR(VLOOKUP(A293,研究科!$A$2:$B$753,2,0),0),0)</f>
        <v>0</v>
      </c>
      <c r="G293" s="78">
        <f>IF(D293&lt;&gt;0,IFERROR(VLOOKUP(A293,通信!$A$2:$B$753,2,0),0),0)</f>
        <v>0</v>
      </c>
      <c r="H293" s="78" t="str">
        <f>IF($D293&lt;&gt;0,IFERROR(VLOOKUP($A293,学部!$A$2:$B$753,2,0),0),0)</f>
        <v>秀明大学</v>
      </c>
      <c r="I293" s="78">
        <f>IF($D293&lt;&gt;0,IFERROR(VLOOKUP($A293,研究科!$A$2:$B$753,2,0),0),0)</f>
        <v>0</v>
      </c>
      <c r="J293" s="78" t="str">
        <f t="shared" si="6"/>
        <v>秀明大学</v>
      </c>
      <c r="K293" s="78" t="str">
        <f t="shared" si="6"/>
        <v>秀明大学</v>
      </c>
    </row>
    <row r="294" spans="1:11">
      <c r="A294" s="7">
        <v>3119</v>
      </c>
      <c r="B294" s="5" t="s">
        <v>2447</v>
      </c>
      <c r="C294" s="4" t="s">
        <v>281</v>
      </c>
      <c r="D294" s="1" t="s">
        <v>2581</v>
      </c>
      <c r="E294" s="78" t="str">
        <f>IF(D294&lt;&gt;0,IFERROR(VLOOKUP(A294,学部!$A$2:$B$753,2,0),0),0)</f>
        <v>淑徳大学</v>
      </c>
      <c r="F294" s="78" t="str">
        <f>IF(D294&lt;&gt;0,IFERROR(VLOOKUP(A294,研究科!$A$2:$B$753,2,0),0),0)</f>
        <v>淑徳大学</v>
      </c>
      <c r="G294" s="78">
        <f>IF(D294&lt;&gt;0,IFERROR(VLOOKUP(A294,通信!$A$2:$B$753,2,0),0),0)</f>
        <v>0</v>
      </c>
      <c r="H294" s="78" t="str">
        <f>IF($D294&lt;&gt;0,IFERROR(VLOOKUP($A294,学部!$A$2:$B$753,2,0),0),0)</f>
        <v>淑徳大学</v>
      </c>
      <c r="I294" s="78" t="str">
        <f>IF($D294&lt;&gt;0,IFERROR(VLOOKUP($A294,研究科!$A$2:$B$753,2,0),0),0)</f>
        <v>淑徳大学</v>
      </c>
      <c r="J294" s="78" t="str">
        <f t="shared" si="6"/>
        <v>淑徳大学</v>
      </c>
      <c r="K294" s="78" t="str">
        <f t="shared" si="6"/>
        <v>淑徳大学</v>
      </c>
    </row>
    <row r="295" spans="1:11">
      <c r="A295" s="7">
        <v>3120</v>
      </c>
      <c r="B295" s="5" t="s">
        <v>2447</v>
      </c>
      <c r="C295" s="4" t="s">
        <v>282</v>
      </c>
      <c r="D295" s="1" t="s">
        <v>2581</v>
      </c>
      <c r="E295" s="78" t="str">
        <f>IF(D295&lt;&gt;0,IFERROR(VLOOKUP(A295,学部!$A$2:$B$753,2,0),0),0)</f>
        <v>城西国際大学</v>
      </c>
      <c r="F295" s="78" t="str">
        <f>IF(D295&lt;&gt;0,IFERROR(VLOOKUP(A295,研究科!$A$2:$B$753,2,0),0),0)</f>
        <v>城西国際大学</v>
      </c>
      <c r="G295" s="78">
        <f>IF(D295&lt;&gt;0,IFERROR(VLOOKUP(A295,通信!$A$2:$B$753,2,0),0),0)</f>
        <v>0</v>
      </c>
      <c r="H295" s="78" t="str">
        <f>IF($D295&lt;&gt;0,IFERROR(VLOOKUP($A295,学部!$A$2:$B$753,2,0),0),0)</f>
        <v>城西国際大学</v>
      </c>
      <c r="I295" s="78" t="str">
        <f>IF($D295&lt;&gt;0,IFERROR(VLOOKUP($A295,研究科!$A$2:$B$753,2,0),0),0)</f>
        <v>城西国際大学</v>
      </c>
      <c r="J295" s="78" t="str">
        <f t="shared" si="6"/>
        <v>城西国際大学</v>
      </c>
      <c r="K295" s="78" t="str">
        <f t="shared" si="6"/>
        <v>城西国際大学</v>
      </c>
    </row>
    <row r="296" spans="1:11">
      <c r="A296" s="7">
        <v>3121</v>
      </c>
      <c r="B296" s="5" t="s">
        <v>2447</v>
      </c>
      <c r="C296" s="4" t="s">
        <v>283</v>
      </c>
      <c r="D296" s="1" t="s">
        <v>2581</v>
      </c>
      <c r="E296" s="78" t="str">
        <f>IF(D296&lt;&gt;0,IFERROR(VLOOKUP(A296,学部!$A$2:$B$753,2,0),0),0)</f>
        <v>聖徳大学</v>
      </c>
      <c r="F296" s="78" t="str">
        <f>IF(D296&lt;&gt;0,IFERROR(VLOOKUP(A296,研究科!$A$2:$B$753,2,0),0),0)</f>
        <v>聖徳大学</v>
      </c>
      <c r="G296" s="78" t="str">
        <f>IF(D296&lt;&gt;0,IFERROR(VLOOKUP(A296,通信!$A$2:$B$753,2,0),0),0)</f>
        <v>聖徳大学</v>
      </c>
      <c r="H296" s="78" t="str">
        <f>IF($D296&lt;&gt;0,IFERROR(VLOOKUP($A296,学部!$A$2:$B$753,2,0),0),0)</f>
        <v>聖徳大学</v>
      </c>
      <c r="I296" s="78" t="str">
        <f>IF($D296&lt;&gt;0,IFERROR(VLOOKUP($A296,研究科!$A$2:$B$753,2,0),0),0)</f>
        <v>聖徳大学</v>
      </c>
      <c r="J296" s="78" t="str">
        <f t="shared" si="6"/>
        <v>聖徳大学</v>
      </c>
      <c r="K296" s="78" t="str">
        <f t="shared" si="6"/>
        <v>聖徳大学</v>
      </c>
    </row>
    <row r="297" spans="1:11">
      <c r="A297" s="7">
        <v>3122</v>
      </c>
      <c r="B297" s="5" t="s">
        <v>2447</v>
      </c>
      <c r="C297" s="4" t="s">
        <v>284</v>
      </c>
      <c r="D297" s="1" t="s">
        <v>2581</v>
      </c>
      <c r="E297" s="78" t="str">
        <f>IF(D297&lt;&gt;0,IFERROR(VLOOKUP(A297,学部!$A$2:$B$753,2,0),0),0)</f>
        <v>清和大学</v>
      </c>
      <c r="F297" s="78">
        <f>IF(D297&lt;&gt;0,IFERROR(VLOOKUP(A297,研究科!$A$2:$B$753,2,0),0),0)</f>
        <v>0</v>
      </c>
      <c r="G297" s="78">
        <f>IF(D297&lt;&gt;0,IFERROR(VLOOKUP(A297,通信!$A$2:$B$753,2,0),0),0)</f>
        <v>0</v>
      </c>
      <c r="H297" s="78" t="str">
        <f>IF($D297&lt;&gt;0,IFERROR(VLOOKUP($A297,学部!$A$2:$B$753,2,0),0),0)</f>
        <v>清和大学</v>
      </c>
      <c r="I297" s="78">
        <f>IF($D297&lt;&gt;0,IFERROR(VLOOKUP($A297,研究科!$A$2:$B$753,2,0),0),0)</f>
        <v>0</v>
      </c>
      <c r="J297" s="78" t="str">
        <f t="shared" si="6"/>
        <v>清和大学</v>
      </c>
      <c r="K297" s="78" t="str">
        <f t="shared" si="6"/>
        <v>清和大学</v>
      </c>
    </row>
    <row r="298" spans="1:11">
      <c r="A298" s="7">
        <v>3123</v>
      </c>
      <c r="B298" s="5" t="s">
        <v>2447</v>
      </c>
      <c r="C298" s="4" t="s">
        <v>285</v>
      </c>
      <c r="D298" s="1" t="s">
        <v>2581</v>
      </c>
      <c r="E298" s="78" t="str">
        <f>IF(D298&lt;&gt;0,IFERROR(VLOOKUP(A298,学部!$A$2:$B$753,2,0),0),0)</f>
        <v>千葉科学大学</v>
      </c>
      <c r="F298" s="78" t="str">
        <f>IF(D298&lt;&gt;0,IFERROR(VLOOKUP(A298,研究科!$A$2:$B$753,2,0),0),0)</f>
        <v>千葉科学大学</v>
      </c>
      <c r="G298" s="78">
        <f>IF(D298&lt;&gt;0,IFERROR(VLOOKUP(A298,通信!$A$2:$B$753,2,0),0),0)</f>
        <v>0</v>
      </c>
      <c r="H298" s="78" t="str">
        <f>IF($D298&lt;&gt;0,IFERROR(VLOOKUP($A298,学部!$A$2:$B$753,2,0),0),0)</f>
        <v>千葉科学大学</v>
      </c>
      <c r="I298" s="78" t="str">
        <f>IF($D298&lt;&gt;0,IFERROR(VLOOKUP($A298,研究科!$A$2:$B$753,2,0),0),0)</f>
        <v>千葉科学大学</v>
      </c>
      <c r="J298" s="78" t="str">
        <f t="shared" si="6"/>
        <v>千葉科学大学</v>
      </c>
      <c r="K298" s="78" t="str">
        <f t="shared" si="6"/>
        <v>千葉科学大学</v>
      </c>
    </row>
    <row r="299" spans="1:11">
      <c r="A299" s="7">
        <v>3124</v>
      </c>
      <c r="B299" s="5" t="s">
        <v>2447</v>
      </c>
      <c r="C299" s="4" t="s">
        <v>286</v>
      </c>
      <c r="D299" s="1" t="s">
        <v>2581</v>
      </c>
      <c r="E299" s="78" t="str">
        <f>IF(D299&lt;&gt;0,IFERROR(VLOOKUP(A299,学部!$A$2:$B$753,2,0),0),0)</f>
        <v>千葉経済大学</v>
      </c>
      <c r="F299" s="78" t="str">
        <f>IF(D299&lt;&gt;0,IFERROR(VLOOKUP(A299,研究科!$A$2:$B$753,2,0),0),0)</f>
        <v>千葉経済大学</v>
      </c>
      <c r="G299" s="78">
        <f>IF(D299&lt;&gt;0,IFERROR(VLOOKUP(A299,通信!$A$2:$B$753,2,0),0),0)</f>
        <v>0</v>
      </c>
      <c r="H299" s="78" t="str">
        <f>IF($D299&lt;&gt;0,IFERROR(VLOOKUP($A299,学部!$A$2:$B$753,2,0),0),0)</f>
        <v>千葉経済大学</v>
      </c>
      <c r="I299" s="78" t="str">
        <f>IF($D299&lt;&gt;0,IFERROR(VLOOKUP($A299,研究科!$A$2:$B$753,2,0),0),0)</f>
        <v>千葉経済大学</v>
      </c>
      <c r="J299" s="78" t="str">
        <f t="shared" si="6"/>
        <v>千葉経済大学</v>
      </c>
      <c r="K299" s="78" t="str">
        <f t="shared" si="6"/>
        <v>千葉経済大学</v>
      </c>
    </row>
    <row r="300" spans="1:11">
      <c r="A300" s="7">
        <v>3125</v>
      </c>
      <c r="B300" s="5" t="s">
        <v>2447</v>
      </c>
      <c r="C300" s="4" t="s">
        <v>287</v>
      </c>
      <c r="D300" s="1" t="s">
        <v>2581</v>
      </c>
      <c r="E300" s="78" t="str">
        <f>IF(D300&lt;&gt;0,IFERROR(VLOOKUP(A300,学部!$A$2:$B$753,2,0),0),0)</f>
        <v>千葉工業大学</v>
      </c>
      <c r="F300" s="78" t="str">
        <f>IF(D300&lt;&gt;0,IFERROR(VLOOKUP(A300,研究科!$A$2:$B$753,2,0),0),0)</f>
        <v>千葉工業大学</v>
      </c>
      <c r="G300" s="78">
        <f>IF(D300&lt;&gt;0,IFERROR(VLOOKUP(A300,通信!$A$2:$B$753,2,0),0),0)</f>
        <v>0</v>
      </c>
      <c r="H300" s="78" t="str">
        <f>IF($D300&lt;&gt;0,IFERROR(VLOOKUP($A300,学部!$A$2:$B$753,2,0),0),0)</f>
        <v>千葉工業大学</v>
      </c>
      <c r="I300" s="78" t="str">
        <f>IF($D300&lt;&gt;0,IFERROR(VLOOKUP($A300,研究科!$A$2:$B$753,2,0),0),0)</f>
        <v>千葉工業大学</v>
      </c>
      <c r="J300" s="78" t="str">
        <f t="shared" si="6"/>
        <v>千葉工業大学</v>
      </c>
      <c r="K300" s="78" t="str">
        <f t="shared" si="6"/>
        <v>千葉工業大学</v>
      </c>
    </row>
    <row r="301" spans="1:11">
      <c r="A301" s="7">
        <v>3126</v>
      </c>
      <c r="B301" s="5" t="s">
        <v>2447</v>
      </c>
      <c r="C301" s="4" t="s">
        <v>288</v>
      </c>
      <c r="D301" s="1" t="s">
        <v>2581</v>
      </c>
      <c r="E301" s="78" t="str">
        <f>IF(D301&lt;&gt;0,IFERROR(VLOOKUP(A301,学部!$A$2:$B$753,2,0),0),0)</f>
        <v>千葉商科大学</v>
      </c>
      <c r="F301" s="78" t="str">
        <f>IF(D301&lt;&gt;0,IFERROR(VLOOKUP(A301,研究科!$A$2:$B$753,2,0),0),0)</f>
        <v>千葉商科大学</v>
      </c>
      <c r="G301" s="78">
        <f>IF(D301&lt;&gt;0,IFERROR(VLOOKUP(A301,通信!$A$2:$B$753,2,0),0),0)</f>
        <v>0</v>
      </c>
      <c r="H301" s="78" t="str">
        <f>IF($D301&lt;&gt;0,IFERROR(VLOOKUP($A301,学部!$A$2:$B$753,2,0),0),0)</f>
        <v>千葉商科大学</v>
      </c>
      <c r="I301" s="78" t="str">
        <f>IF($D301&lt;&gt;0,IFERROR(VLOOKUP($A301,研究科!$A$2:$B$753,2,0),0),0)</f>
        <v>千葉商科大学</v>
      </c>
      <c r="J301" s="78" t="str">
        <f t="shared" si="6"/>
        <v>千葉商科大学</v>
      </c>
      <c r="K301" s="78" t="str">
        <f t="shared" si="6"/>
        <v>千葉商科大学</v>
      </c>
    </row>
    <row r="302" spans="1:11">
      <c r="A302" s="7">
        <v>3127</v>
      </c>
      <c r="B302" s="5" t="s">
        <v>2447</v>
      </c>
      <c r="C302" s="4" t="s">
        <v>289</v>
      </c>
      <c r="D302" s="1" t="s">
        <v>2581</v>
      </c>
      <c r="E302" s="78" t="str">
        <f>IF(D302&lt;&gt;0,IFERROR(VLOOKUP(A302,学部!$A$2:$B$753,2,0),0),0)</f>
        <v>中央学院大学</v>
      </c>
      <c r="F302" s="78" t="str">
        <f>IF(D302&lt;&gt;0,IFERROR(VLOOKUP(A302,研究科!$A$2:$B$753,2,0),0),0)</f>
        <v>中央学院大学</v>
      </c>
      <c r="G302" s="78">
        <f>IF(D302&lt;&gt;0,IFERROR(VLOOKUP(A302,通信!$A$2:$B$753,2,0),0),0)</f>
        <v>0</v>
      </c>
      <c r="H302" s="78" t="str">
        <f>IF($D302&lt;&gt;0,IFERROR(VLOOKUP($A302,学部!$A$2:$B$753,2,0),0),0)</f>
        <v>中央学院大学</v>
      </c>
      <c r="I302" s="78" t="str">
        <f>IF($D302&lt;&gt;0,IFERROR(VLOOKUP($A302,研究科!$A$2:$B$753,2,0),0),0)</f>
        <v>中央学院大学</v>
      </c>
      <c r="J302" s="78" t="str">
        <f t="shared" si="6"/>
        <v>中央学院大学</v>
      </c>
      <c r="K302" s="78" t="str">
        <f t="shared" si="6"/>
        <v>中央学院大学</v>
      </c>
    </row>
    <row r="303" spans="1:11">
      <c r="A303" s="7">
        <v>3128</v>
      </c>
      <c r="B303" s="5" t="s">
        <v>2447</v>
      </c>
      <c r="C303" s="4" t="s">
        <v>290</v>
      </c>
      <c r="D303" s="1" t="s">
        <v>2581</v>
      </c>
      <c r="E303" s="78" t="str">
        <f>IF(D303&lt;&gt;0,IFERROR(VLOOKUP(A303,学部!$A$2:$B$753,2,0),0),0)</f>
        <v>東京基督教大学</v>
      </c>
      <c r="F303" s="78" t="str">
        <f>IF(D303&lt;&gt;0,IFERROR(VLOOKUP(A303,研究科!$A$2:$B$753,2,0),0),0)</f>
        <v>東京基督教大学</v>
      </c>
      <c r="G303" s="78">
        <f>IF(D303&lt;&gt;0,IFERROR(VLOOKUP(A303,通信!$A$2:$B$753,2,0),0),0)</f>
        <v>0</v>
      </c>
      <c r="H303" s="78" t="str">
        <f>IF($D303&lt;&gt;0,IFERROR(VLOOKUP($A303,学部!$A$2:$B$753,2,0),0),0)</f>
        <v>東京基督教大学</v>
      </c>
      <c r="I303" s="78" t="str">
        <f>IF($D303&lt;&gt;0,IFERROR(VLOOKUP($A303,研究科!$A$2:$B$753,2,0),0),0)</f>
        <v>東京基督教大学</v>
      </c>
      <c r="J303" s="78" t="str">
        <f t="shared" si="6"/>
        <v>東京基督教大学</v>
      </c>
      <c r="K303" s="78" t="str">
        <f t="shared" si="6"/>
        <v>東京基督教大学</v>
      </c>
    </row>
    <row r="304" spans="1:11">
      <c r="A304" s="7">
        <v>3129</v>
      </c>
      <c r="B304" s="5" t="s">
        <v>2447</v>
      </c>
      <c r="C304" s="4" t="s">
        <v>291</v>
      </c>
      <c r="D304" s="1" t="s">
        <v>2581</v>
      </c>
      <c r="E304" s="78" t="str">
        <f>IF(D304&lt;&gt;0,IFERROR(VLOOKUP(A304,学部!$A$2:$B$753,2,0),0),0)</f>
        <v>東京情報大学</v>
      </c>
      <c r="F304" s="78" t="str">
        <f>IF(D304&lt;&gt;0,IFERROR(VLOOKUP(A304,研究科!$A$2:$B$753,2,0),0),0)</f>
        <v>東京情報大学</v>
      </c>
      <c r="G304" s="78">
        <f>IF(D304&lt;&gt;0,IFERROR(VLOOKUP(A304,通信!$A$2:$B$753,2,0),0),0)</f>
        <v>0</v>
      </c>
      <c r="H304" s="78" t="str">
        <f>IF($D304&lt;&gt;0,IFERROR(VLOOKUP($A304,学部!$A$2:$B$753,2,0),0),0)</f>
        <v>東京情報大学</v>
      </c>
      <c r="I304" s="78" t="str">
        <f>IF($D304&lt;&gt;0,IFERROR(VLOOKUP($A304,研究科!$A$2:$B$753,2,0),0),0)</f>
        <v>東京情報大学</v>
      </c>
      <c r="J304" s="78" t="str">
        <f t="shared" si="6"/>
        <v>東京情報大学</v>
      </c>
      <c r="K304" s="78" t="str">
        <f t="shared" si="6"/>
        <v>東京情報大学</v>
      </c>
    </row>
    <row r="305" spans="1:11">
      <c r="A305" s="7">
        <v>3130</v>
      </c>
      <c r="B305" s="5" t="s">
        <v>2447</v>
      </c>
      <c r="C305" s="4" t="s">
        <v>3509</v>
      </c>
      <c r="D305" s="1" t="s">
        <v>2581</v>
      </c>
      <c r="E305" s="78" t="str">
        <f>IF(D305&lt;&gt;0,IFERROR(VLOOKUP(A305,学部!$A$2:$B$753,2,0),0),0)</f>
        <v>了德寺大学</v>
      </c>
      <c r="F305" s="78">
        <f>IF(D305&lt;&gt;0,IFERROR(VLOOKUP(A305,研究科!$A$2:$B$753,2,0),0),0)</f>
        <v>0</v>
      </c>
      <c r="G305" s="78">
        <f>IF(D305&lt;&gt;0,IFERROR(VLOOKUP(A305,通信!$A$2:$B$753,2,0),0),0)</f>
        <v>0</v>
      </c>
      <c r="H305" s="78" t="str">
        <f>IF($D305&lt;&gt;0,IFERROR(VLOOKUP($A305,学部!$A$2:$B$753,2,0),0),0)</f>
        <v>了德寺大学</v>
      </c>
      <c r="I305" s="78">
        <f>IF($D305&lt;&gt;0,IFERROR(VLOOKUP($A305,研究科!$A$2:$B$753,2,0),0),0)</f>
        <v>0</v>
      </c>
      <c r="J305" s="78" t="str">
        <f t="shared" si="6"/>
        <v>了德寺大学</v>
      </c>
      <c r="K305" s="78" t="str">
        <f t="shared" si="6"/>
        <v>了德寺大学</v>
      </c>
    </row>
    <row r="306" spans="1:11">
      <c r="A306" s="7">
        <v>3131</v>
      </c>
      <c r="B306" s="5" t="s">
        <v>2447</v>
      </c>
      <c r="C306" s="4" t="s">
        <v>292</v>
      </c>
      <c r="D306" s="1" t="s">
        <v>2581</v>
      </c>
      <c r="E306" s="78" t="str">
        <f>IF(D306&lt;&gt;0,IFERROR(VLOOKUP(A306,学部!$A$2:$B$753,2,0),0),0)</f>
        <v>麗澤大学</v>
      </c>
      <c r="F306" s="78" t="str">
        <f>IF(D306&lt;&gt;0,IFERROR(VLOOKUP(A306,研究科!$A$2:$B$753,2,0),0),0)</f>
        <v>麗澤大学</v>
      </c>
      <c r="G306" s="78">
        <f>IF(D306&lt;&gt;0,IFERROR(VLOOKUP(A306,通信!$A$2:$B$753,2,0),0),0)</f>
        <v>0</v>
      </c>
      <c r="H306" s="78" t="str">
        <f>IF($D306&lt;&gt;0,IFERROR(VLOOKUP($A306,学部!$A$2:$B$753,2,0),0),0)</f>
        <v>麗澤大学</v>
      </c>
      <c r="I306" s="78" t="str">
        <f>IF($D306&lt;&gt;0,IFERROR(VLOOKUP($A306,研究科!$A$2:$B$753,2,0),0),0)</f>
        <v>麗澤大学</v>
      </c>
      <c r="J306" s="78" t="str">
        <f t="shared" si="6"/>
        <v>麗澤大学</v>
      </c>
      <c r="K306" s="78" t="str">
        <f t="shared" si="6"/>
        <v>麗澤大学</v>
      </c>
    </row>
    <row r="307" spans="1:11">
      <c r="A307" s="7">
        <v>3132</v>
      </c>
      <c r="B307" s="5" t="s">
        <v>2447</v>
      </c>
      <c r="C307" s="4" t="s">
        <v>293</v>
      </c>
      <c r="D307" s="1" t="s">
        <v>2581</v>
      </c>
      <c r="E307" s="78" t="str">
        <f>IF(D307&lt;&gt;0,IFERROR(VLOOKUP(A307,学部!$A$2:$B$753,2,0),0),0)</f>
        <v>和洋女子大学</v>
      </c>
      <c r="F307" s="78" t="str">
        <f>IF(D307&lt;&gt;0,IFERROR(VLOOKUP(A307,研究科!$A$2:$B$753,2,0),0),0)</f>
        <v>和洋女子大学</v>
      </c>
      <c r="G307" s="78">
        <f>IF(D307&lt;&gt;0,IFERROR(VLOOKUP(A307,通信!$A$2:$B$753,2,0),0),0)</f>
        <v>0</v>
      </c>
      <c r="H307" s="78" t="str">
        <f>IF($D307&lt;&gt;0,IFERROR(VLOOKUP($A307,学部!$A$2:$B$753,2,0),0),0)</f>
        <v>和洋女子大学</v>
      </c>
      <c r="I307" s="78" t="str">
        <f>IF($D307&lt;&gt;0,IFERROR(VLOOKUP($A307,研究科!$A$2:$B$753,2,0),0),0)</f>
        <v>和洋女子大学</v>
      </c>
      <c r="J307" s="78" t="str">
        <f t="shared" si="6"/>
        <v>和洋女子大学</v>
      </c>
      <c r="K307" s="78" t="str">
        <f t="shared" si="6"/>
        <v>和洋女子大学</v>
      </c>
    </row>
    <row r="308" spans="1:11">
      <c r="A308" s="7">
        <v>3133</v>
      </c>
      <c r="B308" s="5" t="s">
        <v>2447</v>
      </c>
      <c r="C308" s="4" t="s">
        <v>294</v>
      </c>
      <c r="D308" s="1" t="s">
        <v>2581</v>
      </c>
      <c r="E308" s="78" t="str">
        <f>IF(D308&lt;&gt;0,IFERROR(VLOOKUP(A308,学部!$A$2:$B$753,2,0),0),0)</f>
        <v>青山学院大学</v>
      </c>
      <c r="F308" s="78" t="str">
        <f>IF(D308&lt;&gt;0,IFERROR(VLOOKUP(A308,研究科!$A$2:$B$753,2,0),0),0)</f>
        <v>青山学院大学</v>
      </c>
      <c r="G308" s="78">
        <f>IF(D308&lt;&gt;0,IFERROR(VLOOKUP(A308,通信!$A$2:$B$753,2,0),0),0)</f>
        <v>0</v>
      </c>
      <c r="H308" s="78" t="str">
        <f>IF($D308&lt;&gt;0,IFERROR(VLOOKUP($A308,学部!$A$2:$B$753,2,0),0),0)</f>
        <v>青山学院大学</v>
      </c>
      <c r="I308" s="78" t="str">
        <f>IF($D308&lt;&gt;0,IFERROR(VLOOKUP($A308,研究科!$A$2:$B$753,2,0),0),0)</f>
        <v>青山学院大学</v>
      </c>
      <c r="J308" s="78" t="str">
        <f t="shared" si="6"/>
        <v>青山学院大学</v>
      </c>
      <c r="K308" s="78" t="str">
        <f t="shared" si="6"/>
        <v>青山学院大学</v>
      </c>
    </row>
    <row r="309" spans="1:11">
      <c r="A309" s="7">
        <v>3134</v>
      </c>
      <c r="B309" s="5" t="s">
        <v>2447</v>
      </c>
      <c r="C309" s="4" t="s">
        <v>295</v>
      </c>
      <c r="D309" s="1" t="s">
        <v>2581</v>
      </c>
      <c r="E309" s="78" t="str">
        <f>IF(D309&lt;&gt;0,IFERROR(VLOOKUP(A309,学部!$A$2:$B$753,2,0),0),0)</f>
        <v>亜細亜大学</v>
      </c>
      <c r="F309" s="78" t="str">
        <f>IF(D309&lt;&gt;0,IFERROR(VLOOKUP(A309,研究科!$A$2:$B$753,2,0),0),0)</f>
        <v>亜細亜大学</v>
      </c>
      <c r="G309" s="78">
        <f>IF(D309&lt;&gt;0,IFERROR(VLOOKUP(A309,通信!$A$2:$B$753,2,0),0),0)</f>
        <v>0</v>
      </c>
      <c r="H309" s="78" t="str">
        <f>IF($D309&lt;&gt;0,IFERROR(VLOOKUP($A309,学部!$A$2:$B$753,2,0),0),0)</f>
        <v>亜細亜大学</v>
      </c>
      <c r="I309" s="78" t="str">
        <f>IF($D309&lt;&gt;0,IFERROR(VLOOKUP($A309,研究科!$A$2:$B$753,2,0),0),0)</f>
        <v>亜細亜大学</v>
      </c>
      <c r="J309" s="78" t="str">
        <f t="shared" si="6"/>
        <v>亜細亜大学</v>
      </c>
      <c r="K309" s="78" t="str">
        <f t="shared" si="6"/>
        <v>亜細亜大学</v>
      </c>
    </row>
    <row r="310" spans="1:11">
      <c r="A310" s="7">
        <v>3135</v>
      </c>
      <c r="B310" s="5" t="s">
        <v>2447</v>
      </c>
      <c r="C310" s="4" t="s">
        <v>296</v>
      </c>
      <c r="D310" s="1" t="s">
        <v>2581</v>
      </c>
      <c r="E310" s="78" t="str">
        <f>IF(D310&lt;&gt;0,IFERROR(VLOOKUP(A310,学部!$A$2:$B$753,2,0),0),0)</f>
        <v>跡見学園女子大学</v>
      </c>
      <c r="F310" s="78" t="str">
        <f>IF(D310&lt;&gt;0,IFERROR(VLOOKUP(A310,研究科!$A$2:$B$753,2,0),0),0)</f>
        <v>跡見学園女子大学</v>
      </c>
      <c r="G310" s="78">
        <f>IF(D310&lt;&gt;0,IFERROR(VLOOKUP(A310,通信!$A$2:$B$753,2,0),0),0)</f>
        <v>0</v>
      </c>
      <c r="H310" s="78" t="str">
        <f>IF($D310&lt;&gt;0,IFERROR(VLOOKUP($A310,学部!$A$2:$B$753,2,0),0),0)</f>
        <v>跡見学園女子大学</v>
      </c>
      <c r="I310" s="78" t="str">
        <f>IF($D310&lt;&gt;0,IFERROR(VLOOKUP($A310,研究科!$A$2:$B$753,2,0),0),0)</f>
        <v>跡見学園女子大学</v>
      </c>
      <c r="J310" s="78" t="str">
        <f t="shared" si="6"/>
        <v>跡見学園女子大学</v>
      </c>
      <c r="K310" s="78" t="str">
        <f t="shared" si="6"/>
        <v>跡見学園女子大学</v>
      </c>
    </row>
    <row r="311" spans="1:11">
      <c r="A311" s="7">
        <v>3136</v>
      </c>
      <c r="B311" s="5" t="s">
        <v>2447</v>
      </c>
      <c r="C311" s="4" t="s">
        <v>297</v>
      </c>
      <c r="D311" s="1" t="s">
        <v>2581</v>
      </c>
      <c r="E311" s="78" t="str">
        <f>IF(D311&lt;&gt;0,IFERROR(VLOOKUP(A311,学部!$A$2:$B$753,2,0),0),0)</f>
        <v>上野学園大学</v>
      </c>
      <c r="F311" s="78">
        <f>IF(D311&lt;&gt;0,IFERROR(VLOOKUP(A311,研究科!$A$2:$B$753,2,0),0),0)</f>
        <v>0</v>
      </c>
      <c r="G311" s="78">
        <f>IF(D311&lt;&gt;0,IFERROR(VLOOKUP(A311,通信!$A$2:$B$753,2,0),0),0)</f>
        <v>0</v>
      </c>
      <c r="H311" s="78" t="str">
        <f>IF($D311&lt;&gt;0,IFERROR(VLOOKUP($A311,学部!$A$2:$B$753,2,0),0),0)</f>
        <v>上野学園大学</v>
      </c>
      <c r="I311" s="78">
        <f>IF($D311&lt;&gt;0,IFERROR(VLOOKUP($A311,研究科!$A$2:$B$753,2,0),0),0)</f>
        <v>0</v>
      </c>
      <c r="J311" s="78" t="str">
        <f t="shared" si="6"/>
        <v>上野学園大学</v>
      </c>
      <c r="K311" s="78" t="str">
        <f t="shared" si="6"/>
        <v>上野学園大学</v>
      </c>
    </row>
    <row r="312" spans="1:11">
      <c r="A312" s="7">
        <v>3137</v>
      </c>
      <c r="B312" s="5" t="s">
        <v>2447</v>
      </c>
      <c r="C312" s="4" t="s">
        <v>298</v>
      </c>
      <c r="D312" s="1" t="s">
        <v>2581</v>
      </c>
      <c r="E312" s="78" t="str">
        <f>IF(D312&lt;&gt;0,IFERROR(VLOOKUP(A312,学部!$A$2:$B$753,2,0),0),0)</f>
        <v>桜美林大学</v>
      </c>
      <c r="F312" s="78" t="str">
        <f>IF(D312&lt;&gt;0,IFERROR(VLOOKUP(A312,研究科!$A$2:$B$753,2,0),0),0)</f>
        <v>桜美林大学</v>
      </c>
      <c r="G312" s="78" t="str">
        <f>IF(D312&lt;&gt;0,IFERROR(VLOOKUP(A312,通信!$A$2:$B$753,2,0),0),0)</f>
        <v>桜美林大学</v>
      </c>
      <c r="H312" s="78" t="str">
        <f>IF($D312&lt;&gt;0,IFERROR(VLOOKUP($A312,学部!$A$2:$B$753,2,0),0),0)</f>
        <v>桜美林大学</v>
      </c>
      <c r="I312" s="78" t="str">
        <f>IF($D312&lt;&gt;0,IFERROR(VLOOKUP($A312,研究科!$A$2:$B$753,2,0),0),0)</f>
        <v>桜美林大学</v>
      </c>
      <c r="J312" s="78" t="str">
        <f t="shared" si="6"/>
        <v>桜美林大学</v>
      </c>
      <c r="K312" s="78" t="str">
        <f t="shared" si="6"/>
        <v>桜美林大学</v>
      </c>
    </row>
    <row r="313" spans="1:11">
      <c r="A313" s="7">
        <v>3138</v>
      </c>
      <c r="B313" s="5" t="s">
        <v>2447</v>
      </c>
      <c r="C313" s="4" t="s">
        <v>299</v>
      </c>
      <c r="D313" s="1" t="s">
        <v>2581</v>
      </c>
      <c r="E313" s="78" t="str">
        <f>IF(D313&lt;&gt;0,IFERROR(VLOOKUP(A313,学部!$A$2:$B$753,2,0),0),0)</f>
        <v>大妻女子大学</v>
      </c>
      <c r="F313" s="78" t="str">
        <f>IF(D313&lt;&gt;0,IFERROR(VLOOKUP(A313,研究科!$A$2:$B$753,2,0),0),0)</f>
        <v>大妻女子大学</v>
      </c>
      <c r="G313" s="78">
        <f>IF(D313&lt;&gt;0,IFERROR(VLOOKUP(A313,通信!$A$2:$B$753,2,0),0),0)</f>
        <v>0</v>
      </c>
      <c r="H313" s="78" t="str">
        <f>IF($D313&lt;&gt;0,IFERROR(VLOOKUP($A313,学部!$A$2:$B$753,2,0),0),0)</f>
        <v>大妻女子大学</v>
      </c>
      <c r="I313" s="78" t="str">
        <f>IF($D313&lt;&gt;0,IFERROR(VLOOKUP($A313,研究科!$A$2:$B$753,2,0),0),0)</f>
        <v>大妻女子大学</v>
      </c>
      <c r="J313" s="78" t="str">
        <f t="shared" si="6"/>
        <v>大妻女子大学</v>
      </c>
      <c r="K313" s="78" t="str">
        <f t="shared" si="6"/>
        <v>大妻女子大学</v>
      </c>
    </row>
    <row r="314" spans="1:11">
      <c r="A314" s="7">
        <v>3139</v>
      </c>
      <c r="B314" s="5" t="s">
        <v>2447</v>
      </c>
      <c r="C314" s="4" t="s">
        <v>300</v>
      </c>
      <c r="D314" s="1" t="s">
        <v>2581</v>
      </c>
      <c r="E314" s="78">
        <f>IF(D314&lt;&gt;0,IFERROR(VLOOKUP(A314,学部!$A$2:$B$753,2,0),0),0)</f>
        <v>0</v>
      </c>
      <c r="F314" s="78" t="str">
        <f>IF(D314&lt;&gt;0,IFERROR(VLOOKUP(A314,研究科!$A$2:$B$753,2,0),0),0)</f>
        <v>大原大学院大学</v>
      </c>
      <c r="G314" s="78">
        <f>IF(D314&lt;&gt;0,IFERROR(VLOOKUP(A314,通信!$A$2:$B$753,2,0),0),0)</f>
        <v>0</v>
      </c>
      <c r="H314" s="78">
        <f>IF($D314&lt;&gt;0,IFERROR(VLOOKUP($A314,学部!$A$2:$B$753,2,0),0),0)</f>
        <v>0</v>
      </c>
      <c r="I314" s="78" t="str">
        <f>IF($D314&lt;&gt;0,IFERROR(VLOOKUP($A314,研究科!$A$2:$B$753,2,0),0),0)</f>
        <v>大原大学院大学</v>
      </c>
      <c r="J314" s="78" t="str">
        <f t="shared" si="6"/>
        <v>大原大学院大学</v>
      </c>
      <c r="K314" s="78" t="str">
        <f t="shared" si="6"/>
        <v>大原大学院大学</v>
      </c>
    </row>
    <row r="315" spans="1:11">
      <c r="A315" s="7">
        <v>3140</v>
      </c>
      <c r="B315" s="5" t="s">
        <v>2447</v>
      </c>
      <c r="C315" s="4" t="s">
        <v>301</v>
      </c>
      <c r="D315" s="1" t="s">
        <v>2581</v>
      </c>
      <c r="E315" s="78" t="str">
        <f>IF(D315&lt;&gt;0,IFERROR(VLOOKUP(A315,学部!$A$2:$B$753,2,0),0),0)</f>
        <v>嘉悦大学</v>
      </c>
      <c r="F315" s="78" t="str">
        <f>IF(D315&lt;&gt;0,IFERROR(VLOOKUP(A315,研究科!$A$2:$B$753,2,0),0),0)</f>
        <v>嘉悦大学</v>
      </c>
      <c r="G315" s="78">
        <f>IF(D315&lt;&gt;0,IFERROR(VLOOKUP(A315,通信!$A$2:$B$753,2,0),0),0)</f>
        <v>0</v>
      </c>
      <c r="H315" s="78" t="str">
        <f>IF($D315&lt;&gt;0,IFERROR(VLOOKUP($A315,学部!$A$2:$B$753,2,0),0),0)</f>
        <v>嘉悦大学</v>
      </c>
      <c r="I315" s="78" t="str">
        <f>IF($D315&lt;&gt;0,IFERROR(VLOOKUP($A315,研究科!$A$2:$B$753,2,0),0),0)</f>
        <v>嘉悦大学</v>
      </c>
      <c r="J315" s="78" t="str">
        <f t="shared" si="6"/>
        <v>嘉悦大学</v>
      </c>
      <c r="K315" s="78" t="str">
        <f t="shared" si="6"/>
        <v>嘉悦大学</v>
      </c>
    </row>
    <row r="316" spans="1:11">
      <c r="A316" s="7">
        <v>3141</v>
      </c>
      <c r="B316" s="5" t="s">
        <v>2447</v>
      </c>
      <c r="C316" s="4" t="s">
        <v>302</v>
      </c>
      <c r="D316" s="1" t="s">
        <v>2581</v>
      </c>
      <c r="E316" s="78" t="str">
        <f>IF(D316&lt;&gt;0,IFERROR(VLOOKUP(A316,学部!$A$2:$B$753,2,0),0),0)</f>
        <v>学習院大学</v>
      </c>
      <c r="F316" s="78" t="str">
        <f>IF(D316&lt;&gt;0,IFERROR(VLOOKUP(A316,研究科!$A$2:$B$753,2,0),0),0)</f>
        <v>学習院大学</v>
      </c>
      <c r="G316" s="78">
        <f>IF(D316&lt;&gt;0,IFERROR(VLOOKUP(A316,通信!$A$2:$B$753,2,0),0),0)</f>
        <v>0</v>
      </c>
      <c r="H316" s="78" t="str">
        <f>IF($D316&lt;&gt;0,IFERROR(VLOOKUP($A316,学部!$A$2:$B$753,2,0),0),0)</f>
        <v>学習院大学</v>
      </c>
      <c r="I316" s="78" t="str">
        <f>IF($D316&lt;&gt;0,IFERROR(VLOOKUP($A316,研究科!$A$2:$B$753,2,0),0),0)</f>
        <v>学習院大学</v>
      </c>
      <c r="J316" s="78" t="str">
        <f t="shared" si="6"/>
        <v>学習院大学</v>
      </c>
      <c r="K316" s="78" t="str">
        <f t="shared" si="6"/>
        <v>学習院大学</v>
      </c>
    </row>
    <row r="317" spans="1:11">
      <c r="A317" s="7">
        <v>3142</v>
      </c>
      <c r="B317" s="5" t="s">
        <v>2447</v>
      </c>
      <c r="C317" s="4" t="s">
        <v>303</v>
      </c>
      <c r="D317" s="1" t="s">
        <v>2581</v>
      </c>
      <c r="E317" s="78" t="str">
        <f>IF(D317&lt;&gt;0,IFERROR(VLOOKUP(A317,学部!$A$2:$B$753,2,0),0),0)</f>
        <v>学習院女子大学</v>
      </c>
      <c r="F317" s="78" t="str">
        <f>IF(D317&lt;&gt;0,IFERROR(VLOOKUP(A317,研究科!$A$2:$B$753,2,0),0),0)</f>
        <v>学習院女子大学</v>
      </c>
      <c r="G317" s="78">
        <f>IF(D317&lt;&gt;0,IFERROR(VLOOKUP(A317,通信!$A$2:$B$753,2,0),0),0)</f>
        <v>0</v>
      </c>
      <c r="H317" s="78" t="str">
        <f>IF($D317&lt;&gt;0,IFERROR(VLOOKUP($A317,学部!$A$2:$B$753,2,0),0),0)</f>
        <v>学習院女子大学</v>
      </c>
      <c r="I317" s="78" t="str">
        <f>IF($D317&lt;&gt;0,IFERROR(VLOOKUP($A317,研究科!$A$2:$B$753,2,0),0),0)</f>
        <v>学習院女子大学</v>
      </c>
      <c r="J317" s="78" t="str">
        <f t="shared" si="6"/>
        <v>学習院女子大学</v>
      </c>
      <c r="K317" s="78" t="str">
        <f t="shared" si="6"/>
        <v>学習院女子大学</v>
      </c>
    </row>
    <row r="318" spans="1:11">
      <c r="A318" s="7">
        <v>3143</v>
      </c>
      <c r="B318" s="5" t="s">
        <v>2447</v>
      </c>
      <c r="C318" s="4" t="s">
        <v>304</v>
      </c>
      <c r="D318" s="1" t="s">
        <v>2581</v>
      </c>
      <c r="E318" s="78" t="str">
        <f>IF(D318&lt;&gt;0,IFERROR(VLOOKUP(A318,学部!$A$2:$B$753,2,0),0),0)</f>
        <v>北里大学</v>
      </c>
      <c r="F318" s="78" t="str">
        <f>IF(D318&lt;&gt;0,IFERROR(VLOOKUP(A318,研究科!$A$2:$B$753,2,0),0),0)</f>
        <v>北里大学</v>
      </c>
      <c r="G318" s="78">
        <f>IF(D318&lt;&gt;0,IFERROR(VLOOKUP(A318,通信!$A$2:$B$753,2,0),0),0)</f>
        <v>0</v>
      </c>
      <c r="H318" s="78" t="str">
        <f>IF($D318&lt;&gt;0,IFERROR(VLOOKUP($A318,学部!$A$2:$B$753,2,0),0),0)</f>
        <v>北里大学</v>
      </c>
      <c r="I318" s="78" t="str">
        <f>IF($D318&lt;&gt;0,IFERROR(VLOOKUP($A318,研究科!$A$2:$B$753,2,0),0),0)</f>
        <v>北里大学</v>
      </c>
      <c r="J318" s="78" t="str">
        <f t="shared" si="6"/>
        <v>北里大学</v>
      </c>
      <c r="K318" s="78" t="str">
        <f t="shared" si="6"/>
        <v>北里大学</v>
      </c>
    </row>
    <row r="319" spans="1:11">
      <c r="A319" s="7">
        <v>3144</v>
      </c>
      <c r="B319" s="5" t="s">
        <v>2447</v>
      </c>
      <c r="C319" s="4" t="s">
        <v>305</v>
      </c>
      <c r="D319" s="1" t="s">
        <v>2581</v>
      </c>
      <c r="E319" s="78" t="str">
        <f>IF(D319&lt;&gt;0,IFERROR(VLOOKUP(A319,学部!$A$2:$B$753,2,0),0),0)</f>
        <v>共立女子大学</v>
      </c>
      <c r="F319" s="78" t="str">
        <f>IF(D319&lt;&gt;0,IFERROR(VLOOKUP(A319,研究科!$A$2:$B$753,2,0),0),0)</f>
        <v>共立女子大学</v>
      </c>
      <c r="G319" s="78">
        <f>IF(D319&lt;&gt;0,IFERROR(VLOOKUP(A319,通信!$A$2:$B$753,2,0),0),0)</f>
        <v>0</v>
      </c>
      <c r="H319" s="78" t="str">
        <f>IF($D319&lt;&gt;0,IFERROR(VLOOKUP($A319,学部!$A$2:$B$753,2,0),0),0)</f>
        <v>共立女子大学</v>
      </c>
      <c r="I319" s="78" t="str">
        <f>IF($D319&lt;&gt;0,IFERROR(VLOOKUP($A319,研究科!$A$2:$B$753,2,0),0),0)</f>
        <v>共立女子大学</v>
      </c>
      <c r="J319" s="78" t="str">
        <f t="shared" si="6"/>
        <v>共立女子大学</v>
      </c>
      <c r="K319" s="78" t="str">
        <f t="shared" si="6"/>
        <v>共立女子大学</v>
      </c>
    </row>
    <row r="320" spans="1:11">
      <c r="A320" s="7">
        <v>3145</v>
      </c>
      <c r="B320" s="5" t="s">
        <v>2447</v>
      </c>
      <c r="C320" s="4" t="s">
        <v>306</v>
      </c>
      <c r="D320" s="1" t="s">
        <v>2581</v>
      </c>
      <c r="E320" s="78" t="str">
        <f>IF(D320&lt;&gt;0,IFERROR(VLOOKUP(A320,学部!$A$2:$B$753,2,0),0),0)</f>
        <v>杏林大学</v>
      </c>
      <c r="F320" s="78" t="str">
        <f>IF(D320&lt;&gt;0,IFERROR(VLOOKUP(A320,研究科!$A$2:$B$753,2,0),0),0)</f>
        <v>杏林大学</v>
      </c>
      <c r="G320" s="78">
        <f>IF(D320&lt;&gt;0,IFERROR(VLOOKUP(A320,通信!$A$2:$B$753,2,0),0),0)</f>
        <v>0</v>
      </c>
      <c r="H320" s="78" t="str">
        <f>IF($D320&lt;&gt;0,IFERROR(VLOOKUP($A320,学部!$A$2:$B$753,2,0),0),0)</f>
        <v>杏林大学</v>
      </c>
      <c r="I320" s="78" t="str">
        <f>IF($D320&lt;&gt;0,IFERROR(VLOOKUP($A320,研究科!$A$2:$B$753,2,0),0),0)</f>
        <v>杏林大学</v>
      </c>
      <c r="J320" s="78" t="str">
        <f t="shared" si="6"/>
        <v>杏林大学</v>
      </c>
      <c r="K320" s="78" t="str">
        <f t="shared" si="6"/>
        <v>杏林大学</v>
      </c>
    </row>
    <row r="321" spans="1:11">
      <c r="A321" s="7">
        <v>3146</v>
      </c>
      <c r="B321" s="5" t="s">
        <v>2447</v>
      </c>
      <c r="C321" s="4" t="s">
        <v>307</v>
      </c>
      <c r="D321" s="1" t="s">
        <v>2581</v>
      </c>
      <c r="E321" s="78" t="str">
        <f>IF(D321&lt;&gt;0,IFERROR(VLOOKUP(A321,学部!$A$2:$B$753,2,0),0),0)</f>
        <v>国立音楽大学</v>
      </c>
      <c r="F321" s="78" t="str">
        <f>IF(D321&lt;&gt;0,IFERROR(VLOOKUP(A321,研究科!$A$2:$B$753,2,0),0),0)</f>
        <v>国立音楽大学</v>
      </c>
      <c r="G321" s="78">
        <f>IF(D321&lt;&gt;0,IFERROR(VLOOKUP(A321,通信!$A$2:$B$753,2,0),0),0)</f>
        <v>0</v>
      </c>
      <c r="H321" s="78" t="str">
        <f>IF($D321&lt;&gt;0,IFERROR(VLOOKUP($A321,学部!$A$2:$B$753,2,0),0),0)</f>
        <v>国立音楽大学</v>
      </c>
      <c r="I321" s="78" t="str">
        <f>IF($D321&lt;&gt;0,IFERROR(VLOOKUP($A321,研究科!$A$2:$B$753,2,0),0),0)</f>
        <v>国立音楽大学</v>
      </c>
      <c r="J321" s="78" t="str">
        <f t="shared" si="6"/>
        <v>国立音楽大学</v>
      </c>
      <c r="K321" s="78" t="str">
        <f t="shared" si="6"/>
        <v>国立音楽大学</v>
      </c>
    </row>
    <row r="322" spans="1:11">
      <c r="A322" s="7">
        <v>3147</v>
      </c>
      <c r="B322" s="5" t="s">
        <v>2447</v>
      </c>
      <c r="C322" s="4" t="s">
        <v>308</v>
      </c>
      <c r="D322" s="1" t="s">
        <v>2581</v>
      </c>
      <c r="E322" s="78">
        <f>IF(D322&lt;&gt;0,IFERROR(VLOOKUP(A322,学部!$A$2:$B$753,2,0),0),0)</f>
        <v>0</v>
      </c>
      <c r="F322" s="78" t="str">
        <f>IF(D322&lt;&gt;0,IFERROR(VLOOKUP(A322,研究科!$A$2:$B$753,2,0),0),0)</f>
        <v>グロービス経営大学院大学</v>
      </c>
      <c r="G322" s="78">
        <f>IF(D322&lt;&gt;0,IFERROR(VLOOKUP(A322,通信!$A$2:$B$753,2,0),0),0)</f>
        <v>0</v>
      </c>
      <c r="H322" s="78">
        <f>IF($D322&lt;&gt;0,IFERROR(VLOOKUP($A322,学部!$A$2:$B$753,2,0),0),0)</f>
        <v>0</v>
      </c>
      <c r="I322" s="78" t="str">
        <f>IF($D322&lt;&gt;0,IFERROR(VLOOKUP($A322,研究科!$A$2:$B$753,2,0),0),0)</f>
        <v>グロービス経営大学院大学</v>
      </c>
      <c r="J322" s="78" t="str">
        <f t="shared" si="6"/>
        <v>グロービス経営大学院大学</v>
      </c>
      <c r="K322" s="78" t="str">
        <f t="shared" si="6"/>
        <v>グロービス経営大学院大学</v>
      </c>
    </row>
    <row r="323" spans="1:11">
      <c r="A323" s="7">
        <v>3148</v>
      </c>
      <c r="B323" s="5" t="s">
        <v>2447</v>
      </c>
      <c r="C323" s="4" t="s">
        <v>309</v>
      </c>
      <c r="D323" s="1" t="s">
        <v>2581</v>
      </c>
      <c r="E323" s="78" t="str">
        <f>IF(D323&lt;&gt;0,IFERROR(VLOOKUP(A323,学部!$A$2:$B$753,2,0),0),0)</f>
        <v>慶應義塾大学</v>
      </c>
      <c r="F323" s="78" t="str">
        <f>IF(D323&lt;&gt;0,IFERROR(VLOOKUP(A323,研究科!$A$2:$B$753,2,0),0),0)</f>
        <v>慶應義塾大学</v>
      </c>
      <c r="G323" s="78" t="str">
        <f>IF(D323&lt;&gt;0,IFERROR(VLOOKUP(A323,通信!$A$2:$B$753,2,0),0),0)</f>
        <v>慶應義塾大学</v>
      </c>
      <c r="H323" s="78" t="str">
        <f>IF($D323&lt;&gt;0,IFERROR(VLOOKUP($A323,学部!$A$2:$B$753,2,0),0),0)</f>
        <v>慶應義塾大学</v>
      </c>
      <c r="I323" s="78" t="str">
        <f>IF($D323&lt;&gt;0,IFERROR(VLOOKUP($A323,研究科!$A$2:$B$753,2,0),0),0)</f>
        <v>慶應義塾大学</v>
      </c>
      <c r="J323" s="78" t="str">
        <f t="shared" ref="J323:K386" si="7">IF($D323&lt;&gt;0,IFERROR(VLOOKUP($A323,$A$2:$C$777,3,0),0),0)</f>
        <v>慶應義塾大学</v>
      </c>
      <c r="K323" s="78" t="str">
        <f t="shared" si="7"/>
        <v>慶應義塾大学</v>
      </c>
    </row>
    <row r="324" spans="1:11">
      <c r="A324" s="7">
        <v>3149</v>
      </c>
      <c r="B324" s="5" t="s">
        <v>2447</v>
      </c>
      <c r="C324" s="4" t="s">
        <v>310</v>
      </c>
      <c r="D324" s="1" t="s">
        <v>2581</v>
      </c>
      <c r="E324" s="78" t="str">
        <f>IF(D324&lt;&gt;0,IFERROR(VLOOKUP(A324,学部!$A$2:$B$753,2,0),0),0)</f>
        <v>恵泉女学園大学</v>
      </c>
      <c r="F324" s="78" t="str">
        <f>IF(D324&lt;&gt;0,IFERROR(VLOOKUP(A324,研究科!$A$2:$B$753,2,0),0),0)</f>
        <v>恵泉女学園大学</v>
      </c>
      <c r="G324" s="78">
        <f>IF(D324&lt;&gt;0,IFERROR(VLOOKUP(A324,通信!$A$2:$B$753,2,0),0),0)</f>
        <v>0</v>
      </c>
      <c r="H324" s="78" t="str">
        <f>IF($D324&lt;&gt;0,IFERROR(VLOOKUP($A324,学部!$A$2:$B$753,2,0),0),0)</f>
        <v>恵泉女学園大学</v>
      </c>
      <c r="I324" s="78" t="str">
        <f>IF($D324&lt;&gt;0,IFERROR(VLOOKUP($A324,研究科!$A$2:$B$753,2,0),0),0)</f>
        <v>恵泉女学園大学</v>
      </c>
      <c r="J324" s="78" t="str">
        <f t="shared" si="7"/>
        <v>恵泉女学園大学</v>
      </c>
      <c r="K324" s="78" t="str">
        <f t="shared" si="7"/>
        <v>恵泉女学園大学</v>
      </c>
    </row>
    <row r="325" spans="1:11">
      <c r="A325" s="7">
        <v>3150</v>
      </c>
      <c r="B325" s="5" t="s">
        <v>2447</v>
      </c>
      <c r="C325" s="4" t="s">
        <v>311</v>
      </c>
      <c r="D325" s="1" t="s">
        <v>2581</v>
      </c>
      <c r="E325" s="78" t="str">
        <f>IF(D325&lt;&gt;0,IFERROR(VLOOKUP(A325,学部!$A$2:$B$753,2,0),0),0)</f>
        <v>工学院大学</v>
      </c>
      <c r="F325" s="78" t="str">
        <f>IF(D325&lt;&gt;0,IFERROR(VLOOKUP(A325,研究科!$A$2:$B$753,2,0),0),0)</f>
        <v>工学院大学</v>
      </c>
      <c r="G325" s="78">
        <f>IF(D325&lt;&gt;0,IFERROR(VLOOKUP(A325,通信!$A$2:$B$753,2,0),0),0)</f>
        <v>0</v>
      </c>
      <c r="H325" s="78" t="str">
        <f>IF($D325&lt;&gt;0,IFERROR(VLOOKUP($A325,学部!$A$2:$B$753,2,0),0),0)</f>
        <v>工学院大学</v>
      </c>
      <c r="I325" s="78" t="str">
        <f>IF($D325&lt;&gt;0,IFERROR(VLOOKUP($A325,研究科!$A$2:$B$753,2,0),0),0)</f>
        <v>工学院大学</v>
      </c>
      <c r="J325" s="78" t="str">
        <f t="shared" si="7"/>
        <v>工学院大学</v>
      </c>
      <c r="K325" s="78" t="str">
        <f t="shared" si="7"/>
        <v>工学院大学</v>
      </c>
    </row>
    <row r="326" spans="1:11">
      <c r="A326" s="7">
        <v>3151</v>
      </c>
      <c r="B326" s="5" t="s">
        <v>2447</v>
      </c>
      <c r="C326" s="4" t="s">
        <v>312</v>
      </c>
      <c r="D326" s="1" t="s">
        <v>2581</v>
      </c>
      <c r="E326" s="78" t="str">
        <f>IF(D326&lt;&gt;0,IFERROR(VLOOKUP(A326,学部!$A$2:$B$753,2,0),0),0)</f>
        <v>國學院大學</v>
      </c>
      <c r="F326" s="78" t="str">
        <f>IF(D326&lt;&gt;0,IFERROR(VLOOKUP(A326,研究科!$A$2:$B$753,2,0),0),0)</f>
        <v>國學院大學</v>
      </c>
      <c r="G326" s="78">
        <f>IF(D326&lt;&gt;0,IFERROR(VLOOKUP(A326,通信!$A$2:$B$753,2,0),0),0)</f>
        <v>0</v>
      </c>
      <c r="H326" s="78" t="str">
        <f>IF($D326&lt;&gt;0,IFERROR(VLOOKUP($A326,学部!$A$2:$B$753,2,0),0),0)</f>
        <v>國學院大學</v>
      </c>
      <c r="I326" s="78" t="str">
        <f>IF($D326&lt;&gt;0,IFERROR(VLOOKUP($A326,研究科!$A$2:$B$753,2,0),0),0)</f>
        <v>國學院大學</v>
      </c>
      <c r="J326" s="78" t="str">
        <f t="shared" si="7"/>
        <v>國學院大學</v>
      </c>
      <c r="K326" s="78" t="str">
        <f t="shared" si="7"/>
        <v>國學院大學</v>
      </c>
    </row>
    <row r="327" spans="1:11">
      <c r="A327" s="7">
        <v>3152</v>
      </c>
      <c r="B327" s="5" t="s">
        <v>2447</v>
      </c>
      <c r="C327" s="4" t="s">
        <v>313</v>
      </c>
      <c r="D327" s="1" t="s">
        <v>2581</v>
      </c>
      <c r="E327" s="78" t="str">
        <f>IF(D327&lt;&gt;0,IFERROR(VLOOKUP(A327,学部!$A$2:$B$753,2,0),0),0)</f>
        <v>国際基督教大学</v>
      </c>
      <c r="F327" s="78" t="str">
        <f>IF(D327&lt;&gt;0,IFERROR(VLOOKUP(A327,研究科!$A$2:$B$753,2,0),0),0)</f>
        <v>国際基督教大学</v>
      </c>
      <c r="G327" s="78">
        <f>IF(D327&lt;&gt;0,IFERROR(VLOOKUP(A327,通信!$A$2:$B$753,2,0),0),0)</f>
        <v>0</v>
      </c>
      <c r="H327" s="78" t="str">
        <f>IF($D327&lt;&gt;0,IFERROR(VLOOKUP($A327,学部!$A$2:$B$753,2,0),0),0)</f>
        <v>国際基督教大学</v>
      </c>
      <c r="I327" s="78" t="str">
        <f>IF($D327&lt;&gt;0,IFERROR(VLOOKUP($A327,研究科!$A$2:$B$753,2,0),0),0)</f>
        <v>国際基督教大学</v>
      </c>
      <c r="J327" s="78" t="str">
        <f t="shared" si="7"/>
        <v>国際基督教大学</v>
      </c>
      <c r="K327" s="78" t="str">
        <f t="shared" si="7"/>
        <v>国際基督教大学</v>
      </c>
    </row>
    <row r="328" spans="1:11">
      <c r="A328" s="7">
        <v>3153</v>
      </c>
      <c r="B328" s="5" t="s">
        <v>2447</v>
      </c>
      <c r="C328" s="4" t="s">
        <v>314</v>
      </c>
      <c r="D328" s="1" t="s">
        <v>2581</v>
      </c>
      <c r="E328" s="78">
        <f>IF(D328&lt;&gt;0,IFERROR(VLOOKUP(A328,学部!$A$2:$B$753,2,0),0),0)</f>
        <v>0</v>
      </c>
      <c r="F328" s="78" t="str">
        <f>IF(D328&lt;&gt;0,IFERROR(VLOOKUP(A328,研究科!$A$2:$B$753,2,0),0),0)</f>
        <v>国際仏教学大学院大学</v>
      </c>
      <c r="G328" s="78">
        <f>IF(D328&lt;&gt;0,IFERROR(VLOOKUP(A328,通信!$A$2:$B$753,2,0),0),0)</f>
        <v>0</v>
      </c>
      <c r="H328" s="78">
        <f>IF($D328&lt;&gt;0,IFERROR(VLOOKUP($A328,学部!$A$2:$B$753,2,0),0),0)</f>
        <v>0</v>
      </c>
      <c r="I328" s="78" t="str">
        <f>IF($D328&lt;&gt;0,IFERROR(VLOOKUP($A328,研究科!$A$2:$B$753,2,0),0),0)</f>
        <v>国際仏教学大学院大学</v>
      </c>
      <c r="J328" s="78" t="str">
        <f t="shared" si="7"/>
        <v>国際仏教学大学院大学</v>
      </c>
      <c r="K328" s="78" t="str">
        <f t="shared" si="7"/>
        <v>国際仏教学大学院大学</v>
      </c>
    </row>
    <row r="329" spans="1:11">
      <c r="A329" s="7">
        <v>3154</v>
      </c>
      <c r="B329" s="5" t="s">
        <v>2447</v>
      </c>
      <c r="C329" s="4" t="s">
        <v>315</v>
      </c>
      <c r="D329" s="1" t="s">
        <v>2581</v>
      </c>
      <c r="E329" s="78" t="str">
        <f>IF(D329&lt;&gt;0,IFERROR(VLOOKUP(A329,学部!$A$2:$B$753,2,0),0),0)</f>
        <v>国士舘大学</v>
      </c>
      <c r="F329" s="78" t="str">
        <f>IF(D329&lt;&gt;0,IFERROR(VLOOKUP(A329,研究科!$A$2:$B$753,2,0),0),0)</f>
        <v>国士舘大学</v>
      </c>
      <c r="G329" s="78">
        <f>IF(D329&lt;&gt;0,IFERROR(VLOOKUP(A329,通信!$A$2:$B$753,2,0),0),0)</f>
        <v>0</v>
      </c>
      <c r="H329" s="78" t="str">
        <f>IF($D329&lt;&gt;0,IFERROR(VLOOKUP($A329,学部!$A$2:$B$753,2,0),0),0)</f>
        <v>国士舘大学</v>
      </c>
      <c r="I329" s="78" t="str">
        <f>IF($D329&lt;&gt;0,IFERROR(VLOOKUP($A329,研究科!$A$2:$B$753,2,0),0),0)</f>
        <v>国士舘大学</v>
      </c>
      <c r="J329" s="78" t="str">
        <f t="shared" si="7"/>
        <v>国士舘大学</v>
      </c>
      <c r="K329" s="78" t="str">
        <f t="shared" si="7"/>
        <v>国士舘大学</v>
      </c>
    </row>
    <row r="330" spans="1:11">
      <c r="A330" s="7">
        <v>3155</v>
      </c>
      <c r="B330" s="5" t="s">
        <v>2447</v>
      </c>
      <c r="C330" s="4" t="s">
        <v>316</v>
      </c>
      <c r="D330" s="1" t="s">
        <v>2581</v>
      </c>
      <c r="E330" s="78" t="str">
        <f>IF(D330&lt;&gt;0,IFERROR(VLOOKUP(A330,学部!$A$2:$B$753,2,0),0),0)</f>
        <v>こども教育宝仙大学</v>
      </c>
      <c r="F330" s="78">
        <f>IF(D330&lt;&gt;0,IFERROR(VLOOKUP(A330,研究科!$A$2:$B$753,2,0),0),0)</f>
        <v>0</v>
      </c>
      <c r="G330" s="78">
        <f>IF(D330&lt;&gt;0,IFERROR(VLOOKUP(A330,通信!$A$2:$B$753,2,0),0),0)</f>
        <v>0</v>
      </c>
      <c r="H330" s="78" t="str">
        <f>IF($D330&lt;&gt;0,IFERROR(VLOOKUP($A330,学部!$A$2:$B$753,2,0),0),0)</f>
        <v>こども教育宝仙大学</v>
      </c>
      <c r="I330" s="78">
        <f>IF($D330&lt;&gt;0,IFERROR(VLOOKUP($A330,研究科!$A$2:$B$753,2,0),0),0)</f>
        <v>0</v>
      </c>
      <c r="J330" s="78" t="str">
        <f t="shared" si="7"/>
        <v>こども教育宝仙大学</v>
      </c>
      <c r="K330" s="78" t="str">
        <f t="shared" si="7"/>
        <v>こども教育宝仙大学</v>
      </c>
    </row>
    <row r="331" spans="1:11">
      <c r="A331" s="7">
        <v>3156</v>
      </c>
      <c r="B331" s="5" t="s">
        <v>2447</v>
      </c>
      <c r="C331" s="4" t="s">
        <v>317</v>
      </c>
      <c r="D331" s="1" t="s">
        <v>2581</v>
      </c>
      <c r="E331" s="78" t="str">
        <f>IF(D331&lt;&gt;0,IFERROR(VLOOKUP(A331,学部!$A$2:$B$753,2,0),0),0)</f>
        <v>駒澤大学</v>
      </c>
      <c r="F331" s="78" t="str">
        <f>IF(D331&lt;&gt;0,IFERROR(VLOOKUP(A331,研究科!$A$2:$B$753,2,0),0),0)</f>
        <v>駒澤大学</v>
      </c>
      <c r="G331" s="78">
        <f>IF(D331&lt;&gt;0,IFERROR(VLOOKUP(A331,通信!$A$2:$B$753,2,0),0),0)</f>
        <v>0</v>
      </c>
      <c r="H331" s="78" t="str">
        <f>IF($D331&lt;&gt;0,IFERROR(VLOOKUP($A331,学部!$A$2:$B$753,2,0),0),0)</f>
        <v>駒澤大学</v>
      </c>
      <c r="I331" s="78" t="str">
        <f>IF($D331&lt;&gt;0,IFERROR(VLOOKUP($A331,研究科!$A$2:$B$753,2,0),0),0)</f>
        <v>駒澤大学</v>
      </c>
      <c r="J331" s="78" t="str">
        <f t="shared" si="7"/>
        <v>駒澤大学</v>
      </c>
      <c r="K331" s="78" t="str">
        <f t="shared" si="7"/>
        <v>駒澤大学</v>
      </c>
    </row>
    <row r="332" spans="1:11">
      <c r="A332" s="7">
        <v>3157</v>
      </c>
      <c r="B332" s="5" t="s">
        <v>2447</v>
      </c>
      <c r="C332" s="4" t="s">
        <v>318</v>
      </c>
      <c r="D332" s="1" t="s">
        <v>2581</v>
      </c>
      <c r="E332" s="78" t="str">
        <f>IF(D332&lt;&gt;0,IFERROR(VLOOKUP(A332,学部!$A$2:$B$753,2,0),0),0)</f>
        <v>駒沢女子大学</v>
      </c>
      <c r="F332" s="78" t="str">
        <f>IF(D332&lt;&gt;0,IFERROR(VLOOKUP(A332,研究科!$A$2:$B$753,2,0),0),0)</f>
        <v>駒沢女子大学</v>
      </c>
      <c r="G332" s="78">
        <f>IF(D332&lt;&gt;0,IFERROR(VLOOKUP(A332,通信!$A$2:$B$753,2,0),0),0)</f>
        <v>0</v>
      </c>
      <c r="H332" s="78" t="str">
        <f>IF($D332&lt;&gt;0,IFERROR(VLOOKUP($A332,学部!$A$2:$B$753,2,0),0),0)</f>
        <v>駒沢女子大学</v>
      </c>
      <c r="I332" s="78" t="str">
        <f>IF($D332&lt;&gt;0,IFERROR(VLOOKUP($A332,研究科!$A$2:$B$753,2,0),0),0)</f>
        <v>駒沢女子大学</v>
      </c>
      <c r="J332" s="78" t="str">
        <f t="shared" si="7"/>
        <v>駒沢女子大学</v>
      </c>
      <c r="K332" s="78" t="str">
        <f t="shared" si="7"/>
        <v>駒沢女子大学</v>
      </c>
    </row>
    <row r="333" spans="1:11">
      <c r="A333" s="7">
        <v>3158</v>
      </c>
      <c r="B333" s="5" t="s">
        <v>2447</v>
      </c>
      <c r="C333" s="4" t="s">
        <v>421</v>
      </c>
      <c r="D333" s="1" t="s">
        <v>2581</v>
      </c>
      <c r="E333" s="78" t="str">
        <f>IF(D333&lt;&gt;0,IFERROR(VLOOKUP(A333,学部!$A$2:$B$753,2,0),0),0)</f>
        <v>産業能率大学</v>
      </c>
      <c r="F333" s="78" t="str">
        <f>IF(D333&lt;&gt;0,IFERROR(VLOOKUP(A333,研究科!$A$2:$B$753,2,0),0),0)</f>
        <v>産業能率大学</v>
      </c>
      <c r="G333" s="78" t="str">
        <f>IF(D333&lt;&gt;0,IFERROR(VLOOKUP(A333,通信!$A$2:$B$753,2,0),0),0)</f>
        <v>産業能率大学</v>
      </c>
      <c r="H333" s="78" t="str">
        <f>IF($D333&lt;&gt;0,IFERROR(VLOOKUP($A333,学部!$A$2:$B$753,2,0),0),0)</f>
        <v>産業能率大学</v>
      </c>
      <c r="I333" s="78" t="str">
        <f>IF($D333&lt;&gt;0,IFERROR(VLOOKUP($A333,研究科!$A$2:$B$753,2,0),0),0)</f>
        <v>産業能率大学</v>
      </c>
      <c r="J333" s="78" t="str">
        <f t="shared" si="7"/>
        <v>産業能率大学</v>
      </c>
      <c r="K333" s="78" t="str">
        <f t="shared" si="7"/>
        <v>産業能率大学</v>
      </c>
    </row>
    <row r="334" spans="1:11">
      <c r="A334" s="7">
        <v>3159</v>
      </c>
      <c r="B334" s="5" t="s">
        <v>2447</v>
      </c>
      <c r="C334" s="4" t="s">
        <v>2455</v>
      </c>
      <c r="D334" s="1">
        <v>0</v>
      </c>
      <c r="E334" s="78">
        <f>IF(D334&lt;&gt;0,IFERROR(VLOOKUP(A334,学部!$A$2:$B$753,2,0),0),0)</f>
        <v>0</v>
      </c>
      <c r="F334" s="78">
        <f>IF(D334&lt;&gt;0,IFERROR(VLOOKUP(A334,研究科!$A$2:$B$753,2,0),0),0)</f>
        <v>0</v>
      </c>
      <c r="G334" s="78">
        <f>IF(D334&lt;&gt;0,IFERROR(VLOOKUP(A334,通信!$A$2:$B$753,2,0),0),0)</f>
        <v>0</v>
      </c>
      <c r="H334" s="78">
        <f>IF($D334&lt;&gt;0,IFERROR(VLOOKUP($A334,学部!$A$2:$B$753,2,0),0),0)</f>
        <v>0</v>
      </c>
      <c r="I334" s="78">
        <f>IF($D334&lt;&gt;0,IFERROR(VLOOKUP($A334,研究科!$A$2:$B$753,2,0),0),0)</f>
        <v>0</v>
      </c>
      <c r="J334" s="78">
        <f t="shared" si="7"/>
        <v>0</v>
      </c>
      <c r="K334" s="78">
        <f t="shared" si="7"/>
        <v>0</v>
      </c>
    </row>
    <row r="335" spans="1:11">
      <c r="A335" s="7">
        <v>3160</v>
      </c>
      <c r="B335" s="5" t="s">
        <v>2447</v>
      </c>
      <c r="C335" s="4" t="s">
        <v>320</v>
      </c>
      <c r="D335" s="1" t="s">
        <v>2581</v>
      </c>
      <c r="E335" s="78" t="str">
        <f>IF(D335&lt;&gt;0,IFERROR(VLOOKUP(A335,学部!$A$2:$B$753,2,0),0),0)</f>
        <v>実践女子大学</v>
      </c>
      <c r="F335" s="78" t="str">
        <f>IF(D335&lt;&gt;0,IFERROR(VLOOKUP(A335,研究科!$A$2:$B$753,2,0),0),0)</f>
        <v>実践女子大学</v>
      </c>
      <c r="G335" s="78">
        <f>IF(D335&lt;&gt;0,IFERROR(VLOOKUP(A335,通信!$A$2:$B$753,2,0),0),0)</f>
        <v>0</v>
      </c>
      <c r="H335" s="78" t="str">
        <f>IF($D335&lt;&gt;0,IFERROR(VLOOKUP($A335,学部!$A$2:$B$753,2,0),0),0)</f>
        <v>実践女子大学</v>
      </c>
      <c r="I335" s="78" t="str">
        <f>IF($D335&lt;&gt;0,IFERROR(VLOOKUP($A335,研究科!$A$2:$B$753,2,0),0),0)</f>
        <v>実践女子大学</v>
      </c>
      <c r="J335" s="78" t="str">
        <f t="shared" si="7"/>
        <v>実践女子大学</v>
      </c>
      <c r="K335" s="78" t="str">
        <f t="shared" si="7"/>
        <v>実践女子大学</v>
      </c>
    </row>
    <row r="336" spans="1:11">
      <c r="A336" s="7">
        <v>3161</v>
      </c>
      <c r="B336" s="5" t="s">
        <v>2447</v>
      </c>
      <c r="C336" s="4" t="s">
        <v>321</v>
      </c>
      <c r="D336" s="1" t="s">
        <v>2581</v>
      </c>
      <c r="E336" s="78" t="str">
        <f>IF(D336&lt;&gt;0,IFERROR(VLOOKUP(A336,学部!$A$2:$B$753,2,0),0),0)</f>
        <v>芝浦工業大学</v>
      </c>
      <c r="F336" s="78" t="str">
        <f>IF(D336&lt;&gt;0,IFERROR(VLOOKUP(A336,研究科!$A$2:$B$753,2,0),0),0)</f>
        <v>芝浦工業大学</v>
      </c>
      <c r="G336" s="78">
        <f>IF(D336&lt;&gt;0,IFERROR(VLOOKUP(A336,通信!$A$2:$B$753,2,0),0),0)</f>
        <v>0</v>
      </c>
      <c r="H336" s="78" t="str">
        <f>IF($D336&lt;&gt;0,IFERROR(VLOOKUP($A336,学部!$A$2:$B$753,2,0),0),0)</f>
        <v>芝浦工業大学</v>
      </c>
      <c r="I336" s="78" t="str">
        <f>IF($D336&lt;&gt;0,IFERROR(VLOOKUP($A336,研究科!$A$2:$B$753,2,0),0),0)</f>
        <v>芝浦工業大学</v>
      </c>
      <c r="J336" s="78" t="str">
        <f t="shared" si="7"/>
        <v>芝浦工業大学</v>
      </c>
      <c r="K336" s="78" t="str">
        <f t="shared" si="7"/>
        <v>芝浦工業大学</v>
      </c>
    </row>
    <row r="337" spans="1:11">
      <c r="A337" s="7">
        <v>3162</v>
      </c>
      <c r="B337" s="5" t="s">
        <v>2447</v>
      </c>
      <c r="C337" s="4" t="s">
        <v>322</v>
      </c>
      <c r="D337" s="1" t="s">
        <v>2581</v>
      </c>
      <c r="E337" s="78" t="str">
        <f>IF(D337&lt;&gt;0,IFERROR(VLOOKUP(A337,学部!$A$2:$B$753,2,0),0),0)</f>
        <v>順天堂大学</v>
      </c>
      <c r="F337" s="78" t="str">
        <f>IF(D337&lt;&gt;0,IFERROR(VLOOKUP(A337,研究科!$A$2:$B$753,2,0),0),0)</f>
        <v>順天堂大学</v>
      </c>
      <c r="G337" s="78">
        <f>IF(D337&lt;&gt;0,IFERROR(VLOOKUP(A337,通信!$A$2:$B$753,2,0),0),0)</f>
        <v>0</v>
      </c>
      <c r="H337" s="78" t="str">
        <f>IF($D337&lt;&gt;0,IFERROR(VLOOKUP($A337,学部!$A$2:$B$753,2,0),0),0)</f>
        <v>順天堂大学</v>
      </c>
      <c r="I337" s="78" t="str">
        <f>IF($D337&lt;&gt;0,IFERROR(VLOOKUP($A337,研究科!$A$2:$B$753,2,0),0),0)</f>
        <v>順天堂大学</v>
      </c>
      <c r="J337" s="78" t="str">
        <f t="shared" si="7"/>
        <v>順天堂大学</v>
      </c>
      <c r="K337" s="78" t="str">
        <f t="shared" si="7"/>
        <v>順天堂大学</v>
      </c>
    </row>
    <row r="338" spans="1:11">
      <c r="A338" s="7">
        <v>3163</v>
      </c>
      <c r="B338" s="5" t="s">
        <v>2447</v>
      </c>
      <c r="C338" s="4" t="s">
        <v>323</v>
      </c>
      <c r="D338" s="1" t="s">
        <v>2581</v>
      </c>
      <c r="E338" s="78" t="str">
        <f>IF(D338&lt;&gt;0,IFERROR(VLOOKUP(A338,学部!$A$2:$B$753,2,0),0),0)</f>
        <v>上智大学</v>
      </c>
      <c r="F338" s="78" t="str">
        <f>IF(D338&lt;&gt;0,IFERROR(VLOOKUP(A338,研究科!$A$2:$B$753,2,0),0),0)</f>
        <v>上智大学</v>
      </c>
      <c r="G338" s="78">
        <f>IF(D338&lt;&gt;0,IFERROR(VLOOKUP(A338,通信!$A$2:$B$753,2,0),0),0)</f>
        <v>0</v>
      </c>
      <c r="H338" s="78" t="str">
        <f>IF($D338&lt;&gt;0,IFERROR(VLOOKUP($A338,学部!$A$2:$B$753,2,0),0),0)</f>
        <v>上智大学</v>
      </c>
      <c r="I338" s="78" t="str">
        <f>IF($D338&lt;&gt;0,IFERROR(VLOOKUP($A338,研究科!$A$2:$B$753,2,0),0),0)</f>
        <v>上智大学</v>
      </c>
      <c r="J338" s="78" t="str">
        <f t="shared" si="7"/>
        <v>上智大学</v>
      </c>
      <c r="K338" s="78" t="str">
        <f t="shared" si="7"/>
        <v>上智大学</v>
      </c>
    </row>
    <row r="339" spans="1:11">
      <c r="A339" s="7">
        <v>3164</v>
      </c>
      <c r="B339" s="5" t="s">
        <v>2447</v>
      </c>
      <c r="C339" s="4" t="s">
        <v>324</v>
      </c>
      <c r="D339" s="1" t="s">
        <v>2581</v>
      </c>
      <c r="E339" s="78" t="str">
        <f>IF(D339&lt;&gt;0,IFERROR(VLOOKUP(A339,学部!$A$2:$B$753,2,0),0),0)</f>
        <v>昭和大学</v>
      </c>
      <c r="F339" s="78" t="str">
        <f>IF(D339&lt;&gt;0,IFERROR(VLOOKUP(A339,研究科!$A$2:$B$753,2,0),0),0)</f>
        <v>昭和大学</v>
      </c>
      <c r="G339" s="78">
        <f>IF(D339&lt;&gt;0,IFERROR(VLOOKUP(A339,通信!$A$2:$B$753,2,0),0),0)</f>
        <v>0</v>
      </c>
      <c r="H339" s="78" t="str">
        <f>IF($D339&lt;&gt;0,IFERROR(VLOOKUP($A339,学部!$A$2:$B$753,2,0),0),0)</f>
        <v>昭和大学</v>
      </c>
      <c r="I339" s="78" t="str">
        <f>IF($D339&lt;&gt;0,IFERROR(VLOOKUP($A339,研究科!$A$2:$B$753,2,0),0),0)</f>
        <v>昭和大学</v>
      </c>
      <c r="J339" s="78" t="str">
        <f t="shared" si="7"/>
        <v>昭和大学</v>
      </c>
      <c r="K339" s="78" t="str">
        <f t="shared" si="7"/>
        <v>昭和大学</v>
      </c>
    </row>
    <row r="340" spans="1:11">
      <c r="A340" s="7">
        <v>3165</v>
      </c>
      <c r="B340" s="5" t="s">
        <v>2447</v>
      </c>
      <c r="C340" s="4" t="s">
        <v>325</v>
      </c>
      <c r="D340" s="1" t="s">
        <v>2581</v>
      </c>
      <c r="E340" s="78" t="str">
        <f>IF(D340&lt;&gt;0,IFERROR(VLOOKUP(A340,学部!$A$2:$B$753,2,0),0),0)</f>
        <v>昭和女子大学</v>
      </c>
      <c r="F340" s="78" t="str">
        <f>IF(D340&lt;&gt;0,IFERROR(VLOOKUP(A340,研究科!$A$2:$B$753,2,0),0),0)</f>
        <v>昭和女子大学</v>
      </c>
      <c r="G340" s="78">
        <f>IF(D340&lt;&gt;0,IFERROR(VLOOKUP(A340,通信!$A$2:$B$753,2,0),0),0)</f>
        <v>0</v>
      </c>
      <c r="H340" s="78" t="str">
        <f>IF($D340&lt;&gt;0,IFERROR(VLOOKUP($A340,学部!$A$2:$B$753,2,0),0),0)</f>
        <v>昭和女子大学</v>
      </c>
      <c r="I340" s="78" t="str">
        <f>IF($D340&lt;&gt;0,IFERROR(VLOOKUP($A340,研究科!$A$2:$B$753,2,0),0),0)</f>
        <v>昭和女子大学</v>
      </c>
      <c r="J340" s="78" t="str">
        <f t="shared" si="7"/>
        <v>昭和女子大学</v>
      </c>
      <c r="K340" s="78" t="str">
        <f t="shared" si="7"/>
        <v>昭和女子大学</v>
      </c>
    </row>
    <row r="341" spans="1:11">
      <c r="A341" s="7">
        <v>3166</v>
      </c>
      <c r="B341" s="5" t="s">
        <v>2447</v>
      </c>
      <c r="C341" s="4" t="s">
        <v>326</v>
      </c>
      <c r="D341" s="1" t="s">
        <v>2581</v>
      </c>
      <c r="E341" s="78" t="str">
        <f>IF(D341&lt;&gt;0,IFERROR(VLOOKUP(A341,学部!$A$2:$B$753,2,0),0),0)</f>
        <v>昭和薬科大学</v>
      </c>
      <c r="F341" s="78" t="str">
        <f>IF(D341&lt;&gt;0,IFERROR(VLOOKUP(A341,研究科!$A$2:$B$753,2,0),0),0)</f>
        <v>昭和薬科大学</v>
      </c>
      <c r="G341" s="78">
        <f>IF(D341&lt;&gt;0,IFERROR(VLOOKUP(A341,通信!$A$2:$B$753,2,0),0),0)</f>
        <v>0</v>
      </c>
      <c r="H341" s="78" t="str">
        <f>IF($D341&lt;&gt;0,IFERROR(VLOOKUP($A341,学部!$A$2:$B$753,2,0),0),0)</f>
        <v>昭和薬科大学</v>
      </c>
      <c r="I341" s="78" t="str">
        <f>IF($D341&lt;&gt;0,IFERROR(VLOOKUP($A341,研究科!$A$2:$B$753,2,0),0),0)</f>
        <v>昭和薬科大学</v>
      </c>
      <c r="J341" s="78" t="str">
        <f t="shared" si="7"/>
        <v>昭和薬科大学</v>
      </c>
      <c r="K341" s="78" t="str">
        <f t="shared" si="7"/>
        <v>昭和薬科大学</v>
      </c>
    </row>
    <row r="342" spans="1:11">
      <c r="A342" s="7">
        <v>3167</v>
      </c>
      <c r="B342" s="5" t="s">
        <v>2447</v>
      </c>
      <c r="C342" s="4" t="s">
        <v>327</v>
      </c>
      <c r="D342" s="1">
        <v>0</v>
      </c>
      <c r="E342" s="78">
        <f>IF(D342&lt;&gt;0,IFERROR(VLOOKUP(A342,学部!$A$2:$B$753,2,0),0),0)</f>
        <v>0</v>
      </c>
      <c r="F342" s="78">
        <f>IF(D342&lt;&gt;0,IFERROR(VLOOKUP(A342,研究科!$A$2:$B$753,2,0),0),0)</f>
        <v>0</v>
      </c>
      <c r="G342" s="78">
        <f>IF(D342&lt;&gt;0,IFERROR(VLOOKUP(A342,通信!$A$2:$B$753,2,0),0),0)</f>
        <v>0</v>
      </c>
      <c r="H342" s="78">
        <f>IF($D342&lt;&gt;0,IFERROR(VLOOKUP($A342,学部!$A$2:$B$753,2,0),0),0)</f>
        <v>0</v>
      </c>
      <c r="I342" s="78">
        <f>IF($D342&lt;&gt;0,IFERROR(VLOOKUP($A342,研究科!$A$2:$B$753,2,0),0),0)</f>
        <v>0</v>
      </c>
      <c r="J342" s="78">
        <f t="shared" si="7"/>
        <v>0</v>
      </c>
      <c r="K342" s="78">
        <f t="shared" si="7"/>
        <v>0</v>
      </c>
    </row>
    <row r="343" spans="1:11">
      <c r="A343" s="7">
        <v>3168</v>
      </c>
      <c r="B343" s="5" t="s">
        <v>2447</v>
      </c>
      <c r="C343" s="4" t="s">
        <v>328</v>
      </c>
      <c r="D343" s="1" t="s">
        <v>2581</v>
      </c>
      <c r="E343" s="78" t="str">
        <f>IF(D343&lt;&gt;0,IFERROR(VLOOKUP(A343,学部!$A$2:$B$753,2,0),0),0)</f>
        <v>白梅学園大学</v>
      </c>
      <c r="F343" s="78" t="str">
        <f>IF(D343&lt;&gt;0,IFERROR(VLOOKUP(A343,研究科!$A$2:$B$753,2,0),0),0)</f>
        <v>白梅学園大学</v>
      </c>
      <c r="G343" s="78">
        <f>IF(D343&lt;&gt;0,IFERROR(VLOOKUP(A343,通信!$A$2:$B$753,2,0),0),0)</f>
        <v>0</v>
      </c>
      <c r="H343" s="78" t="str">
        <f>IF($D343&lt;&gt;0,IFERROR(VLOOKUP($A343,学部!$A$2:$B$753,2,0),0),0)</f>
        <v>白梅学園大学</v>
      </c>
      <c r="I343" s="78" t="str">
        <f>IF($D343&lt;&gt;0,IFERROR(VLOOKUP($A343,研究科!$A$2:$B$753,2,0),0),0)</f>
        <v>白梅学園大学</v>
      </c>
      <c r="J343" s="78" t="str">
        <f t="shared" si="7"/>
        <v>白梅学園大学</v>
      </c>
      <c r="K343" s="78" t="str">
        <f t="shared" si="7"/>
        <v>白梅学園大学</v>
      </c>
    </row>
    <row r="344" spans="1:11">
      <c r="A344" s="7">
        <v>3169</v>
      </c>
      <c r="B344" s="5" t="s">
        <v>2447</v>
      </c>
      <c r="C344" s="4" t="s">
        <v>329</v>
      </c>
      <c r="D344" s="1" t="s">
        <v>2581</v>
      </c>
      <c r="E344" s="78" t="str">
        <f>IF(D344&lt;&gt;0,IFERROR(VLOOKUP(A344,学部!$A$2:$B$753,2,0),0),0)</f>
        <v>白百合女子大学</v>
      </c>
      <c r="F344" s="78" t="str">
        <f>IF(D344&lt;&gt;0,IFERROR(VLOOKUP(A344,研究科!$A$2:$B$753,2,0),0),0)</f>
        <v>白百合女子大学</v>
      </c>
      <c r="G344" s="78">
        <f>IF(D344&lt;&gt;0,IFERROR(VLOOKUP(A344,通信!$A$2:$B$753,2,0),0),0)</f>
        <v>0</v>
      </c>
      <c r="H344" s="78" t="str">
        <f>IF($D344&lt;&gt;0,IFERROR(VLOOKUP($A344,学部!$A$2:$B$753,2,0),0),0)</f>
        <v>白百合女子大学</v>
      </c>
      <c r="I344" s="78" t="str">
        <f>IF($D344&lt;&gt;0,IFERROR(VLOOKUP($A344,研究科!$A$2:$B$753,2,0),0),0)</f>
        <v>白百合女子大学</v>
      </c>
      <c r="J344" s="78" t="str">
        <f t="shared" si="7"/>
        <v>白百合女子大学</v>
      </c>
      <c r="K344" s="78" t="str">
        <f t="shared" si="7"/>
        <v>白百合女子大学</v>
      </c>
    </row>
    <row r="345" spans="1:11">
      <c r="A345" s="7">
        <v>3170</v>
      </c>
      <c r="B345" s="5" t="s">
        <v>2447</v>
      </c>
      <c r="C345" s="4" t="s">
        <v>330</v>
      </c>
      <c r="D345" s="1" t="s">
        <v>2581</v>
      </c>
      <c r="E345" s="78" t="str">
        <f>IF(D345&lt;&gt;0,IFERROR(VLOOKUP(A345,学部!$A$2:$B$753,2,0),0),0)</f>
        <v>杉野服飾大学</v>
      </c>
      <c r="F345" s="78" t="str">
        <f>IF(D345&lt;&gt;0,IFERROR(VLOOKUP(A345,研究科!$A$2:$B$753,2,0),0),0)</f>
        <v>杉野服飾大学</v>
      </c>
      <c r="G345" s="78">
        <f>IF(D345&lt;&gt;0,IFERROR(VLOOKUP(A345,通信!$A$2:$B$753,2,0),0),0)</f>
        <v>0</v>
      </c>
      <c r="H345" s="78" t="str">
        <f>IF($D345&lt;&gt;0,IFERROR(VLOOKUP($A345,学部!$A$2:$B$753,2,0),0),0)</f>
        <v>杉野服飾大学</v>
      </c>
      <c r="I345" s="78" t="str">
        <f>IF($D345&lt;&gt;0,IFERROR(VLOOKUP($A345,研究科!$A$2:$B$753,2,0),0),0)</f>
        <v>杉野服飾大学</v>
      </c>
      <c r="J345" s="78" t="str">
        <f t="shared" si="7"/>
        <v>杉野服飾大学</v>
      </c>
      <c r="K345" s="78" t="str">
        <f t="shared" si="7"/>
        <v>杉野服飾大学</v>
      </c>
    </row>
    <row r="346" spans="1:11">
      <c r="A346" s="7">
        <v>3171</v>
      </c>
      <c r="B346" s="5" t="s">
        <v>2447</v>
      </c>
      <c r="C346" s="4" t="s">
        <v>331</v>
      </c>
      <c r="D346" s="1" t="s">
        <v>2581</v>
      </c>
      <c r="E346" s="78" t="str">
        <f>IF(D346&lt;&gt;0,IFERROR(VLOOKUP(A346,学部!$A$2:$B$753,2,0),0),0)</f>
        <v>成蹊大学</v>
      </c>
      <c r="F346" s="78" t="str">
        <f>IF(D346&lt;&gt;0,IFERROR(VLOOKUP(A346,研究科!$A$2:$B$753,2,0),0),0)</f>
        <v>成蹊大学</v>
      </c>
      <c r="G346" s="78">
        <f>IF(D346&lt;&gt;0,IFERROR(VLOOKUP(A346,通信!$A$2:$B$753,2,0),0),0)</f>
        <v>0</v>
      </c>
      <c r="H346" s="78" t="str">
        <f>IF($D346&lt;&gt;0,IFERROR(VLOOKUP($A346,学部!$A$2:$B$753,2,0),0),0)</f>
        <v>成蹊大学</v>
      </c>
      <c r="I346" s="78" t="str">
        <f>IF($D346&lt;&gt;0,IFERROR(VLOOKUP($A346,研究科!$A$2:$B$753,2,0),0),0)</f>
        <v>成蹊大学</v>
      </c>
      <c r="J346" s="78" t="str">
        <f t="shared" si="7"/>
        <v>成蹊大学</v>
      </c>
      <c r="K346" s="78" t="str">
        <f t="shared" si="7"/>
        <v>成蹊大学</v>
      </c>
    </row>
    <row r="347" spans="1:11">
      <c r="A347" s="7">
        <v>3172</v>
      </c>
      <c r="B347" s="5" t="s">
        <v>2447</v>
      </c>
      <c r="C347" s="4" t="s">
        <v>332</v>
      </c>
      <c r="D347" s="1" t="s">
        <v>2581</v>
      </c>
      <c r="E347" s="78" t="str">
        <f>IF(D347&lt;&gt;0,IFERROR(VLOOKUP(A347,学部!$A$2:$B$753,2,0),0),0)</f>
        <v>成城大学</v>
      </c>
      <c r="F347" s="78" t="str">
        <f>IF(D347&lt;&gt;0,IFERROR(VLOOKUP(A347,研究科!$A$2:$B$753,2,0),0),0)</f>
        <v>成城大学</v>
      </c>
      <c r="G347" s="78">
        <f>IF(D347&lt;&gt;0,IFERROR(VLOOKUP(A347,通信!$A$2:$B$753,2,0),0),0)</f>
        <v>0</v>
      </c>
      <c r="H347" s="78" t="str">
        <f>IF($D347&lt;&gt;0,IFERROR(VLOOKUP($A347,学部!$A$2:$B$753,2,0),0),0)</f>
        <v>成城大学</v>
      </c>
      <c r="I347" s="78" t="str">
        <f>IF($D347&lt;&gt;0,IFERROR(VLOOKUP($A347,研究科!$A$2:$B$753,2,0),0),0)</f>
        <v>成城大学</v>
      </c>
      <c r="J347" s="78" t="str">
        <f t="shared" si="7"/>
        <v>成城大学</v>
      </c>
      <c r="K347" s="78" t="str">
        <f t="shared" si="7"/>
        <v>成城大学</v>
      </c>
    </row>
    <row r="348" spans="1:11">
      <c r="A348" s="7">
        <v>3173</v>
      </c>
      <c r="B348" s="5" t="s">
        <v>2447</v>
      </c>
      <c r="C348" s="4" t="s">
        <v>333</v>
      </c>
      <c r="D348" s="1" t="s">
        <v>2581</v>
      </c>
      <c r="E348" s="78" t="str">
        <f>IF(D348&lt;&gt;0,IFERROR(VLOOKUP(A348,学部!$A$2:$B$753,2,0),0),0)</f>
        <v>聖心女子大学</v>
      </c>
      <c r="F348" s="78" t="str">
        <f>IF(D348&lt;&gt;0,IFERROR(VLOOKUP(A348,研究科!$A$2:$B$753,2,0),0),0)</f>
        <v>聖心女子大学</v>
      </c>
      <c r="G348" s="78">
        <f>IF(D348&lt;&gt;0,IFERROR(VLOOKUP(A348,通信!$A$2:$B$753,2,0),0),0)</f>
        <v>0</v>
      </c>
      <c r="H348" s="78" t="str">
        <f>IF($D348&lt;&gt;0,IFERROR(VLOOKUP($A348,学部!$A$2:$B$753,2,0),0),0)</f>
        <v>聖心女子大学</v>
      </c>
      <c r="I348" s="78" t="str">
        <f>IF($D348&lt;&gt;0,IFERROR(VLOOKUP($A348,研究科!$A$2:$B$753,2,0),0),0)</f>
        <v>聖心女子大学</v>
      </c>
      <c r="J348" s="78" t="str">
        <f t="shared" si="7"/>
        <v>聖心女子大学</v>
      </c>
      <c r="K348" s="78" t="str">
        <f t="shared" si="7"/>
        <v>聖心女子大学</v>
      </c>
    </row>
    <row r="349" spans="1:11">
      <c r="A349" s="7">
        <v>3174</v>
      </c>
      <c r="B349" s="5" t="s">
        <v>2447</v>
      </c>
      <c r="C349" s="4" t="s">
        <v>334</v>
      </c>
      <c r="D349" s="1" t="s">
        <v>2581</v>
      </c>
      <c r="E349" s="78" t="str">
        <f>IF(D349&lt;&gt;0,IFERROR(VLOOKUP(A349,学部!$A$2:$B$753,2,0),0),0)</f>
        <v>清泉女子大学</v>
      </c>
      <c r="F349" s="78" t="str">
        <f>IF(D349&lt;&gt;0,IFERROR(VLOOKUP(A349,研究科!$A$2:$B$753,2,0),0),0)</f>
        <v>清泉女子大学</v>
      </c>
      <c r="G349" s="78">
        <f>IF(D349&lt;&gt;0,IFERROR(VLOOKUP(A349,通信!$A$2:$B$753,2,0),0),0)</f>
        <v>0</v>
      </c>
      <c r="H349" s="78" t="str">
        <f>IF($D349&lt;&gt;0,IFERROR(VLOOKUP($A349,学部!$A$2:$B$753,2,0),0),0)</f>
        <v>清泉女子大学</v>
      </c>
      <c r="I349" s="78" t="str">
        <f>IF($D349&lt;&gt;0,IFERROR(VLOOKUP($A349,研究科!$A$2:$B$753,2,0),0),0)</f>
        <v>清泉女子大学</v>
      </c>
      <c r="J349" s="78" t="str">
        <f t="shared" si="7"/>
        <v>清泉女子大学</v>
      </c>
      <c r="K349" s="78" t="str">
        <f t="shared" si="7"/>
        <v>清泉女子大学</v>
      </c>
    </row>
    <row r="350" spans="1:11">
      <c r="A350" s="7">
        <v>3175</v>
      </c>
      <c r="B350" s="5" t="s">
        <v>2447</v>
      </c>
      <c r="C350" s="4" t="s">
        <v>2456</v>
      </c>
      <c r="D350" s="1">
        <v>0</v>
      </c>
      <c r="E350" s="78">
        <f>IF(D350&lt;&gt;0,IFERROR(VLOOKUP(A350,学部!$A$2:$B$753,2,0),0),0)</f>
        <v>0</v>
      </c>
      <c r="F350" s="78">
        <f>IF(D350&lt;&gt;0,IFERROR(VLOOKUP(A350,研究科!$A$2:$B$753,2,0),0),0)</f>
        <v>0</v>
      </c>
      <c r="G350" s="78">
        <f>IF(D350&lt;&gt;0,IFERROR(VLOOKUP(A350,通信!$A$2:$B$753,2,0),0),0)</f>
        <v>0</v>
      </c>
      <c r="H350" s="78">
        <f>IF($D350&lt;&gt;0,IFERROR(VLOOKUP($A350,学部!$A$2:$B$753,2,0),0),0)</f>
        <v>0</v>
      </c>
      <c r="I350" s="78">
        <f>IF($D350&lt;&gt;0,IFERROR(VLOOKUP($A350,研究科!$A$2:$B$753,2,0),0),0)</f>
        <v>0</v>
      </c>
      <c r="J350" s="78">
        <f t="shared" si="7"/>
        <v>0</v>
      </c>
      <c r="K350" s="78">
        <f t="shared" si="7"/>
        <v>0</v>
      </c>
    </row>
    <row r="351" spans="1:11">
      <c r="A351" s="7">
        <v>3176</v>
      </c>
      <c r="B351" s="5" t="s">
        <v>2447</v>
      </c>
      <c r="C351" s="4" t="s">
        <v>336</v>
      </c>
      <c r="D351" s="1" t="s">
        <v>2581</v>
      </c>
      <c r="E351" s="78" t="str">
        <f>IF(D351&lt;&gt;0,IFERROR(VLOOKUP(A351,学部!$A$2:$B$753,2,0),0),0)</f>
        <v>専修大学</v>
      </c>
      <c r="F351" s="78" t="str">
        <f>IF(D351&lt;&gt;0,IFERROR(VLOOKUP(A351,研究科!$A$2:$B$753,2,0),0),0)</f>
        <v>専修大学</v>
      </c>
      <c r="G351" s="78">
        <f>IF(D351&lt;&gt;0,IFERROR(VLOOKUP(A351,通信!$A$2:$B$753,2,0),0),0)</f>
        <v>0</v>
      </c>
      <c r="H351" s="78" t="str">
        <f>IF($D351&lt;&gt;0,IFERROR(VLOOKUP($A351,学部!$A$2:$B$753,2,0),0),0)</f>
        <v>専修大学</v>
      </c>
      <c r="I351" s="78" t="str">
        <f>IF($D351&lt;&gt;0,IFERROR(VLOOKUP($A351,研究科!$A$2:$B$753,2,0),0),0)</f>
        <v>専修大学</v>
      </c>
      <c r="J351" s="78" t="str">
        <f t="shared" si="7"/>
        <v>専修大学</v>
      </c>
      <c r="K351" s="78" t="str">
        <f t="shared" si="7"/>
        <v>専修大学</v>
      </c>
    </row>
    <row r="352" spans="1:11">
      <c r="A352" s="7">
        <v>3177</v>
      </c>
      <c r="B352" s="5" t="s">
        <v>2447</v>
      </c>
      <c r="C352" s="4" t="s">
        <v>337</v>
      </c>
      <c r="D352" s="1" t="s">
        <v>2581</v>
      </c>
      <c r="E352" s="78" t="str">
        <f>IF(D352&lt;&gt;0,IFERROR(VLOOKUP(A352,学部!$A$2:$B$753,2,0),0),0)</f>
        <v>創価大学</v>
      </c>
      <c r="F352" s="78" t="str">
        <f>IF(D352&lt;&gt;0,IFERROR(VLOOKUP(A352,研究科!$A$2:$B$753,2,0),0),0)</f>
        <v>創価大学</v>
      </c>
      <c r="G352" s="78" t="str">
        <f>IF(D352&lt;&gt;0,IFERROR(VLOOKUP(A352,通信!$A$2:$B$753,2,0),0),0)</f>
        <v>創価大学</v>
      </c>
      <c r="H352" s="78" t="str">
        <f>IF($D352&lt;&gt;0,IFERROR(VLOOKUP($A352,学部!$A$2:$B$753,2,0),0),0)</f>
        <v>創価大学</v>
      </c>
      <c r="I352" s="78" t="str">
        <f>IF($D352&lt;&gt;0,IFERROR(VLOOKUP($A352,研究科!$A$2:$B$753,2,0),0),0)</f>
        <v>創価大学</v>
      </c>
      <c r="J352" s="78" t="str">
        <f t="shared" si="7"/>
        <v>創価大学</v>
      </c>
      <c r="K352" s="78" t="str">
        <f t="shared" si="7"/>
        <v>創価大学</v>
      </c>
    </row>
    <row r="353" spans="1:11">
      <c r="A353" s="7">
        <v>3178</v>
      </c>
      <c r="B353" s="5" t="s">
        <v>2447</v>
      </c>
      <c r="C353" s="4" t="s">
        <v>338</v>
      </c>
      <c r="D353" s="1" t="s">
        <v>2581</v>
      </c>
      <c r="E353" s="78" t="str">
        <f>IF(D353&lt;&gt;0,IFERROR(VLOOKUP(A353,学部!$A$2:$B$753,2,0),0),0)</f>
        <v>大正大学</v>
      </c>
      <c r="F353" s="78" t="str">
        <f>IF(D353&lt;&gt;0,IFERROR(VLOOKUP(A353,研究科!$A$2:$B$753,2,0),0),0)</f>
        <v>大正大学</v>
      </c>
      <c r="G353" s="78">
        <f>IF(D353&lt;&gt;0,IFERROR(VLOOKUP(A353,通信!$A$2:$B$753,2,0),0),0)</f>
        <v>0</v>
      </c>
      <c r="H353" s="78" t="str">
        <f>IF($D353&lt;&gt;0,IFERROR(VLOOKUP($A353,学部!$A$2:$B$753,2,0),0),0)</f>
        <v>大正大学</v>
      </c>
      <c r="I353" s="78" t="str">
        <f>IF($D353&lt;&gt;0,IFERROR(VLOOKUP($A353,研究科!$A$2:$B$753,2,0),0),0)</f>
        <v>大正大学</v>
      </c>
      <c r="J353" s="78" t="str">
        <f t="shared" si="7"/>
        <v>大正大学</v>
      </c>
      <c r="K353" s="78" t="str">
        <f t="shared" si="7"/>
        <v>大正大学</v>
      </c>
    </row>
    <row r="354" spans="1:11">
      <c r="A354" s="7">
        <v>3179</v>
      </c>
      <c r="B354" s="5" t="s">
        <v>2447</v>
      </c>
      <c r="C354" s="4" t="s">
        <v>339</v>
      </c>
      <c r="D354" s="1" t="s">
        <v>2581</v>
      </c>
      <c r="E354" s="78" t="str">
        <f>IF(D354&lt;&gt;0,IFERROR(VLOOKUP(A354,学部!$A$2:$B$753,2,0),0),0)</f>
        <v>大東文化大学</v>
      </c>
      <c r="F354" s="78" t="str">
        <f>IF(D354&lt;&gt;0,IFERROR(VLOOKUP(A354,研究科!$A$2:$B$753,2,0),0),0)</f>
        <v>大東文化大学</v>
      </c>
      <c r="G354" s="78">
        <f>IF(D354&lt;&gt;0,IFERROR(VLOOKUP(A354,通信!$A$2:$B$753,2,0),0),0)</f>
        <v>0</v>
      </c>
      <c r="H354" s="78" t="str">
        <f>IF($D354&lt;&gt;0,IFERROR(VLOOKUP($A354,学部!$A$2:$B$753,2,0),0),0)</f>
        <v>大東文化大学</v>
      </c>
      <c r="I354" s="78" t="str">
        <f>IF($D354&lt;&gt;0,IFERROR(VLOOKUP($A354,研究科!$A$2:$B$753,2,0),0),0)</f>
        <v>大東文化大学</v>
      </c>
      <c r="J354" s="78" t="str">
        <f t="shared" si="7"/>
        <v>大東文化大学</v>
      </c>
      <c r="K354" s="78" t="str">
        <f t="shared" si="7"/>
        <v>大東文化大学</v>
      </c>
    </row>
    <row r="355" spans="1:11">
      <c r="A355" s="7">
        <v>3180</v>
      </c>
      <c r="B355" s="5" t="s">
        <v>2447</v>
      </c>
      <c r="C355" s="4" t="s">
        <v>340</v>
      </c>
      <c r="D355" s="1" t="s">
        <v>2581</v>
      </c>
      <c r="E355" s="78" t="str">
        <f>IF(D355&lt;&gt;0,IFERROR(VLOOKUP(A355,学部!$A$2:$B$753,2,0),0),0)</f>
        <v>高千穂大学</v>
      </c>
      <c r="F355" s="78" t="str">
        <f>IF(D355&lt;&gt;0,IFERROR(VLOOKUP(A355,研究科!$A$2:$B$753,2,0),0),0)</f>
        <v>高千穂大学</v>
      </c>
      <c r="G355" s="78">
        <f>IF(D355&lt;&gt;0,IFERROR(VLOOKUP(A355,通信!$A$2:$B$753,2,0),0),0)</f>
        <v>0</v>
      </c>
      <c r="H355" s="78" t="str">
        <f>IF($D355&lt;&gt;0,IFERROR(VLOOKUP($A355,学部!$A$2:$B$753,2,0),0),0)</f>
        <v>高千穂大学</v>
      </c>
      <c r="I355" s="78" t="str">
        <f>IF($D355&lt;&gt;0,IFERROR(VLOOKUP($A355,研究科!$A$2:$B$753,2,0),0),0)</f>
        <v>高千穂大学</v>
      </c>
      <c r="J355" s="78" t="str">
        <f t="shared" si="7"/>
        <v>高千穂大学</v>
      </c>
      <c r="K355" s="78" t="str">
        <f t="shared" si="7"/>
        <v>高千穂大学</v>
      </c>
    </row>
    <row r="356" spans="1:11">
      <c r="A356" s="7">
        <v>3181</v>
      </c>
      <c r="B356" s="5" t="s">
        <v>2447</v>
      </c>
      <c r="C356" s="4" t="s">
        <v>341</v>
      </c>
      <c r="D356" s="1" t="s">
        <v>2581</v>
      </c>
      <c r="E356" s="78" t="str">
        <f>IF(D356&lt;&gt;0,IFERROR(VLOOKUP(A356,学部!$A$2:$B$753,2,0),0),0)</f>
        <v>拓殖大学</v>
      </c>
      <c r="F356" s="78" t="str">
        <f>IF(D356&lt;&gt;0,IFERROR(VLOOKUP(A356,研究科!$A$2:$B$753,2,0),0),0)</f>
        <v>拓殖大学</v>
      </c>
      <c r="G356" s="78">
        <f>IF(D356&lt;&gt;0,IFERROR(VLOOKUP(A356,通信!$A$2:$B$753,2,0),0),0)</f>
        <v>0</v>
      </c>
      <c r="H356" s="78" t="str">
        <f>IF($D356&lt;&gt;0,IFERROR(VLOOKUP($A356,学部!$A$2:$B$753,2,0),0),0)</f>
        <v>拓殖大学</v>
      </c>
      <c r="I356" s="78" t="str">
        <f>IF($D356&lt;&gt;0,IFERROR(VLOOKUP($A356,研究科!$A$2:$B$753,2,0),0),0)</f>
        <v>拓殖大学</v>
      </c>
      <c r="J356" s="78" t="str">
        <f t="shared" si="7"/>
        <v>拓殖大学</v>
      </c>
      <c r="K356" s="78" t="str">
        <f t="shared" si="7"/>
        <v>拓殖大学</v>
      </c>
    </row>
    <row r="357" spans="1:11">
      <c r="A357" s="7">
        <v>3182</v>
      </c>
      <c r="B357" s="5" t="s">
        <v>2447</v>
      </c>
      <c r="C357" s="4" t="s">
        <v>342</v>
      </c>
      <c r="D357" s="1" t="s">
        <v>2581</v>
      </c>
      <c r="E357" s="78" t="str">
        <f>IF(D357&lt;&gt;0,IFERROR(VLOOKUP(A357,学部!$A$2:$B$753,2,0),0),0)</f>
        <v>多摩大学</v>
      </c>
      <c r="F357" s="78" t="str">
        <f>IF(D357&lt;&gt;0,IFERROR(VLOOKUP(A357,研究科!$A$2:$B$753,2,0),0),0)</f>
        <v>多摩大学</v>
      </c>
      <c r="G357" s="78">
        <f>IF(D357&lt;&gt;0,IFERROR(VLOOKUP(A357,通信!$A$2:$B$753,2,0),0),0)</f>
        <v>0</v>
      </c>
      <c r="H357" s="78" t="str">
        <f>IF($D357&lt;&gt;0,IFERROR(VLOOKUP($A357,学部!$A$2:$B$753,2,0),0),0)</f>
        <v>多摩大学</v>
      </c>
      <c r="I357" s="78" t="str">
        <f>IF($D357&lt;&gt;0,IFERROR(VLOOKUP($A357,研究科!$A$2:$B$753,2,0),0),0)</f>
        <v>多摩大学</v>
      </c>
      <c r="J357" s="78" t="str">
        <f t="shared" si="7"/>
        <v>多摩大学</v>
      </c>
      <c r="K357" s="78" t="str">
        <f t="shared" si="7"/>
        <v>多摩大学</v>
      </c>
    </row>
    <row r="358" spans="1:11">
      <c r="A358" s="7">
        <v>3183</v>
      </c>
      <c r="B358" s="5" t="s">
        <v>2447</v>
      </c>
      <c r="C358" s="4" t="s">
        <v>343</v>
      </c>
      <c r="D358" s="1" t="s">
        <v>2581</v>
      </c>
      <c r="E358" s="78" t="str">
        <f>IF(D358&lt;&gt;0,IFERROR(VLOOKUP(A358,学部!$A$2:$B$753,2,0),0),0)</f>
        <v>玉川大学</v>
      </c>
      <c r="F358" s="78" t="str">
        <f>IF(D358&lt;&gt;0,IFERROR(VLOOKUP(A358,研究科!$A$2:$B$753,2,0),0),0)</f>
        <v>玉川大学</v>
      </c>
      <c r="G358" s="78" t="str">
        <f>IF(D358&lt;&gt;0,IFERROR(VLOOKUP(A358,通信!$A$2:$B$753,2,0),0),0)</f>
        <v>玉川大学</v>
      </c>
      <c r="H358" s="78" t="str">
        <f>IF($D358&lt;&gt;0,IFERROR(VLOOKUP($A358,学部!$A$2:$B$753,2,0),0),0)</f>
        <v>玉川大学</v>
      </c>
      <c r="I358" s="78" t="str">
        <f>IF($D358&lt;&gt;0,IFERROR(VLOOKUP($A358,研究科!$A$2:$B$753,2,0),0),0)</f>
        <v>玉川大学</v>
      </c>
      <c r="J358" s="78" t="str">
        <f t="shared" si="7"/>
        <v>玉川大学</v>
      </c>
      <c r="K358" s="78" t="str">
        <f t="shared" si="7"/>
        <v>玉川大学</v>
      </c>
    </row>
    <row r="359" spans="1:11">
      <c r="A359" s="7">
        <v>3184</v>
      </c>
      <c r="B359" s="5" t="s">
        <v>2447</v>
      </c>
      <c r="C359" s="4" t="s">
        <v>344</v>
      </c>
      <c r="D359" s="1" t="s">
        <v>2581</v>
      </c>
      <c r="E359" s="78" t="str">
        <f>IF(D359&lt;&gt;0,IFERROR(VLOOKUP(A359,学部!$A$2:$B$753,2,0),0),0)</f>
        <v>多摩美術大学</v>
      </c>
      <c r="F359" s="78" t="str">
        <f>IF(D359&lt;&gt;0,IFERROR(VLOOKUP(A359,研究科!$A$2:$B$753,2,0),0),0)</f>
        <v>多摩美術大学</v>
      </c>
      <c r="G359" s="78">
        <f>IF(D359&lt;&gt;0,IFERROR(VLOOKUP(A359,通信!$A$2:$B$753,2,0),0),0)</f>
        <v>0</v>
      </c>
      <c r="H359" s="78" t="str">
        <f>IF($D359&lt;&gt;0,IFERROR(VLOOKUP($A359,学部!$A$2:$B$753,2,0),0),0)</f>
        <v>多摩美術大学</v>
      </c>
      <c r="I359" s="78" t="str">
        <f>IF($D359&lt;&gt;0,IFERROR(VLOOKUP($A359,研究科!$A$2:$B$753,2,0),0),0)</f>
        <v>多摩美術大学</v>
      </c>
      <c r="J359" s="78" t="str">
        <f t="shared" si="7"/>
        <v>多摩美術大学</v>
      </c>
      <c r="K359" s="78" t="str">
        <f t="shared" si="7"/>
        <v>多摩美術大学</v>
      </c>
    </row>
    <row r="360" spans="1:11">
      <c r="A360" s="7">
        <v>3185</v>
      </c>
      <c r="B360" s="5" t="s">
        <v>2447</v>
      </c>
      <c r="C360" s="4" t="s">
        <v>345</v>
      </c>
      <c r="D360" s="1" t="s">
        <v>2581</v>
      </c>
      <c r="E360" s="78" t="str">
        <f>IF(D360&lt;&gt;0,IFERROR(VLOOKUP(A360,学部!$A$2:$B$753,2,0),0),0)</f>
        <v>中央大学</v>
      </c>
      <c r="F360" s="78" t="str">
        <f>IF(D360&lt;&gt;0,IFERROR(VLOOKUP(A360,研究科!$A$2:$B$753,2,0),0),0)</f>
        <v>中央大学</v>
      </c>
      <c r="G360" s="78" t="str">
        <f>IF(D360&lt;&gt;0,IFERROR(VLOOKUP(A360,通信!$A$2:$B$753,2,0),0),0)</f>
        <v>中央大学</v>
      </c>
      <c r="H360" s="78" t="str">
        <f>IF($D360&lt;&gt;0,IFERROR(VLOOKUP($A360,学部!$A$2:$B$753,2,0),0),0)</f>
        <v>中央大学</v>
      </c>
      <c r="I360" s="78" t="str">
        <f>IF($D360&lt;&gt;0,IFERROR(VLOOKUP($A360,研究科!$A$2:$B$753,2,0),0),0)</f>
        <v>中央大学</v>
      </c>
      <c r="J360" s="78" t="str">
        <f t="shared" si="7"/>
        <v>中央大学</v>
      </c>
      <c r="K360" s="78" t="str">
        <f t="shared" si="7"/>
        <v>中央大学</v>
      </c>
    </row>
    <row r="361" spans="1:11">
      <c r="A361" s="7">
        <v>3186</v>
      </c>
      <c r="B361" s="5" t="s">
        <v>2447</v>
      </c>
      <c r="C361" s="4" t="s">
        <v>346</v>
      </c>
      <c r="D361" s="1" t="s">
        <v>2581</v>
      </c>
      <c r="E361" s="78" t="str">
        <f>IF(D361&lt;&gt;0,IFERROR(VLOOKUP(A361,学部!$A$2:$B$753,2,0),0),0)</f>
        <v>津田塾大学</v>
      </c>
      <c r="F361" s="78" t="str">
        <f>IF(D361&lt;&gt;0,IFERROR(VLOOKUP(A361,研究科!$A$2:$B$753,2,0),0),0)</f>
        <v>津田塾大学</v>
      </c>
      <c r="G361" s="78">
        <f>IF(D361&lt;&gt;0,IFERROR(VLOOKUP(A361,通信!$A$2:$B$753,2,0),0),0)</f>
        <v>0</v>
      </c>
      <c r="H361" s="78" t="str">
        <f>IF($D361&lt;&gt;0,IFERROR(VLOOKUP($A361,学部!$A$2:$B$753,2,0),0),0)</f>
        <v>津田塾大学</v>
      </c>
      <c r="I361" s="78" t="str">
        <f>IF($D361&lt;&gt;0,IFERROR(VLOOKUP($A361,研究科!$A$2:$B$753,2,0),0),0)</f>
        <v>津田塾大学</v>
      </c>
      <c r="J361" s="78" t="str">
        <f t="shared" si="7"/>
        <v>津田塾大学</v>
      </c>
      <c r="K361" s="78" t="str">
        <f t="shared" si="7"/>
        <v>津田塾大学</v>
      </c>
    </row>
    <row r="362" spans="1:11">
      <c r="A362" s="7">
        <v>3187</v>
      </c>
      <c r="B362" s="5" t="s">
        <v>2447</v>
      </c>
      <c r="C362" s="4" t="s">
        <v>347</v>
      </c>
      <c r="D362" s="1" t="s">
        <v>2581</v>
      </c>
      <c r="E362" s="78" t="str">
        <f>IF(D362&lt;&gt;0,IFERROR(VLOOKUP(A362,学部!$A$2:$B$753,2,0),0),0)</f>
        <v>帝京大学</v>
      </c>
      <c r="F362" s="78" t="str">
        <f>IF(D362&lt;&gt;0,IFERROR(VLOOKUP(A362,研究科!$A$2:$B$753,2,0),0),0)</f>
        <v>帝京大学</v>
      </c>
      <c r="G362" s="78" t="str">
        <f>IF(D362&lt;&gt;0,IFERROR(VLOOKUP(A362,通信!$A$2:$B$753,2,0),0),0)</f>
        <v>帝京大学</v>
      </c>
      <c r="H362" s="78" t="str">
        <f>IF($D362&lt;&gt;0,IFERROR(VLOOKUP($A362,学部!$A$2:$B$753,2,0),0),0)</f>
        <v>帝京大学</v>
      </c>
      <c r="I362" s="78" t="str">
        <f>IF($D362&lt;&gt;0,IFERROR(VLOOKUP($A362,研究科!$A$2:$B$753,2,0),0),0)</f>
        <v>帝京大学</v>
      </c>
      <c r="J362" s="78" t="str">
        <f t="shared" si="7"/>
        <v>帝京大学</v>
      </c>
      <c r="K362" s="78" t="str">
        <f t="shared" si="7"/>
        <v>帝京大学</v>
      </c>
    </row>
    <row r="363" spans="1:11">
      <c r="A363" s="7">
        <v>3188</v>
      </c>
      <c r="B363" s="5" t="s">
        <v>2447</v>
      </c>
      <c r="C363" s="4" t="s">
        <v>348</v>
      </c>
      <c r="D363" s="1" t="s">
        <v>2581</v>
      </c>
      <c r="E363" s="78" t="str">
        <f>IF(D363&lt;&gt;0,IFERROR(VLOOKUP(A363,学部!$A$2:$B$753,2,0),0),0)</f>
        <v>帝京科学大学</v>
      </c>
      <c r="F363" s="78" t="str">
        <f>IF(D363&lt;&gt;0,IFERROR(VLOOKUP(A363,研究科!$A$2:$B$753,2,0),0),0)</f>
        <v>帝京科学大学</v>
      </c>
      <c r="G363" s="78">
        <f>IF(D363&lt;&gt;0,IFERROR(VLOOKUP(A363,通信!$A$2:$B$753,2,0),0),0)</f>
        <v>0</v>
      </c>
      <c r="H363" s="78" t="str">
        <f>IF($D363&lt;&gt;0,IFERROR(VLOOKUP($A363,学部!$A$2:$B$753,2,0),0),0)</f>
        <v>帝京科学大学</v>
      </c>
      <c r="I363" s="78" t="str">
        <f>IF($D363&lt;&gt;0,IFERROR(VLOOKUP($A363,研究科!$A$2:$B$753,2,0),0),0)</f>
        <v>帝京科学大学</v>
      </c>
      <c r="J363" s="78" t="str">
        <f t="shared" si="7"/>
        <v>帝京科学大学</v>
      </c>
      <c r="K363" s="78" t="str">
        <f t="shared" si="7"/>
        <v>帝京科学大学</v>
      </c>
    </row>
    <row r="364" spans="1:11">
      <c r="A364" s="7">
        <v>3189</v>
      </c>
      <c r="B364" s="5" t="s">
        <v>2447</v>
      </c>
      <c r="C364" s="4" t="s">
        <v>349</v>
      </c>
      <c r="D364" s="1" t="s">
        <v>2581</v>
      </c>
      <c r="E364" s="78" t="str">
        <f>IF(D364&lt;&gt;0,IFERROR(VLOOKUP(A364,学部!$A$2:$B$753,2,0),0),0)</f>
        <v>帝京平成大学</v>
      </c>
      <c r="F364" s="78" t="str">
        <f>IF(D364&lt;&gt;0,IFERROR(VLOOKUP(A364,研究科!$A$2:$B$753,2,0),0),0)</f>
        <v>帝京平成大学</v>
      </c>
      <c r="G364" s="78" t="str">
        <f>IF(D364&lt;&gt;0,IFERROR(VLOOKUP(A364,通信!$A$2:$B$753,2,0),0),0)</f>
        <v>帝京平成大学</v>
      </c>
      <c r="H364" s="78" t="str">
        <f>IF($D364&lt;&gt;0,IFERROR(VLOOKUP($A364,学部!$A$2:$B$753,2,0),0),0)</f>
        <v>帝京平成大学</v>
      </c>
      <c r="I364" s="78" t="str">
        <f>IF($D364&lt;&gt;0,IFERROR(VLOOKUP($A364,研究科!$A$2:$B$753,2,0),0),0)</f>
        <v>帝京平成大学</v>
      </c>
      <c r="J364" s="78" t="str">
        <f t="shared" si="7"/>
        <v>帝京平成大学</v>
      </c>
      <c r="K364" s="78" t="str">
        <f t="shared" si="7"/>
        <v>帝京平成大学</v>
      </c>
    </row>
    <row r="365" spans="1:11">
      <c r="A365" s="7">
        <v>3190</v>
      </c>
      <c r="B365" s="5" t="s">
        <v>2447</v>
      </c>
      <c r="C365" s="4" t="s">
        <v>351</v>
      </c>
      <c r="D365" s="1" t="s">
        <v>2581</v>
      </c>
      <c r="E365" s="78" t="str">
        <f>IF(D365&lt;&gt;0,IFERROR(VLOOKUP(A365,学部!$A$2:$B$753,2,0),0),0)</f>
        <v>東京有明医療大学</v>
      </c>
      <c r="F365" s="78" t="str">
        <f>IF(D365&lt;&gt;0,IFERROR(VLOOKUP(A365,研究科!$A$2:$B$753,2,0),0),0)</f>
        <v>東京有明医療大学</v>
      </c>
      <c r="G365" s="78">
        <f>IF(D365&lt;&gt;0,IFERROR(VLOOKUP(A365,通信!$A$2:$B$753,2,0),0),0)</f>
        <v>0</v>
      </c>
      <c r="H365" s="78" t="str">
        <f>IF($D365&lt;&gt;0,IFERROR(VLOOKUP($A365,学部!$A$2:$B$753,2,0),0),0)</f>
        <v>東京有明医療大学</v>
      </c>
      <c r="I365" s="78" t="str">
        <f>IF($D365&lt;&gt;0,IFERROR(VLOOKUP($A365,研究科!$A$2:$B$753,2,0),0),0)</f>
        <v>東京有明医療大学</v>
      </c>
      <c r="J365" s="78" t="str">
        <f t="shared" si="7"/>
        <v>東京有明医療大学</v>
      </c>
      <c r="K365" s="78" t="str">
        <f t="shared" si="7"/>
        <v>東京有明医療大学</v>
      </c>
    </row>
    <row r="366" spans="1:11">
      <c r="A366" s="7">
        <v>3191</v>
      </c>
      <c r="B366" s="5" t="s">
        <v>2447</v>
      </c>
      <c r="C366" s="4" t="s">
        <v>352</v>
      </c>
      <c r="D366" s="1" t="s">
        <v>2581</v>
      </c>
      <c r="E366" s="78" t="str">
        <f>IF(D366&lt;&gt;0,IFERROR(VLOOKUP(A366,学部!$A$2:$B$753,2,0),0),0)</f>
        <v>東京医科大学</v>
      </c>
      <c r="F366" s="78" t="str">
        <f>IF(D366&lt;&gt;0,IFERROR(VLOOKUP(A366,研究科!$A$2:$B$753,2,0),0),0)</f>
        <v>東京医科大学</v>
      </c>
      <c r="G366" s="78">
        <f>IF(D366&lt;&gt;0,IFERROR(VLOOKUP(A366,通信!$A$2:$B$753,2,0),0),0)</f>
        <v>0</v>
      </c>
      <c r="H366" s="78" t="str">
        <f>IF($D366&lt;&gt;0,IFERROR(VLOOKUP($A366,学部!$A$2:$B$753,2,0),0),0)</f>
        <v>東京医科大学</v>
      </c>
      <c r="I366" s="78" t="str">
        <f>IF($D366&lt;&gt;0,IFERROR(VLOOKUP($A366,研究科!$A$2:$B$753,2,0),0),0)</f>
        <v>東京医科大学</v>
      </c>
      <c r="J366" s="78" t="str">
        <f t="shared" si="7"/>
        <v>東京医科大学</v>
      </c>
      <c r="K366" s="78" t="str">
        <f t="shared" si="7"/>
        <v>東京医科大学</v>
      </c>
    </row>
    <row r="367" spans="1:11">
      <c r="A367" s="7">
        <v>3192</v>
      </c>
      <c r="B367" s="5" t="s">
        <v>2447</v>
      </c>
      <c r="C367" s="4" t="s">
        <v>2457</v>
      </c>
      <c r="D367" s="1" t="s">
        <v>2581</v>
      </c>
      <c r="E367" s="78" t="str">
        <f>IF(D367&lt;&gt;0,IFERROR(VLOOKUP(A367,学部!$A$2:$B$753,2,0),0),0)</f>
        <v>東京医療学院大学</v>
      </c>
      <c r="F367" s="78">
        <f>IF(D367&lt;&gt;0,IFERROR(VLOOKUP(A367,研究科!$A$2:$B$753,2,0),0),0)</f>
        <v>0</v>
      </c>
      <c r="G367" s="78">
        <f>IF(D367&lt;&gt;0,IFERROR(VLOOKUP(A367,通信!$A$2:$B$753,2,0),0),0)</f>
        <v>0</v>
      </c>
      <c r="H367" s="78" t="str">
        <f>IF($D367&lt;&gt;0,IFERROR(VLOOKUP($A367,学部!$A$2:$B$753,2,0),0),0)</f>
        <v>東京医療学院大学</v>
      </c>
      <c r="I367" s="78">
        <f>IF($D367&lt;&gt;0,IFERROR(VLOOKUP($A367,研究科!$A$2:$B$753,2,0),0),0)</f>
        <v>0</v>
      </c>
      <c r="J367" s="78" t="str">
        <f t="shared" si="7"/>
        <v>東京医療学院大学</v>
      </c>
      <c r="K367" s="78" t="str">
        <f t="shared" si="7"/>
        <v>東京医療学院大学</v>
      </c>
    </row>
    <row r="368" spans="1:11">
      <c r="A368" s="7">
        <v>3193</v>
      </c>
      <c r="B368" s="5" t="s">
        <v>2447</v>
      </c>
      <c r="C368" s="4" t="s">
        <v>353</v>
      </c>
      <c r="D368" s="1" t="s">
        <v>2581</v>
      </c>
      <c r="E368" s="78" t="str">
        <f>IF(D368&lt;&gt;0,IFERROR(VLOOKUP(A368,学部!$A$2:$B$753,2,0),0),0)</f>
        <v>東京医療保健大学</v>
      </c>
      <c r="F368" s="78" t="str">
        <f>IF(D368&lt;&gt;0,IFERROR(VLOOKUP(A368,研究科!$A$2:$B$753,2,0),0),0)</f>
        <v>東京医療保健大学</v>
      </c>
      <c r="G368" s="78">
        <f>IF(D368&lt;&gt;0,IFERROR(VLOOKUP(A368,通信!$A$2:$B$753,2,0),0),0)</f>
        <v>0</v>
      </c>
      <c r="H368" s="78" t="str">
        <f>IF($D368&lt;&gt;0,IFERROR(VLOOKUP($A368,学部!$A$2:$B$753,2,0),0),0)</f>
        <v>東京医療保健大学</v>
      </c>
      <c r="I368" s="78" t="str">
        <f>IF($D368&lt;&gt;0,IFERROR(VLOOKUP($A368,研究科!$A$2:$B$753,2,0),0),0)</f>
        <v>東京医療保健大学</v>
      </c>
      <c r="J368" s="78" t="str">
        <f t="shared" si="7"/>
        <v>東京医療保健大学</v>
      </c>
      <c r="K368" s="78" t="str">
        <f t="shared" si="7"/>
        <v>東京医療保健大学</v>
      </c>
    </row>
    <row r="369" spans="1:11">
      <c r="A369" s="7">
        <v>3194</v>
      </c>
      <c r="B369" s="5" t="s">
        <v>2447</v>
      </c>
      <c r="C369" s="4" t="s">
        <v>354</v>
      </c>
      <c r="D369" s="1" t="s">
        <v>2581</v>
      </c>
      <c r="E369" s="78" t="str">
        <f>IF(D369&lt;&gt;0,IFERROR(VLOOKUP(A369,学部!$A$2:$B$753,2,0),0),0)</f>
        <v>東京音楽大学</v>
      </c>
      <c r="F369" s="78" t="str">
        <f>IF(D369&lt;&gt;0,IFERROR(VLOOKUP(A369,研究科!$A$2:$B$753,2,0),0),0)</f>
        <v>東京音楽大学</v>
      </c>
      <c r="G369" s="78">
        <f>IF(D369&lt;&gt;0,IFERROR(VLOOKUP(A369,通信!$A$2:$B$753,2,0),0),0)</f>
        <v>0</v>
      </c>
      <c r="H369" s="78" t="str">
        <f>IF($D369&lt;&gt;0,IFERROR(VLOOKUP($A369,学部!$A$2:$B$753,2,0),0),0)</f>
        <v>東京音楽大学</v>
      </c>
      <c r="I369" s="78" t="str">
        <f>IF($D369&lt;&gt;0,IFERROR(VLOOKUP($A369,研究科!$A$2:$B$753,2,0),0),0)</f>
        <v>東京音楽大学</v>
      </c>
      <c r="J369" s="78" t="str">
        <f t="shared" si="7"/>
        <v>東京音楽大学</v>
      </c>
      <c r="K369" s="78" t="str">
        <f t="shared" si="7"/>
        <v>東京音楽大学</v>
      </c>
    </row>
    <row r="370" spans="1:11">
      <c r="A370" s="7">
        <v>3195</v>
      </c>
      <c r="B370" s="5" t="s">
        <v>2447</v>
      </c>
      <c r="C370" s="4" t="s">
        <v>355</v>
      </c>
      <c r="D370" s="1" t="s">
        <v>2581</v>
      </c>
      <c r="E370" s="78" t="str">
        <f>IF(D370&lt;&gt;0,IFERROR(VLOOKUP(A370,学部!$A$2:$B$753,2,0),0),0)</f>
        <v>東京家政大学</v>
      </c>
      <c r="F370" s="78" t="str">
        <f>IF(D370&lt;&gt;0,IFERROR(VLOOKUP(A370,研究科!$A$2:$B$753,2,0),0),0)</f>
        <v>東京家政大学</v>
      </c>
      <c r="G370" s="78">
        <f>IF(D370&lt;&gt;0,IFERROR(VLOOKUP(A370,通信!$A$2:$B$753,2,0),0),0)</f>
        <v>0</v>
      </c>
      <c r="H370" s="78" t="str">
        <f>IF($D370&lt;&gt;0,IFERROR(VLOOKUP($A370,学部!$A$2:$B$753,2,0),0),0)</f>
        <v>東京家政大学</v>
      </c>
      <c r="I370" s="78" t="str">
        <f>IF($D370&lt;&gt;0,IFERROR(VLOOKUP($A370,研究科!$A$2:$B$753,2,0),0),0)</f>
        <v>東京家政大学</v>
      </c>
      <c r="J370" s="78" t="str">
        <f t="shared" si="7"/>
        <v>東京家政大学</v>
      </c>
      <c r="K370" s="78" t="str">
        <f t="shared" si="7"/>
        <v>東京家政大学</v>
      </c>
    </row>
    <row r="371" spans="1:11">
      <c r="A371" s="7">
        <v>3196</v>
      </c>
      <c r="B371" s="5" t="s">
        <v>2447</v>
      </c>
      <c r="C371" s="4" t="s">
        <v>356</v>
      </c>
      <c r="D371" s="1" t="s">
        <v>2581</v>
      </c>
      <c r="E371" s="78" t="str">
        <f>IF(D371&lt;&gt;0,IFERROR(VLOOKUP(A371,学部!$A$2:$B$753,2,0),0),0)</f>
        <v>東京家政学院大学</v>
      </c>
      <c r="F371" s="78" t="str">
        <f>IF(D371&lt;&gt;0,IFERROR(VLOOKUP(A371,研究科!$A$2:$B$753,2,0),0),0)</f>
        <v>東京家政学院大学</v>
      </c>
      <c r="G371" s="78">
        <f>IF(D371&lt;&gt;0,IFERROR(VLOOKUP(A371,通信!$A$2:$B$753,2,0),0),0)</f>
        <v>0</v>
      </c>
      <c r="H371" s="78" t="str">
        <f>IF($D371&lt;&gt;0,IFERROR(VLOOKUP($A371,学部!$A$2:$B$753,2,0),0),0)</f>
        <v>東京家政学院大学</v>
      </c>
      <c r="I371" s="78" t="str">
        <f>IF($D371&lt;&gt;0,IFERROR(VLOOKUP($A371,研究科!$A$2:$B$753,2,0),0),0)</f>
        <v>東京家政学院大学</v>
      </c>
      <c r="J371" s="78" t="str">
        <f t="shared" si="7"/>
        <v>東京家政学院大学</v>
      </c>
      <c r="K371" s="78" t="str">
        <f t="shared" si="7"/>
        <v>東京家政学院大学</v>
      </c>
    </row>
    <row r="372" spans="1:11">
      <c r="A372" s="7">
        <v>3197</v>
      </c>
      <c r="B372" s="5" t="s">
        <v>2447</v>
      </c>
      <c r="C372" s="4" t="s">
        <v>357</v>
      </c>
      <c r="D372" s="1" t="s">
        <v>2581</v>
      </c>
      <c r="E372" s="78" t="str">
        <f>IF(D372&lt;&gt;0,IFERROR(VLOOKUP(A372,学部!$A$2:$B$753,2,0),0),0)</f>
        <v>東京経済大学</v>
      </c>
      <c r="F372" s="78" t="str">
        <f>IF(D372&lt;&gt;0,IFERROR(VLOOKUP(A372,研究科!$A$2:$B$753,2,0),0),0)</f>
        <v>東京経済大学</v>
      </c>
      <c r="G372" s="78">
        <f>IF(D372&lt;&gt;0,IFERROR(VLOOKUP(A372,通信!$A$2:$B$753,2,0),0),0)</f>
        <v>0</v>
      </c>
      <c r="H372" s="78" t="str">
        <f>IF($D372&lt;&gt;0,IFERROR(VLOOKUP($A372,学部!$A$2:$B$753,2,0),0),0)</f>
        <v>東京経済大学</v>
      </c>
      <c r="I372" s="78" t="str">
        <f>IF($D372&lt;&gt;0,IFERROR(VLOOKUP($A372,研究科!$A$2:$B$753,2,0),0),0)</f>
        <v>東京経済大学</v>
      </c>
      <c r="J372" s="78" t="str">
        <f t="shared" si="7"/>
        <v>東京経済大学</v>
      </c>
      <c r="K372" s="78" t="str">
        <f t="shared" si="7"/>
        <v>東京経済大学</v>
      </c>
    </row>
    <row r="373" spans="1:11">
      <c r="A373" s="7">
        <v>3198</v>
      </c>
      <c r="B373" s="5" t="s">
        <v>2447</v>
      </c>
      <c r="C373" s="4" t="s">
        <v>358</v>
      </c>
      <c r="D373" s="1" t="s">
        <v>2581</v>
      </c>
      <c r="E373" s="78" t="str">
        <f>IF(D373&lt;&gt;0,IFERROR(VLOOKUP(A373,学部!$A$2:$B$753,2,0),0),0)</f>
        <v>東京工科大学</v>
      </c>
      <c r="F373" s="78" t="str">
        <f>IF(D373&lt;&gt;0,IFERROR(VLOOKUP(A373,研究科!$A$2:$B$753,2,0),0),0)</f>
        <v>東京工科大学</v>
      </c>
      <c r="G373" s="78">
        <f>IF(D373&lt;&gt;0,IFERROR(VLOOKUP(A373,通信!$A$2:$B$753,2,0),0),0)</f>
        <v>0</v>
      </c>
      <c r="H373" s="78" t="str">
        <f>IF($D373&lt;&gt;0,IFERROR(VLOOKUP($A373,学部!$A$2:$B$753,2,0),0),0)</f>
        <v>東京工科大学</v>
      </c>
      <c r="I373" s="78" t="str">
        <f>IF($D373&lt;&gt;0,IFERROR(VLOOKUP($A373,研究科!$A$2:$B$753,2,0),0),0)</f>
        <v>東京工科大学</v>
      </c>
      <c r="J373" s="78" t="str">
        <f t="shared" si="7"/>
        <v>東京工科大学</v>
      </c>
      <c r="K373" s="78" t="str">
        <f t="shared" si="7"/>
        <v>東京工科大学</v>
      </c>
    </row>
    <row r="374" spans="1:11">
      <c r="A374" s="7">
        <v>3199</v>
      </c>
      <c r="B374" s="5" t="s">
        <v>2447</v>
      </c>
      <c r="C374" s="4" t="s">
        <v>359</v>
      </c>
      <c r="D374" s="1" t="s">
        <v>2581</v>
      </c>
      <c r="E374" s="78" t="str">
        <f>IF(D374&lt;&gt;0,IFERROR(VLOOKUP(A374,学部!$A$2:$B$753,2,0),0),0)</f>
        <v>東京工芸大学</v>
      </c>
      <c r="F374" s="78" t="str">
        <f>IF(D374&lt;&gt;0,IFERROR(VLOOKUP(A374,研究科!$A$2:$B$753,2,0),0),0)</f>
        <v>東京工芸大学</v>
      </c>
      <c r="G374" s="78">
        <f>IF(D374&lt;&gt;0,IFERROR(VLOOKUP(A374,通信!$A$2:$B$753,2,0),0),0)</f>
        <v>0</v>
      </c>
      <c r="H374" s="78" t="str">
        <f>IF($D374&lt;&gt;0,IFERROR(VLOOKUP($A374,学部!$A$2:$B$753,2,0),0),0)</f>
        <v>東京工芸大学</v>
      </c>
      <c r="I374" s="78" t="str">
        <f>IF($D374&lt;&gt;0,IFERROR(VLOOKUP($A374,研究科!$A$2:$B$753,2,0),0),0)</f>
        <v>東京工芸大学</v>
      </c>
      <c r="J374" s="78" t="str">
        <f t="shared" si="7"/>
        <v>東京工芸大学</v>
      </c>
      <c r="K374" s="78" t="str">
        <f t="shared" si="7"/>
        <v>東京工芸大学</v>
      </c>
    </row>
    <row r="375" spans="1:11">
      <c r="A375" s="7">
        <v>3200</v>
      </c>
      <c r="B375" s="5" t="s">
        <v>2447</v>
      </c>
      <c r="C375" s="4" t="s">
        <v>360</v>
      </c>
      <c r="D375" s="1" t="s">
        <v>2581</v>
      </c>
      <c r="E375" s="78" t="str">
        <f>IF(D375&lt;&gt;0,IFERROR(VLOOKUP(A375,学部!$A$2:$B$753,2,0),0),0)</f>
        <v>東京歯科大学</v>
      </c>
      <c r="F375" s="78" t="str">
        <f>IF(D375&lt;&gt;0,IFERROR(VLOOKUP(A375,研究科!$A$2:$B$753,2,0),0),0)</f>
        <v>東京歯科大学</v>
      </c>
      <c r="G375" s="78">
        <f>IF(D375&lt;&gt;0,IFERROR(VLOOKUP(A375,通信!$A$2:$B$753,2,0),0),0)</f>
        <v>0</v>
      </c>
      <c r="H375" s="78" t="str">
        <f>IF($D375&lt;&gt;0,IFERROR(VLOOKUP($A375,学部!$A$2:$B$753,2,0),0),0)</f>
        <v>東京歯科大学</v>
      </c>
      <c r="I375" s="78" t="str">
        <f>IF($D375&lt;&gt;0,IFERROR(VLOOKUP($A375,研究科!$A$2:$B$753,2,0),0),0)</f>
        <v>東京歯科大学</v>
      </c>
      <c r="J375" s="78" t="str">
        <f t="shared" si="7"/>
        <v>東京歯科大学</v>
      </c>
      <c r="K375" s="78" t="str">
        <f t="shared" si="7"/>
        <v>東京歯科大学</v>
      </c>
    </row>
    <row r="376" spans="1:11">
      <c r="A376" s="7">
        <v>3201</v>
      </c>
      <c r="B376" s="5" t="s">
        <v>2447</v>
      </c>
      <c r="C376" s="4" t="s">
        <v>361</v>
      </c>
      <c r="D376" s="1" t="s">
        <v>2581</v>
      </c>
      <c r="E376" s="78" t="str">
        <f>IF(D376&lt;&gt;0,IFERROR(VLOOKUP(A376,学部!$A$2:$B$753,2,0),0),0)</f>
        <v>東京慈恵会医科大学</v>
      </c>
      <c r="F376" s="78" t="str">
        <f>IF(D376&lt;&gt;0,IFERROR(VLOOKUP(A376,研究科!$A$2:$B$753,2,0),0),0)</f>
        <v>東京慈恵会医科大学</v>
      </c>
      <c r="G376" s="78">
        <f>IF(D376&lt;&gt;0,IFERROR(VLOOKUP(A376,通信!$A$2:$B$753,2,0),0),0)</f>
        <v>0</v>
      </c>
      <c r="H376" s="78" t="str">
        <f>IF($D376&lt;&gt;0,IFERROR(VLOOKUP($A376,学部!$A$2:$B$753,2,0),0),0)</f>
        <v>東京慈恵会医科大学</v>
      </c>
      <c r="I376" s="78" t="str">
        <f>IF($D376&lt;&gt;0,IFERROR(VLOOKUP($A376,研究科!$A$2:$B$753,2,0),0),0)</f>
        <v>東京慈恵会医科大学</v>
      </c>
      <c r="J376" s="78" t="str">
        <f t="shared" si="7"/>
        <v>東京慈恵会医科大学</v>
      </c>
      <c r="K376" s="78" t="str">
        <f t="shared" si="7"/>
        <v>東京慈恵会医科大学</v>
      </c>
    </row>
    <row r="377" spans="1:11">
      <c r="A377" s="7">
        <v>3202</v>
      </c>
      <c r="B377" s="5" t="s">
        <v>2447</v>
      </c>
      <c r="C377" s="4" t="s">
        <v>2215</v>
      </c>
      <c r="D377" s="1" t="s">
        <v>2581</v>
      </c>
      <c r="E377" s="78" t="str">
        <f>IF(D377&lt;&gt;0,IFERROR(VLOOKUP(A377,学部!$A$2:$B$753,2,0),0),0)</f>
        <v>東京純心大学</v>
      </c>
      <c r="F377" s="78">
        <f>IF(D377&lt;&gt;0,IFERROR(VLOOKUP(A377,研究科!$A$2:$B$753,2,0),0),0)</f>
        <v>0</v>
      </c>
      <c r="G377" s="78">
        <f>IF(D377&lt;&gt;0,IFERROR(VLOOKUP(A377,通信!$A$2:$B$753,2,0),0),0)</f>
        <v>0</v>
      </c>
      <c r="H377" s="78" t="str">
        <f>IF($D377&lt;&gt;0,IFERROR(VLOOKUP($A377,学部!$A$2:$B$753,2,0),0),0)</f>
        <v>東京純心大学</v>
      </c>
      <c r="I377" s="78">
        <f>IF($D377&lt;&gt;0,IFERROR(VLOOKUP($A377,研究科!$A$2:$B$753,2,0),0),0)</f>
        <v>0</v>
      </c>
      <c r="J377" s="78" t="str">
        <f t="shared" si="7"/>
        <v>東京純心大学</v>
      </c>
      <c r="K377" s="78" t="str">
        <f t="shared" si="7"/>
        <v>東京純心大学</v>
      </c>
    </row>
    <row r="378" spans="1:11">
      <c r="A378" s="7">
        <v>3203</v>
      </c>
      <c r="B378" s="5" t="s">
        <v>2447</v>
      </c>
      <c r="C378" s="4" t="s">
        <v>362</v>
      </c>
      <c r="D378" s="1" t="s">
        <v>2581</v>
      </c>
      <c r="E378" s="78" t="str">
        <f>IF(D378&lt;&gt;0,IFERROR(VLOOKUP(A378,学部!$A$2:$B$753,2,0),0),0)</f>
        <v>東京女子大学</v>
      </c>
      <c r="F378" s="78" t="str">
        <f>IF(D378&lt;&gt;0,IFERROR(VLOOKUP(A378,研究科!$A$2:$B$753,2,0),0),0)</f>
        <v>東京女子大学</v>
      </c>
      <c r="G378" s="78">
        <f>IF(D378&lt;&gt;0,IFERROR(VLOOKUP(A378,通信!$A$2:$B$753,2,0),0),0)</f>
        <v>0</v>
      </c>
      <c r="H378" s="78" t="str">
        <f>IF($D378&lt;&gt;0,IFERROR(VLOOKUP($A378,学部!$A$2:$B$753,2,0),0),0)</f>
        <v>東京女子大学</v>
      </c>
      <c r="I378" s="78" t="str">
        <f>IF($D378&lt;&gt;0,IFERROR(VLOOKUP($A378,研究科!$A$2:$B$753,2,0),0),0)</f>
        <v>東京女子大学</v>
      </c>
      <c r="J378" s="78" t="str">
        <f t="shared" si="7"/>
        <v>東京女子大学</v>
      </c>
      <c r="K378" s="78" t="str">
        <f t="shared" si="7"/>
        <v>東京女子大学</v>
      </c>
    </row>
    <row r="379" spans="1:11">
      <c r="A379" s="7">
        <v>3204</v>
      </c>
      <c r="B379" s="5" t="s">
        <v>2447</v>
      </c>
      <c r="C379" s="4" t="s">
        <v>363</v>
      </c>
      <c r="D379" s="1" t="s">
        <v>2581</v>
      </c>
      <c r="E379" s="78" t="str">
        <f>IF(D379&lt;&gt;0,IFERROR(VLOOKUP(A379,学部!$A$2:$B$753,2,0),0),0)</f>
        <v>東京女子医科大学</v>
      </c>
      <c r="F379" s="78" t="str">
        <f>IF(D379&lt;&gt;0,IFERROR(VLOOKUP(A379,研究科!$A$2:$B$753,2,0),0),0)</f>
        <v>東京女子医科大学</v>
      </c>
      <c r="G379" s="78">
        <f>IF(D379&lt;&gt;0,IFERROR(VLOOKUP(A379,通信!$A$2:$B$753,2,0),0),0)</f>
        <v>0</v>
      </c>
      <c r="H379" s="78" t="str">
        <f>IF($D379&lt;&gt;0,IFERROR(VLOOKUP($A379,学部!$A$2:$B$753,2,0),0),0)</f>
        <v>東京女子医科大学</v>
      </c>
      <c r="I379" s="78" t="str">
        <f>IF($D379&lt;&gt;0,IFERROR(VLOOKUP($A379,研究科!$A$2:$B$753,2,0),0),0)</f>
        <v>東京女子医科大学</v>
      </c>
      <c r="J379" s="78" t="str">
        <f t="shared" si="7"/>
        <v>東京女子医科大学</v>
      </c>
      <c r="K379" s="78" t="str">
        <f t="shared" si="7"/>
        <v>東京女子医科大学</v>
      </c>
    </row>
    <row r="380" spans="1:11">
      <c r="A380" s="7">
        <v>3205</v>
      </c>
      <c r="B380" s="5" t="s">
        <v>2447</v>
      </c>
      <c r="C380" s="4" t="s">
        <v>364</v>
      </c>
      <c r="D380" s="1" t="s">
        <v>2581</v>
      </c>
      <c r="E380" s="78" t="str">
        <f>IF(D380&lt;&gt;0,IFERROR(VLOOKUP(A380,学部!$A$2:$B$753,2,0),0),0)</f>
        <v>東京女子体育大学</v>
      </c>
      <c r="F380" s="78">
        <f>IF(D380&lt;&gt;0,IFERROR(VLOOKUP(A380,研究科!$A$2:$B$753,2,0),0),0)</f>
        <v>0</v>
      </c>
      <c r="G380" s="78">
        <f>IF(D380&lt;&gt;0,IFERROR(VLOOKUP(A380,通信!$A$2:$B$753,2,0),0),0)</f>
        <v>0</v>
      </c>
      <c r="H380" s="78" t="str">
        <f>IF($D380&lt;&gt;0,IFERROR(VLOOKUP($A380,学部!$A$2:$B$753,2,0),0),0)</f>
        <v>東京女子体育大学</v>
      </c>
      <c r="I380" s="78">
        <f>IF($D380&lt;&gt;0,IFERROR(VLOOKUP($A380,研究科!$A$2:$B$753,2,0),0),0)</f>
        <v>0</v>
      </c>
      <c r="J380" s="78" t="str">
        <f t="shared" si="7"/>
        <v>東京女子体育大学</v>
      </c>
      <c r="K380" s="78" t="str">
        <f t="shared" si="7"/>
        <v>東京女子体育大学</v>
      </c>
    </row>
    <row r="381" spans="1:11">
      <c r="A381" s="7">
        <v>3206</v>
      </c>
      <c r="B381" s="5" t="s">
        <v>2447</v>
      </c>
      <c r="C381" s="4" t="s">
        <v>365</v>
      </c>
      <c r="D381" s="1" t="s">
        <v>2581</v>
      </c>
      <c r="E381" s="78" t="str">
        <f>IF(D381&lt;&gt;0,IFERROR(VLOOKUP(A381,学部!$A$2:$B$753,2,0),0),0)</f>
        <v>東京神学大学</v>
      </c>
      <c r="F381" s="78" t="str">
        <f>IF(D381&lt;&gt;0,IFERROR(VLOOKUP(A381,研究科!$A$2:$B$753,2,0),0),0)</f>
        <v>東京神学大学</v>
      </c>
      <c r="G381" s="78">
        <f>IF(D381&lt;&gt;0,IFERROR(VLOOKUP(A381,通信!$A$2:$B$753,2,0),0),0)</f>
        <v>0</v>
      </c>
      <c r="H381" s="78" t="str">
        <f>IF($D381&lt;&gt;0,IFERROR(VLOOKUP($A381,学部!$A$2:$B$753,2,0),0),0)</f>
        <v>東京神学大学</v>
      </c>
      <c r="I381" s="78" t="str">
        <f>IF($D381&lt;&gt;0,IFERROR(VLOOKUP($A381,研究科!$A$2:$B$753,2,0),0),0)</f>
        <v>東京神学大学</v>
      </c>
      <c r="J381" s="78" t="str">
        <f t="shared" si="7"/>
        <v>東京神学大学</v>
      </c>
      <c r="K381" s="78" t="str">
        <f t="shared" si="7"/>
        <v>東京神学大学</v>
      </c>
    </row>
    <row r="382" spans="1:11">
      <c r="A382" s="7">
        <v>3207</v>
      </c>
      <c r="B382" s="5" t="s">
        <v>2447</v>
      </c>
      <c r="C382" s="4" t="s">
        <v>366</v>
      </c>
      <c r="D382" s="1" t="s">
        <v>2581</v>
      </c>
      <c r="E382" s="78" t="str">
        <f>IF(D382&lt;&gt;0,IFERROR(VLOOKUP(A382,学部!$A$2:$B$753,2,0),0),0)</f>
        <v>東京聖栄大学</v>
      </c>
      <c r="F382" s="78">
        <f>IF(D382&lt;&gt;0,IFERROR(VLOOKUP(A382,研究科!$A$2:$B$753,2,0),0),0)</f>
        <v>0</v>
      </c>
      <c r="G382" s="78">
        <f>IF(D382&lt;&gt;0,IFERROR(VLOOKUP(A382,通信!$A$2:$B$753,2,0),0),0)</f>
        <v>0</v>
      </c>
      <c r="H382" s="78" t="str">
        <f>IF($D382&lt;&gt;0,IFERROR(VLOOKUP($A382,学部!$A$2:$B$753,2,0),0),0)</f>
        <v>東京聖栄大学</v>
      </c>
      <c r="I382" s="78">
        <f>IF($D382&lt;&gt;0,IFERROR(VLOOKUP($A382,研究科!$A$2:$B$753,2,0),0),0)</f>
        <v>0</v>
      </c>
      <c r="J382" s="78" t="str">
        <f t="shared" si="7"/>
        <v>東京聖栄大学</v>
      </c>
      <c r="K382" s="78" t="str">
        <f t="shared" si="7"/>
        <v>東京聖栄大学</v>
      </c>
    </row>
    <row r="383" spans="1:11">
      <c r="A383" s="7">
        <v>3208</v>
      </c>
      <c r="B383" s="5" t="s">
        <v>2447</v>
      </c>
      <c r="C383" s="4" t="s">
        <v>367</v>
      </c>
      <c r="D383" s="1" t="s">
        <v>2581</v>
      </c>
      <c r="E383" s="78" t="str">
        <f>IF(D383&lt;&gt;0,IFERROR(VLOOKUP(A383,学部!$A$2:$B$753,2,0),0),0)</f>
        <v>東京成徳大学</v>
      </c>
      <c r="F383" s="78" t="str">
        <f>IF(D383&lt;&gt;0,IFERROR(VLOOKUP(A383,研究科!$A$2:$B$753,2,0),0),0)</f>
        <v>東京成徳大学</v>
      </c>
      <c r="G383" s="78">
        <f>IF(D383&lt;&gt;0,IFERROR(VLOOKUP(A383,通信!$A$2:$B$753,2,0),0),0)</f>
        <v>0</v>
      </c>
      <c r="H383" s="78" t="str">
        <f>IF($D383&lt;&gt;0,IFERROR(VLOOKUP($A383,学部!$A$2:$B$753,2,0),0),0)</f>
        <v>東京成徳大学</v>
      </c>
      <c r="I383" s="78" t="str">
        <f>IF($D383&lt;&gt;0,IFERROR(VLOOKUP($A383,研究科!$A$2:$B$753,2,0),0),0)</f>
        <v>東京成徳大学</v>
      </c>
      <c r="J383" s="78" t="str">
        <f t="shared" si="7"/>
        <v>東京成徳大学</v>
      </c>
      <c r="K383" s="78" t="str">
        <f t="shared" si="7"/>
        <v>東京成徳大学</v>
      </c>
    </row>
    <row r="384" spans="1:11">
      <c r="A384" s="7">
        <v>3209</v>
      </c>
      <c r="B384" s="5" t="s">
        <v>2447</v>
      </c>
      <c r="C384" s="4" t="s">
        <v>368</v>
      </c>
      <c r="D384" s="1" t="s">
        <v>2581</v>
      </c>
      <c r="E384" s="78" t="str">
        <f>IF(D384&lt;&gt;0,IFERROR(VLOOKUP(A384,学部!$A$2:$B$753,2,0),0),0)</f>
        <v>東京造形大学</v>
      </c>
      <c r="F384" s="78" t="str">
        <f>IF(D384&lt;&gt;0,IFERROR(VLOOKUP(A384,研究科!$A$2:$B$753,2,0),0),0)</f>
        <v>東京造形大学</v>
      </c>
      <c r="G384" s="78">
        <f>IF(D384&lt;&gt;0,IFERROR(VLOOKUP(A384,通信!$A$2:$B$753,2,0),0),0)</f>
        <v>0</v>
      </c>
      <c r="H384" s="78" t="str">
        <f>IF($D384&lt;&gt;0,IFERROR(VLOOKUP($A384,学部!$A$2:$B$753,2,0),0),0)</f>
        <v>東京造形大学</v>
      </c>
      <c r="I384" s="78" t="str">
        <f>IF($D384&lt;&gt;0,IFERROR(VLOOKUP($A384,研究科!$A$2:$B$753,2,0),0),0)</f>
        <v>東京造形大学</v>
      </c>
      <c r="J384" s="78" t="str">
        <f t="shared" si="7"/>
        <v>東京造形大学</v>
      </c>
      <c r="K384" s="78" t="str">
        <f t="shared" si="7"/>
        <v>東京造形大学</v>
      </c>
    </row>
    <row r="385" spans="1:11">
      <c r="A385" s="7">
        <v>3210</v>
      </c>
      <c r="B385" s="5" t="s">
        <v>2447</v>
      </c>
      <c r="C385" s="4" t="s">
        <v>369</v>
      </c>
      <c r="D385" s="1" t="s">
        <v>2581</v>
      </c>
      <c r="E385" s="78" t="str">
        <f>IF(D385&lt;&gt;0,IFERROR(VLOOKUP(A385,学部!$A$2:$B$753,2,0),0),0)</f>
        <v>東京電機大学</v>
      </c>
      <c r="F385" s="78" t="str">
        <f>IF(D385&lt;&gt;0,IFERROR(VLOOKUP(A385,研究科!$A$2:$B$753,2,0),0),0)</f>
        <v>東京電機大学</v>
      </c>
      <c r="G385" s="78">
        <f>IF(D385&lt;&gt;0,IFERROR(VLOOKUP(A385,通信!$A$2:$B$753,2,0),0),0)</f>
        <v>0</v>
      </c>
      <c r="H385" s="78" t="str">
        <f>IF($D385&lt;&gt;0,IFERROR(VLOOKUP($A385,学部!$A$2:$B$753,2,0),0),0)</f>
        <v>東京電機大学</v>
      </c>
      <c r="I385" s="78" t="str">
        <f>IF($D385&lt;&gt;0,IFERROR(VLOOKUP($A385,研究科!$A$2:$B$753,2,0),0),0)</f>
        <v>東京電機大学</v>
      </c>
      <c r="J385" s="78" t="str">
        <f t="shared" si="7"/>
        <v>東京電機大学</v>
      </c>
      <c r="K385" s="78" t="str">
        <f t="shared" si="7"/>
        <v>東京電機大学</v>
      </c>
    </row>
    <row r="386" spans="1:11">
      <c r="A386" s="7">
        <v>3211</v>
      </c>
      <c r="B386" s="5" t="s">
        <v>2447</v>
      </c>
      <c r="C386" s="4" t="s">
        <v>370</v>
      </c>
      <c r="D386" s="1" t="s">
        <v>2581</v>
      </c>
      <c r="E386" s="78" t="str">
        <f>IF(D386&lt;&gt;0,IFERROR(VLOOKUP(A386,学部!$A$2:$B$753,2,0),0),0)</f>
        <v>東京都市大学</v>
      </c>
      <c r="F386" s="78" t="str">
        <f>IF(D386&lt;&gt;0,IFERROR(VLOOKUP(A386,研究科!$A$2:$B$753,2,0),0),0)</f>
        <v>東京都市大学</v>
      </c>
      <c r="G386" s="78">
        <f>IF(D386&lt;&gt;0,IFERROR(VLOOKUP(A386,通信!$A$2:$B$753,2,0),0),0)</f>
        <v>0</v>
      </c>
      <c r="H386" s="78" t="str">
        <f>IF($D386&lt;&gt;0,IFERROR(VLOOKUP($A386,学部!$A$2:$B$753,2,0),0),0)</f>
        <v>東京都市大学</v>
      </c>
      <c r="I386" s="78" t="str">
        <f>IF($D386&lt;&gt;0,IFERROR(VLOOKUP($A386,研究科!$A$2:$B$753,2,0),0),0)</f>
        <v>東京都市大学</v>
      </c>
      <c r="J386" s="78" t="str">
        <f t="shared" si="7"/>
        <v>東京都市大学</v>
      </c>
      <c r="K386" s="78" t="str">
        <f t="shared" si="7"/>
        <v>東京都市大学</v>
      </c>
    </row>
    <row r="387" spans="1:11">
      <c r="A387" s="7">
        <v>3212</v>
      </c>
      <c r="B387" s="5" t="s">
        <v>2447</v>
      </c>
      <c r="C387" s="4" t="s">
        <v>371</v>
      </c>
      <c r="D387" s="1" t="s">
        <v>2581</v>
      </c>
      <c r="E387" s="78" t="str">
        <f>IF(D387&lt;&gt;0,IFERROR(VLOOKUP(A387,学部!$A$2:$B$753,2,0),0),0)</f>
        <v>東京農業大学</v>
      </c>
      <c r="F387" s="78" t="str">
        <f>IF(D387&lt;&gt;0,IFERROR(VLOOKUP(A387,研究科!$A$2:$B$753,2,0),0),0)</f>
        <v>東京農業大学</v>
      </c>
      <c r="G387" s="78">
        <f>IF(D387&lt;&gt;0,IFERROR(VLOOKUP(A387,通信!$A$2:$B$753,2,0),0),0)</f>
        <v>0</v>
      </c>
      <c r="H387" s="78" t="str">
        <f>IF($D387&lt;&gt;0,IFERROR(VLOOKUP($A387,学部!$A$2:$B$753,2,0),0),0)</f>
        <v>東京農業大学</v>
      </c>
      <c r="I387" s="78" t="str">
        <f>IF($D387&lt;&gt;0,IFERROR(VLOOKUP($A387,研究科!$A$2:$B$753,2,0),0),0)</f>
        <v>東京農業大学</v>
      </c>
      <c r="J387" s="78" t="str">
        <f t="shared" ref="J387:K450" si="8">IF($D387&lt;&gt;0,IFERROR(VLOOKUP($A387,$A$2:$C$777,3,0),0),0)</f>
        <v>東京農業大学</v>
      </c>
      <c r="K387" s="78" t="str">
        <f t="shared" si="8"/>
        <v>東京農業大学</v>
      </c>
    </row>
    <row r="388" spans="1:11">
      <c r="A388" s="7">
        <v>3213</v>
      </c>
      <c r="B388" s="5" t="s">
        <v>2447</v>
      </c>
      <c r="C388" s="4" t="s">
        <v>372</v>
      </c>
      <c r="D388" s="1" t="s">
        <v>2581</v>
      </c>
      <c r="E388" s="78" t="str">
        <f>IF(D388&lt;&gt;0,IFERROR(VLOOKUP(A388,学部!$A$2:$B$753,2,0),0),0)</f>
        <v>東京富士大学</v>
      </c>
      <c r="F388" s="78" t="str">
        <f>IF(D388&lt;&gt;0,IFERROR(VLOOKUP(A388,研究科!$A$2:$B$753,2,0),0),0)</f>
        <v>東京富士大学</v>
      </c>
      <c r="G388" s="78">
        <f>IF(D388&lt;&gt;0,IFERROR(VLOOKUP(A388,通信!$A$2:$B$753,2,0),0),0)</f>
        <v>0</v>
      </c>
      <c r="H388" s="78" t="str">
        <f>IF($D388&lt;&gt;0,IFERROR(VLOOKUP($A388,学部!$A$2:$B$753,2,0),0),0)</f>
        <v>東京富士大学</v>
      </c>
      <c r="I388" s="78" t="str">
        <f>IF($D388&lt;&gt;0,IFERROR(VLOOKUP($A388,研究科!$A$2:$B$753,2,0),0),0)</f>
        <v>東京富士大学</v>
      </c>
      <c r="J388" s="78" t="str">
        <f t="shared" si="8"/>
        <v>東京富士大学</v>
      </c>
      <c r="K388" s="78" t="str">
        <f t="shared" si="8"/>
        <v>東京富士大学</v>
      </c>
    </row>
    <row r="389" spans="1:11">
      <c r="A389" s="7">
        <v>3214</v>
      </c>
      <c r="B389" s="5" t="s">
        <v>2447</v>
      </c>
      <c r="C389" s="4" t="s">
        <v>373</v>
      </c>
      <c r="D389" s="1" t="s">
        <v>2581</v>
      </c>
      <c r="E389" s="78" t="str">
        <f>IF(D389&lt;&gt;0,IFERROR(VLOOKUP(A389,学部!$A$2:$B$753,2,0),0),0)</f>
        <v>東京未来大学</v>
      </c>
      <c r="F389" s="78">
        <f>IF(D389&lt;&gt;0,IFERROR(VLOOKUP(A389,研究科!$A$2:$B$753,2,0),0),0)</f>
        <v>0</v>
      </c>
      <c r="G389" s="78" t="str">
        <f>IF(D389&lt;&gt;0,IFERROR(VLOOKUP(A389,通信!$A$2:$B$753,2,0),0),0)</f>
        <v>東京未来大学</v>
      </c>
      <c r="H389" s="78" t="str">
        <f>IF($D389&lt;&gt;0,IFERROR(VLOOKUP($A389,学部!$A$2:$B$753,2,0),0),0)</f>
        <v>東京未来大学</v>
      </c>
      <c r="I389" s="78">
        <f>IF($D389&lt;&gt;0,IFERROR(VLOOKUP($A389,研究科!$A$2:$B$753,2,0),0),0)</f>
        <v>0</v>
      </c>
      <c r="J389" s="78" t="str">
        <f t="shared" si="8"/>
        <v>東京未来大学</v>
      </c>
      <c r="K389" s="78" t="str">
        <f t="shared" si="8"/>
        <v>東京未来大学</v>
      </c>
    </row>
    <row r="390" spans="1:11">
      <c r="A390" s="7">
        <v>3215</v>
      </c>
      <c r="B390" s="5" t="s">
        <v>2447</v>
      </c>
      <c r="C390" s="4" t="s">
        <v>374</v>
      </c>
      <c r="D390" s="1" t="s">
        <v>2581</v>
      </c>
      <c r="E390" s="78" t="str">
        <f>IF(D390&lt;&gt;0,IFERROR(VLOOKUP(A390,学部!$A$2:$B$753,2,0),0),0)</f>
        <v>東京薬科大学</v>
      </c>
      <c r="F390" s="78" t="str">
        <f>IF(D390&lt;&gt;0,IFERROR(VLOOKUP(A390,研究科!$A$2:$B$753,2,0),0),0)</f>
        <v>東京薬科大学</v>
      </c>
      <c r="G390" s="78">
        <f>IF(D390&lt;&gt;0,IFERROR(VLOOKUP(A390,通信!$A$2:$B$753,2,0),0),0)</f>
        <v>0</v>
      </c>
      <c r="H390" s="78" t="str">
        <f>IF($D390&lt;&gt;0,IFERROR(VLOOKUP($A390,学部!$A$2:$B$753,2,0),0),0)</f>
        <v>東京薬科大学</v>
      </c>
      <c r="I390" s="78" t="str">
        <f>IF($D390&lt;&gt;0,IFERROR(VLOOKUP($A390,研究科!$A$2:$B$753,2,0),0),0)</f>
        <v>東京薬科大学</v>
      </c>
      <c r="J390" s="78" t="str">
        <f t="shared" si="8"/>
        <v>東京薬科大学</v>
      </c>
      <c r="K390" s="78" t="str">
        <f t="shared" si="8"/>
        <v>東京薬科大学</v>
      </c>
    </row>
    <row r="391" spans="1:11">
      <c r="A391" s="7">
        <v>3216</v>
      </c>
      <c r="B391" s="5" t="s">
        <v>2447</v>
      </c>
      <c r="C391" s="4" t="s">
        <v>375</v>
      </c>
      <c r="D391" s="1" t="s">
        <v>2581</v>
      </c>
      <c r="E391" s="78" t="str">
        <f>IF(D391&lt;&gt;0,IFERROR(VLOOKUP(A391,学部!$A$2:$B$753,2,0),0),0)</f>
        <v>東京理科大学</v>
      </c>
      <c r="F391" s="78" t="str">
        <f>IF(D391&lt;&gt;0,IFERROR(VLOOKUP(A391,研究科!$A$2:$B$753,2,0),0),0)</f>
        <v>東京理科大学</v>
      </c>
      <c r="G391" s="78">
        <f>IF(D391&lt;&gt;0,IFERROR(VLOOKUP(A391,通信!$A$2:$B$753,2,0),0),0)</f>
        <v>0</v>
      </c>
      <c r="H391" s="78" t="str">
        <f>IF($D391&lt;&gt;0,IFERROR(VLOOKUP($A391,学部!$A$2:$B$753,2,0),0),0)</f>
        <v>東京理科大学</v>
      </c>
      <c r="I391" s="78" t="str">
        <f>IF($D391&lt;&gt;0,IFERROR(VLOOKUP($A391,研究科!$A$2:$B$753,2,0),0),0)</f>
        <v>東京理科大学</v>
      </c>
      <c r="J391" s="78" t="str">
        <f t="shared" si="8"/>
        <v>東京理科大学</v>
      </c>
      <c r="K391" s="78" t="str">
        <f t="shared" si="8"/>
        <v>東京理科大学</v>
      </c>
    </row>
    <row r="392" spans="1:11">
      <c r="A392" s="7">
        <v>3217</v>
      </c>
      <c r="B392" s="5" t="s">
        <v>2447</v>
      </c>
      <c r="C392" s="4" t="s">
        <v>376</v>
      </c>
      <c r="D392" s="1" t="s">
        <v>2581</v>
      </c>
      <c r="E392" s="78" t="str">
        <f>IF(D392&lt;&gt;0,IFERROR(VLOOKUP(A392,学部!$A$2:$B$753,2,0),0),0)</f>
        <v>東邦大学</v>
      </c>
      <c r="F392" s="78" t="str">
        <f>IF(D392&lt;&gt;0,IFERROR(VLOOKUP(A392,研究科!$A$2:$B$753,2,0),0),0)</f>
        <v>東邦大学</v>
      </c>
      <c r="G392" s="78">
        <f>IF(D392&lt;&gt;0,IFERROR(VLOOKUP(A392,通信!$A$2:$B$753,2,0),0),0)</f>
        <v>0</v>
      </c>
      <c r="H392" s="78" t="str">
        <f>IF($D392&lt;&gt;0,IFERROR(VLOOKUP($A392,学部!$A$2:$B$753,2,0),0),0)</f>
        <v>東邦大学</v>
      </c>
      <c r="I392" s="78" t="str">
        <f>IF($D392&lt;&gt;0,IFERROR(VLOOKUP($A392,研究科!$A$2:$B$753,2,0),0),0)</f>
        <v>東邦大学</v>
      </c>
      <c r="J392" s="78" t="str">
        <f t="shared" si="8"/>
        <v>東邦大学</v>
      </c>
      <c r="K392" s="78" t="str">
        <f t="shared" si="8"/>
        <v>東邦大学</v>
      </c>
    </row>
    <row r="393" spans="1:11">
      <c r="A393" s="7">
        <v>3218</v>
      </c>
      <c r="B393" s="5" t="s">
        <v>2447</v>
      </c>
      <c r="C393" s="4" t="s">
        <v>377</v>
      </c>
      <c r="D393" s="1" t="s">
        <v>2581</v>
      </c>
      <c r="E393" s="78" t="str">
        <f>IF(D393&lt;&gt;0,IFERROR(VLOOKUP(A393,学部!$A$2:$B$753,2,0),0),0)</f>
        <v>桐朋学園大学</v>
      </c>
      <c r="F393" s="78">
        <f>IF(D393&lt;&gt;0,IFERROR(VLOOKUP(A393,研究科!$A$2:$B$753,2,0),0),0)</f>
        <v>0</v>
      </c>
      <c r="G393" s="78">
        <f>IF(D393&lt;&gt;0,IFERROR(VLOOKUP(A393,通信!$A$2:$B$753,2,0),0),0)</f>
        <v>0</v>
      </c>
      <c r="H393" s="78" t="str">
        <f>IF($D393&lt;&gt;0,IFERROR(VLOOKUP($A393,学部!$A$2:$B$753,2,0),0),0)</f>
        <v>桐朋学園大学</v>
      </c>
      <c r="I393" s="78">
        <f>IF($D393&lt;&gt;0,IFERROR(VLOOKUP($A393,研究科!$A$2:$B$753,2,0),0),0)</f>
        <v>0</v>
      </c>
      <c r="J393" s="78" t="str">
        <f t="shared" si="8"/>
        <v>桐朋学園大学</v>
      </c>
      <c r="K393" s="78" t="str">
        <f t="shared" si="8"/>
        <v>桐朋学園大学</v>
      </c>
    </row>
    <row r="394" spans="1:11">
      <c r="A394" s="7">
        <v>3219</v>
      </c>
      <c r="B394" s="5" t="s">
        <v>2447</v>
      </c>
      <c r="C394" s="4" t="s">
        <v>378</v>
      </c>
      <c r="D394" s="1" t="s">
        <v>2581</v>
      </c>
      <c r="E394" s="78" t="str">
        <f>IF(D394&lt;&gt;0,IFERROR(VLOOKUP(A394,学部!$A$2:$B$753,2,0),0),0)</f>
        <v>東洋大学</v>
      </c>
      <c r="F394" s="78" t="str">
        <f>IF(D394&lt;&gt;0,IFERROR(VLOOKUP(A394,研究科!$A$2:$B$753,2,0),0),0)</f>
        <v>東洋大学</v>
      </c>
      <c r="G394" s="78" t="str">
        <f>IF(D394&lt;&gt;0,IFERROR(VLOOKUP(A394,通信!$A$2:$B$753,2,0),0),0)</f>
        <v>東洋大学</v>
      </c>
      <c r="H394" s="78" t="str">
        <f>IF($D394&lt;&gt;0,IFERROR(VLOOKUP($A394,学部!$A$2:$B$753,2,0),0),0)</f>
        <v>東洋大学</v>
      </c>
      <c r="I394" s="78" t="str">
        <f>IF($D394&lt;&gt;0,IFERROR(VLOOKUP($A394,研究科!$A$2:$B$753,2,0),0),0)</f>
        <v>東洋大学</v>
      </c>
      <c r="J394" s="78" t="str">
        <f t="shared" si="8"/>
        <v>東洋大学</v>
      </c>
      <c r="K394" s="78" t="str">
        <f t="shared" si="8"/>
        <v>東洋大学</v>
      </c>
    </row>
    <row r="395" spans="1:11">
      <c r="A395" s="7">
        <v>3220</v>
      </c>
      <c r="B395" s="5" t="s">
        <v>2447</v>
      </c>
      <c r="C395" s="4" t="s">
        <v>379</v>
      </c>
      <c r="D395" s="1" t="s">
        <v>2581</v>
      </c>
      <c r="E395" s="78" t="str">
        <f>IF(D395&lt;&gt;0,IFERROR(VLOOKUP(A395,学部!$A$2:$B$753,2,0),0),0)</f>
        <v>東洋学園大学</v>
      </c>
      <c r="F395" s="78" t="str">
        <f>IF(D395&lt;&gt;0,IFERROR(VLOOKUP(A395,研究科!$A$2:$B$753,2,0),0),0)</f>
        <v>東洋学園大学</v>
      </c>
      <c r="G395" s="78">
        <f>IF(D395&lt;&gt;0,IFERROR(VLOOKUP(A395,通信!$A$2:$B$753,2,0),0),0)</f>
        <v>0</v>
      </c>
      <c r="H395" s="78" t="str">
        <f>IF($D395&lt;&gt;0,IFERROR(VLOOKUP($A395,学部!$A$2:$B$753,2,0),0),0)</f>
        <v>東洋学園大学</v>
      </c>
      <c r="I395" s="78" t="str">
        <f>IF($D395&lt;&gt;0,IFERROR(VLOOKUP($A395,研究科!$A$2:$B$753,2,0),0),0)</f>
        <v>東洋学園大学</v>
      </c>
      <c r="J395" s="78" t="str">
        <f t="shared" si="8"/>
        <v>東洋学園大学</v>
      </c>
      <c r="K395" s="78" t="str">
        <f t="shared" si="8"/>
        <v>東洋学園大学</v>
      </c>
    </row>
    <row r="396" spans="1:11">
      <c r="A396" s="7">
        <v>3221</v>
      </c>
      <c r="B396" s="5" t="s">
        <v>2447</v>
      </c>
      <c r="C396" s="4" t="s">
        <v>380</v>
      </c>
      <c r="D396" s="1" t="s">
        <v>2581</v>
      </c>
      <c r="E396" s="78" t="str">
        <f>IF(D396&lt;&gt;0,IFERROR(VLOOKUP(A396,学部!$A$2:$B$753,2,0),0),0)</f>
        <v>二松学舎大学</v>
      </c>
      <c r="F396" s="78" t="str">
        <f>IF(D396&lt;&gt;0,IFERROR(VLOOKUP(A396,研究科!$A$2:$B$753,2,0),0),0)</f>
        <v>二松学舎大学</v>
      </c>
      <c r="G396" s="78">
        <f>IF(D396&lt;&gt;0,IFERROR(VLOOKUP(A396,通信!$A$2:$B$753,2,0),0),0)</f>
        <v>0</v>
      </c>
      <c r="H396" s="78" t="str">
        <f>IF($D396&lt;&gt;0,IFERROR(VLOOKUP($A396,学部!$A$2:$B$753,2,0),0),0)</f>
        <v>二松学舎大学</v>
      </c>
      <c r="I396" s="78" t="str">
        <f>IF($D396&lt;&gt;0,IFERROR(VLOOKUP($A396,研究科!$A$2:$B$753,2,0),0),0)</f>
        <v>二松学舎大学</v>
      </c>
      <c r="J396" s="78" t="str">
        <f t="shared" si="8"/>
        <v>二松学舎大学</v>
      </c>
      <c r="K396" s="78" t="str">
        <f t="shared" si="8"/>
        <v>二松学舎大学</v>
      </c>
    </row>
    <row r="397" spans="1:11">
      <c r="A397" s="7">
        <v>3222</v>
      </c>
      <c r="B397" s="5" t="s">
        <v>2447</v>
      </c>
      <c r="C397" s="4" t="s">
        <v>381</v>
      </c>
      <c r="D397" s="1" t="s">
        <v>2581</v>
      </c>
      <c r="E397" s="78" t="str">
        <f>IF(D397&lt;&gt;0,IFERROR(VLOOKUP(A397,学部!$A$2:$B$753,2,0),0),0)</f>
        <v>日本大学</v>
      </c>
      <c r="F397" s="78" t="str">
        <f>IF(D397&lt;&gt;0,IFERROR(VLOOKUP(A397,研究科!$A$2:$B$753,2,0),0),0)</f>
        <v>日本大学</v>
      </c>
      <c r="G397" s="78" t="str">
        <f>IF(D397&lt;&gt;0,IFERROR(VLOOKUP(A397,通信!$A$2:$B$753,2,0),0),0)</f>
        <v>日本大学</v>
      </c>
      <c r="H397" s="78" t="str">
        <f>IF($D397&lt;&gt;0,IFERROR(VLOOKUP($A397,学部!$A$2:$B$753,2,0),0),0)</f>
        <v>日本大学</v>
      </c>
      <c r="I397" s="78" t="str">
        <f>IF($D397&lt;&gt;0,IFERROR(VLOOKUP($A397,研究科!$A$2:$B$753,2,0),0),0)</f>
        <v>日本大学</v>
      </c>
      <c r="J397" s="78" t="str">
        <f t="shared" si="8"/>
        <v>日本大学</v>
      </c>
      <c r="K397" s="78" t="str">
        <f t="shared" si="8"/>
        <v>日本大学</v>
      </c>
    </row>
    <row r="398" spans="1:11">
      <c r="A398" s="7">
        <v>3223</v>
      </c>
      <c r="B398" s="5" t="s">
        <v>2447</v>
      </c>
      <c r="C398" s="4" t="s">
        <v>382</v>
      </c>
      <c r="D398" s="1" t="s">
        <v>2581</v>
      </c>
      <c r="E398" s="78" t="str">
        <f>IF(D398&lt;&gt;0,IFERROR(VLOOKUP(A398,学部!$A$2:$B$753,2,0),0),0)</f>
        <v>日本医科大学</v>
      </c>
      <c r="F398" s="78" t="str">
        <f>IF(D398&lt;&gt;0,IFERROR(VLOOKUP(A398,研究科!$A$2:$B$753,2,0),0),0)</f>
        <v>日本医科大学</v>
      </c>
      <c r="G398" s="78">
        <f>IF(D398&lt;&gt;0,IFERROR(VLOOKUP(A398,通信!$A$2:$B$753,2,0),0),0)</f>
        <v>0</v>
      </c>
      <c r="H398" s="78" t="str">
        <f>IF($D398&lt;&gt;0,IFERROR(VLOOKUP($A398,学部!$A$2:$B$753,2,0),0),0)</f>
        <v>日本医科大学</v>
      </c>
      <c r="I398" s="78" t="str">
        <f>IF($D398&lt;&gt;0,IFERROR(VLOOKUP($A398,研究科!$A$2:$B$753,2,0),0),0)</f>
        <v>日本医科大学</v>
      </c>
      <c r="J398" s="78" t="str">
        <f t="shared" si="8"/>
        <v>日本医科大学</v>
      </c>
      <c r="K398" s="78" t="str">
        <f t="shared" si="8"/>
        <v>日本医科大学</v>
      </c>
    </row>
    <row r="399" spans="1:11">
      <c r="A399" s="7">
        <v>3224</v>
      </c>
      <c r="B399" s="5" t="s">
        <v>2447</v>
      </c>
      <c r="C399" s="4" t="s">
        <v>383</v>
      </c>
      <c r="D399" s="1" t="s">
        <v>2581</v>
      </c>
      <c r="E399" s="78">
        <f>IF(D399&lt;&gt;0,IFERROR(VLOOKUP(A399,学部!$A$2:$B$753,2,0),0),0)</f>
        <v>0</v>
      </c>
      <c r="F399" s="78" t="str">
        <f>IF(D399&lt;&gt;0,IFERROR(VLOOKUP(A399,研究科!$A$2:$B$753,2,0),0),0)</f>
        <v>日本教育大学院大学</v>
      </c>
      <c r="G399" s="78">
        <f>IF(D399&lt;&gt;0,IFERROR(VLOOKUP(A399,通信!$A$2:$B$753,2,0),0),0)</f>
        <v>0</v>
      </c>
      <c r="H399" s="78">
        <f>IF($D399&lt;&gt;0,IFERROR(VLOOKUP($A399,学部!$A$2:$B$753,2,0),0),0)</f>
        <v>0</v>
      </c>
      <c r="I399" s="78" t="str">
        <f>IF($D399&lt;&gt;0,IFERROR(VLOOKUP($A399,研究科!$A$2:$B$753,2,0),0),0)</f>
        <v>日本教育大学院大学</v>
      </c>
      <c r="J399" s="78" t="str">
        <f t="shared" si="8"/>
        <v>日本教育大学院大学</v>
      </c>
      <c r="K399" s="78" t="str">
        <f t="shared" si="8"/>
        <v>日本教育大学院大学</v>
      </c>
    </row>
    <row r="400" spans="1:11">
      <c r="A400" s="7">
        <v>3225</v>
      </c>
      <c r="B400" s="5" t="s">
        <v>2447</v>
      </c>
      <c r="C400" s="4" t="s">
        <v>384</v>
      </c>
      <c r="D400" s="1" t="s">
        <v>2581</v>
      </c>
      <c r="E400" s="78" t="str">
        <f>IF(D400&lt;&gt;0,IFERROR(VLOOKUP(A400,学部!$A$2:$B$753,2,0),0),0)</f>
        <v>日本歯科大学</v>
      </c>
      <c r="F400" s="78" t="str">
        <f>IF(D400&lt;&gt;0,IFERROR(VLOOKUP(A400,研究科!$A$2:$B$753,2,0),0),0)</f>
        <v>日本歯科大学</v>
      </c>
      <c r="G400" s="78">
        <f>IF(D400&lt;&gt;0,IFERROR(VLOOKUP(A400,通信!$A$2:$B$753,2,0),0),0)</f>
        <v>0</v>
      </c>
      <c r="H400" s="78" t="str">
        <f>IF($D400&lt;&gt;0,IFERROR(VLOOKUP($A400,学部!$A$2:$B$753,2,0),0),0)</f>
        <v>日本歯科大学</v>
      </c>
      <c r="I400" s="78" t="str">
        <f>IF($D400&lt;&gt;0,IFERROR(VLOOKUP($A400,研究科!$A$2:$B$753,2,0),0),0)</f>
        <v>日本歯科大学</v>
      </c>
      <c r="J400" s="78" t="str">
        <f t="shared" si="8"/>
        <v>日本歯科大学</v>
      </c>
      <c r="K400" s="78" t="str">
        <f t="shared" si="8"/>
        <v>日本歯科大学</v>
      </c>
    </row>
    <row r="401" spans="1:11">
      <c r="A401" s="7">
        <v>3226</v>
      </c>
      <c r="B401" s="5" t="s">
        <v>2447</v>
      </c>
      <c r="C401" s="4" t="s">
        <v>385</v>
      </c>
      <c r="D401" s="1" t="s">
        <v>2581</v>
      </c>
      <c r="E401" s="78" t="str">
        <f>IF(D401&lt;&gt;0,IFERROR(VLOOKUP(A401,学部!$A$2:$B$753,2,0),0),0)</f>
        <v>日本社会事業大学</v>
      </c>
      <c r="F401" s="78" t="str">
        <f>IF(D401&lt;&gt;0,IFERROR(VLOOKUP(A401,研究科!$A$2:$B$753,2,0),0),0)</f>
        <v>日本社会事業大学</v>
      </c>
      <c r="G401" s="78">
        <f>IF(D401&lt;&gt;0,IFERROR(VLOOKUP(A401,通信!$A$2:$B$753,2,0),0),0)</f>
        <v>0</v>
      </c>
      <c r="H401" s="78" t="str">
        <f>IF($D401&lt;&gt;0,IFERROR(VLOOKUP($A401,学部!$A$2:$B$753,2,0),0),0)</f>
        <v>日本社会事業大学</v>
      </c>
      <c r="I401" s="78" t="str">
        <f>IF($D401&lt;&gt;0,IFERROR(VLOOKUP($A401,研究科!$A$2:$B$753,2,0),0),0)</f>
        <v>日本社会事業大学</v>
      </c>
      <c r="J401" s="78" t="str">
        <f t="shared" si="8"/>
        <v>日本社会事業大学</v>
      </c>
      <c r="K401" s="78" t="str">
        <f t="shared" si="8"/>
        <v>日本社会事業大学</v>
      </c>
    </row>
    <row r="402" spans="1:11">
      <c r="A402" s="7">
        <v>3227</v>
      </c>
      <c r="B402" s="5" t="s">
        <v>2447</v>
      </c>
      <c r="C402" s="4" t="s">
        <v>386</v>
      </c>
      <c r="D402" s="1" t="s">
        <v>2581</v>
      </c>
      <c r="E402" s="78" t="str">
        <f>IF(D402&lt;&gt;0,IFERROR(VLOOKUP(A402,学部!$A$2:$B$753,2,0),0),0)</f>
        <v>日本獣医生命科学大学</v>
      </c>
      <c r="F402" s="78" t="str">
        <f>IF(D402&lt;&gt;0,IFERROR(VLOOKUP(A402,研究科!$A$2:$B$753,2,0),0),0)</f>
        <v>日本獣医生命科学大学</v>
      </c>
      <c r="G402" s="78">
        <f>IF(D402&lt;&gt;0,IFERROR(VLOOKUP(A402,通信!$A$2:$B$753,2,0),0),0)</f>
        <v>0</v>
      </c>
      <c r="H402" s="78" t="str">
        <f>IF($D402&lt;&gt;0,IFERROR(VLOOKUP($A402,学部!$A$2:$B$753,2,0),0),0)</f>
        <v>日本獣医生命科学大学</v>
      </c>
      <c r="I402" s="78" t="str">
        <f>IF($D402&lt;&gt;0,IFERROR(VLOOKUP($A402,研究科!$A$2:$B$753,2,0),0),0)</f>
        <v>日本獣医生命科学大学</v>
      </c>
      <c r="J402" s="78" t="str">
        <f t="shared" si="8"/>
        <v>日本獣医生命科学大学</v>
      </c>
      <c r="K402" s="78" t="str">
        <f t="shared" si="8"/>
        <v>日本獣医生命科学大学</v>
      </c>
    </row>
    <row r="403" spans="1:11">
      <c r="A403" s="7">
        <v>3228</v>
      </c>
      <c r="B403" s="5" t="s">
        <v>2447</v>
      </c>
      <c r="C403" s="4" t="s">
        <v>387</v>
      </c>
      <c r="D403" s="1" t="s">
        <v>2581</v>
      </c>
      <c r="E403" s="78" t="str">
        <f>IF(D403&lt;&gt;0,IFERROR(VLOOKUP(A403,学部!$A$2:$B$753,2,0),0),0)</f>
        <v>日本女子大学</v>
      </c>
      <c r="F403" s="78" t="str">
        <f>IF(D403&lt;&gt;0,IFERROR(VLOOKUP(A403,研究科!$A$2:$B$753,2,0),0),0)</f>
        <v>日本女子大学</v>
      </c>
      <c r="G403" s="78" t="str">
        <f>IF(D403&lt;&gt;0,IFERROR(VLOOKUP(A403,通信!$A$2:$B$753,2,0),0),0)</f>
        <v>日本女子大学</v>
      </c>
      <c r="H403" s="78" t="str">
        <f>IF($D403&lt;&gt;0,IFERROR(VLOOKUP($A403,学部!$A$2:$B$753,2,0),0),0)</f>
        <v>日本女子大学</v>
      </c>
      <c r="I403" s="78" t="str">
        <f>IF($D403&lt;&gt;0,IFERROR(VLOOKUP($A403,研究科!$A$2:$B$753,2,0),0),0)</f>
        <v>日本女子大学</v>
      </c>
      <c r="J403" s="78" t="str">
        <f t="shared" si="8"/>
        <v>日本女子大学</v>
      </c>
      <c r="K403" s="78" t="str">
        <f t="shared" si="8"/>
        <v>日本女子大学</v>
      </c>
    </row>
    <row r="404" spans="1:11">
      <c r="A404" s="7">
        <v>3229</v>
      </c>
      <c r="B404" s="5" t="s">
        <v>2447</v>
      </c>
      <c r="C404" s="4" t="s">
        <v>388</v>
      </c>
      <c r="D404" s="1" t="s">
        <v>2581</v>
      </c>
      <c r="E404" s="78" t="str">
        <f>IF(D404&lt;&gt;0,IFERROR(VLOOKUP(A404,学部!$A$2:$B$753,2,0),0),0)</f>
        <v>日本女子体育大学</v>
      </c>
      <c r="F404" s="78" t="str">
        <f>IF(D404&lt;&gt;0,IFERROR(VLOOKUP(A404,研究科!$A$2:$B$753,2,0),0),0)</f>
        <v>日本女子体育大学</v>
      </c>
      <c r="G404" s="78">
        <f>IF(D404&lt;&gt;0,IFERROR(VLOOKUP(A404,通信!$A$2:$B$753,2,0),0),0)</f>
        <v>0</v>
      </c>
      <c r="H404" s="78" t="str">
        <f>IF($D404&lt;&gt;0,IFERROR(VLOOKUP($A404,学部!$A$2:$B$753,2,0),0),0)</f>
        <v>日本女子体育大学</v>
      </c>
      <c r="I404" s="78" t="str">
        <f>IF($D404&lt;&gt;0,IFERROR(VLOOKUP($A404,研究科!$A$2:$B$753,2,0),0),0)</f>
        <v>日本女子体育大学</v>
      </c>
      <c r="J404" s="78" t="str">
        <f t="shared" si="8"/>
        <v>日本女子体育大学</v>
      </c>
      <c r="K404" s="78" t="str">
        <f t="shared" si="8"/>
        <v>日本女子体育大学</v>
      </c>
    </row>
    <row r="405" spans="1:11">
      <c r="A405" s="7">
        <v>3230</v>
      </c>
      <c r="B405" s="5" t="s">
        <v>2447</v>
      </c>
      <c r="C405" s="4" t="s">
        <v>389</v>
      </c>
      <c r="D405" s="1" t="s">
        <v>2581</v>
      </c>
      <c r="E405" s="78" t="str">
        <f>IF(D405&lt;&gt;0,IFERROR(VLOOKUP(A405,学部!$A$2:$B$753,2,0),0),0)</f>
        <v>日本赤十字看護大学</v>
      </c>
      <c r="F405" s="78" t="str">
        <f>IF(D405&lt;&gt;0,IFERROR(VLOOKUP(A405,研究科!$A$2:$B$753,2,0),0),0)</f>
        <v>日本赤十字看護大学</v>
      </c>
      <c r="G405" s="78">
        <f>IF(D405&lt;&gt;0,IFERROR(VLOOKUP(A405,通信!$A$2:$B$753,2,0),0),0)</f>
        <v>0</v>
      </c>
      <c r="H405" s="78" t="str">
        <f>IF($D405&lt;&gt;0,IFERROR(VLOOKUP($A405,学部!$A$2:$B$753,2,0),0),0)</f>
        <v>日本赤十字看護大学</v>
      </c>
      <c r="I405" s="78" t="str">
        <f>IF($D405&lt;&gt;0,IFERROR(VLOOKUP($A405,研究科!$A$2:$B$753,2,0),0),0)</f>
        <v>日本赤十字看護大学</v>
      </c>
      <c r="J405" s="78" t="str">
        <f t="shared" si="8"/>
        <v>日本赤十字看護大学</v>
      </c>
      <c r="K405" s="78" t="str">
        <f t="shared" si="8"/>
        <v>日本赤十字看護大学</v>
      </c>
    </row>
    <row r="406" spans="1:11">
      <c r="A406" s="7">
        <v>3231</v>
      </c>
      <c r="B406" s="5" t="s">
        <v>2447</v>
      </c>
      <c r="C406" s="4" t="s">
        <v>390</v>
      </c>
      <c r="D406" s="1" t="s">
        <v>2581</v>
      </c>
      <c r="E406" s="78" t="str">
        <f>IF(D406&lt;&gt;0,IFERROR(VLOOKUP(A406,学部!$A$2:$B$753,2,0),0),0)</f>
        <v>日本体育大学</v>
      </c>
      <c r="F406" s="78" t="str">
        <f>IF(D406&lt;&gt;0,IFERROR(VLOOKUP(A406,研究科!$A$2:$B$753,2,0),0),0)</f>
        <v>日本体育大学</v>
      </c>
      <c r="G406" s="78">
        <f>IF(D406&lt;&gt;0,IFERROR(VLOOKUP(A406,通信!$A$2:$B$753,2,0),0),0)</f>
        <v>0</v>
      </c>
      <c r="H406" s="78" t="str">
        <f>IF($D406&lt;&gt;0,IFERROR(VLOOKUP($A406,学部!$A$2:$B$753,2,0),0),0)</f>
        <v>日本体育大学</v>
      </c>
      <c r="I406" s="78" t="str">
        <f>IF($D406&lt;&gt;0,IFERROR(VLOOKUP($A406,研究科!$A$2:$B$753,2,0),0),0)</f>
        <v>日本体育大学</v>
      </c>
      <c r="J406" s="78" t="str">
        <f t="shared" si="8"/>
        <v>日本体育大学</v>
      </c>
      <c r="K406" s="78" t="str">
        <f t="shared" si="8"/>
        <v>日本体育大学</v>
      </c>
    </row>
    <row r="407" spans="1:11">
      <c r="A407" s="7">
        <v>3232</v>
      </c>
      <c r="B407" s="5" t="s">
        <v>2447</v>
      </c>
      <c r="C407" s="4" t="s">
        <v>391</v>
      </c>
      <c r="D407" s="1" t="s">
        <v>2581</v>
      </c>
      <c r="E407" s="78" t="str">
        <f>IF(D407&lt;&gt;0,IFERROR(VLOOKUP(A407,学部!$A$2:$B$753,2,0),0),0)</f>
        <v>日本文化大学</v>
      </c>
      <c r="F407" s="78">
        <f>IF(D407&lt;&gt;0,IFERROR(VLOOKUP(A407,研究科!$A$2:$B$753,2,0),0),0)</f>
        <v>0</v>
      </c>
      <c r="G407" s="78">
        <f>IF(D407&lt;&gt;0,IFERROR(VLOOKUP(A407,通信!$A$2:$B$753,2,0),0),0)</f>
        <v>0</v>
      </c>
      <c r="H407" s="78" t="str">
        <f>IF($D407&lt;&gt;0,IFERROR(VLOOKUP($A407,学部!$A$2:$B$753,2,0),0),0)</f>
        <v>日本文化大学</v>
      </c>
      <c r="I407" s="78">
        <f>IF($D407&lt;&gt;0,IFERROR(VLOOKUP($A407,研究科!$A$2:$B$753,2,0),0),0)</f>
        <v>0</v>
      </c>
      <c r="J407" s="78" t="str">
        <f t="shared" si="8"/>
        <v>日本文化大学</v>
      </c>
      <c r="K407" s="78" t="str">
        <f t="shared" si="8"/>
        <v>日本文化大学</v>
      </c>
    </row>
    <row r="408" spans="1:11">
      <c r="A408" s="7">
        <v>3233</v>
      </c>
      <c r="B408" s="5" t="s">
        <v>2447</v>
      </c>
      <c r="C408" s="4" t="s">
        <v>392</v>
      </c>
      <c r="D408" s="1" t="s">
        <v>2581</v>
      </c>
      <c r="E408" s="78">
        <f>IF(D408&lt;&gt;0,IFERROR(VLOOKUP(A408,学部!$A$2:$B$753,2,0),0),0)</f>
        <v>0</v>
      </c>
      <c r="F408" s="78" t="str">
        <f>IF(D408&lt;&gt;0,IFERROR(VLOOKUP(A408,研究科!$A$2:$B$753,2,0),0),0)</f>
        <v>ハリウッド大学院大学</v>
      </c>
      <c r="G408" s="78">
        <f>IF(D408&lt;&gt;0,IFERROR(VLOOKUP(A408,通信!$A$2:$B$753,2,0),0),0)</f>
        <v>0</v>
      </c>
      <c r="H408" s="78">
        <f>IF($D408&lt;&gt;0,IFERROR(VLOOKUP($A408,学部!$A$2:$B$753,2,0),0),0)</f>
        <v>0</v>
      </c>
      <c r="I408" s="78" t="str">
        <f>IF($D408&lt;&gt;0,IFERROR(VLOOKUP($A408,研究科!$A$2:$B$753,2,0),0),0)</f>
        <v>ハリウッド大学院大学</v>
      </c>
      <c r="J408" s="78" t="str">
        <f t="shared" si="8"/>
        <v>ハリウッド大学院大学</v>
      </c>
      <c r="K408" s="78" t="str">
        <f t="shared" si="8"/>
        <v>ハリウッド大学院大学</v>
      </c>
    </row>
    <row r="409" spans="1:11">
      <c r="A409" s="7">
        <v>3234</v>
      </c>
      <c r="B409" s="5" t="s">
        <v>2447</v>
      </c>
      <c r="C409" s="4" t="s">
        <v>2458</v>
      </c>
      <c r="D409" s="1" t="s">
        <v>2581</v>
      </c>
      <c r="E409" s="78" t="str">
        <f>IF(D409&lt;&gt;0,IFERROR(VLOOKUP(A409,学部!$A$2:$B$753,2,0),0),0)</f>
        <v>文化学園大学</v>
      </c>
      <c r="F409" s="78" t="str">
        <f>IF(D409&lt;&gt;0,IFERROR(VLOOKUP(A409,研究科!$A$2:$B$753,2,0),0),0)</f>
        <v>文化学園大学</v>
      </c>
      <c r="G409" s="78">
        <f>IF(D409&lt;&gt;0,IFERROR(VLOOKUP(A409,通信!$A$2:$B$753,2,0),0),0)</f>
        <v>0</v>
      </c>
      <c r="H409" s="78" t="str">
        <f>IF($D409&lt;&gt;0,IFERROR(VLOOKUP($A409,学部!$A$2:$B$753,2,0),0),0)</f>
        <v>文化学園大学</v>
      </c>
      <c r="I409" s="78" t="str">
        <f>IF($D409&lt;&gt;0,IFERROR(VLOOKUP($A409,研究科!$A$2:$B$753,2,0),0),0)</f>
        <v>文化学園大学</v>
      </c>
      <c r="J409" s="78" t="str">
        <f t="shared" si="8"/>
        <v>文化学園大学</v>
      </c>
      <c r="K409" s="78" t="str">
        <f t="shared" si="8"/>
        <v>文化学園大学</v>
      </c>
    </row>
    <row r="410" spans="1:11">
      <c r="A410" s="7">
        <v>3235</v>
      </c>
      <c r="B410" s="5" t="s">
        <v>2447</v>
      </c>
      <c r="C410" s="4" t="s">
        <v>394</v>
      </c>
      <c r="D410" s="1" t="s">
        <v>2581</v>
      </c>
      <c r="E410" s="78">
        <f>IF(D410&lt;&gt;0,IFERROR(VLOOKUP(A410,学部!$A$2:$B$753,2,0),0),0)</f>
        <v>0</v>
      </c>
      <c r="F410" s="78" t="str">
        <f>IF(D410&lt;&gt;0,IFERROR(VLOOKUP(A410,研究科!$A$2:$B$753,2,0),0),0)</f>
        <v>文化ファッション大学院大学</v>
      </c>
      <c r="G410" s="78">
        <f>IF(D410&lt;&gt;0,IFERROR(VLOOKUP(A410,通信!$A$2:$B$753,2,0),0),0)</f>
        <v>0</v>
      </c>
      <c r="H410" s="78">
        <f>IF($D410&lt;&gt;0,IFERROR(VLOOKUP($A410,学部!$A$2:$B$753,2,0),0),0)</f>
        <v>0</v>
      </c>
      <c r="I410" s="78" t="str">
        <f>IF($D410&lt;&gt;0,IFERROR(VLOOKUP($A410,研究科!$A$2:$B$753,2,0),0),0)</f>
        <v>文化ファッション大学院大学</v>
      </c>
      <c r="J410" s="78" t="str">
        <f t="shared" si="8"/>
        <v>文化ファッション大学院大学</v>
      </c>
      <c r="K410" s="78" t="str">
        <f t="shared" si="8"/>
        <v>文化ファッション大学院大学</v>
      </c>
    </row>
    <row r="411" spans="1:11">
      <c r="A411" s="7">
        <v>3236</v>
      </c>
      <c r="B411" s="5" t="s">
        <v>2447</v>
      </c>
      <c r="C411" s="4" t="s">
        <v>395</v>
      </c>
      <c r="D411" s="1" t="s">
        <v>2581</v>
      </c>
      <c r="E411" s="78" t="str">
        <f>IF(D411&lt;&gt;0,IFERROR(VLOOKUP(A411,学部!$A$2:$B$753,2,0),0),0)</f>
        <v>文京学院大学</v>
      </c>
      <c r="F411" s="78" t="str">
        <f>IF(D411&lt;&gt;0,IFERROR(VLOOKUP(A411,研究科!$A$2:$B$753,2,0),0),0)</f>
        <v>文京学院大学</v>
      </c>
      <c r="G411" s="78">
        <f>IF(D411&lt;&gt;0,IFERROR(VLOOKUP(A411,通信!$A$2:$B$753,2,0),0),0)</f>
        <v>0</v>
      </c>
      <c r="H411" s="78" t="str">
        <f>IF($D411&lt;&gt;0,IFERROR(VLOOKUP($A411,学部!$A$2:$B$753,2,0),0),0)</f>
        <v>文京学院大学</v>
      </c>
      <c r="I411" s="78" t="str">
        <f>IF($D411&lt;&gt;0,IFERROR(VLOOKUP($A411,研究科!$A$2:$B$753,2,0),0),0)</f>
        <v>文京学院大学</v>
      </c>
      <c r="J411" s="78" t="str">
        <f t="shared" si="8"/>
        <v>文京学院大学</v>
      </c>
      <c r="K411" s="78" t="str">
        <f t="shared" si="8"/>
        <v>文京学院大学</v>
      </c>
    </row>
    <row r="412" spans="1:11">
      <c r="A412" s="7">
        <v>3237</v>
      </c>
      <c r="B412" s="5" t="s">
        <v>2447</v>
      </c>
      <c r="C412" s="4" t="s">
        <v>396</v>
      </c>
      <c r="D412" s="1" t="s">
        <v>2581</v>
      </c>
      <c r="E412" s="78" t="str">
        <f>IF(D412&lt;&gt;0,IFERROR(VLOOKUP(A412,学部!$A$2:$B$753,2,0),0),0)</f>
        <v>法政大学</v>
      </c>
      <c r="F412" s="78" t="str">
        <f>IF(D412&lt;&gt;0,IFERROR(VLOOKUP(A412,研究科!$A$2:$B$753,2,0),0),0)</f>
        <v>法政大学</v>
      </c>
      <c r="G412" s="78" t="str">
        <f>IF(D412&lt;&gt;0,IFERROR(VLOOKUP(A412,通信!$A$2:$B$753,2,0),0),0)</f>
        <v>法政大学</v>
      </c>
      <c r="H412" s="78" t="str">
        <f>IF($D412&lt;&gt;0,IFERROR(VLOOKUP($A412,学部!$A$2:$B$753,2,0),0),0)</f>
        <v>法政大学</v>
      </c>
      <c r="I412" s="78" t="str">
        <f>IF($D412&lt;&gt;0,IFERROR(VLOOKUP($A412,研究科!$A$2:$B$753,2,0),0),0)</f>
        <v>法政大学</v>
      </c>
      <c r="J412" s="78" t="str">
        <f t="shared" si="8"/>
        <v>法政大学</v>
      </c>
      <c r="K412" s="78" t="str">
        <f t="shared" si="8"/>
        <v>法政大学</v>
      </c>
    </row>
    <row r="413" spans="1:11">
      <c r="A413" s="7">
        <v>3238</v>
      </c>
      <c r="B413" s="5" t="s">
        <v>2447</v>
      </c>
      <c r="C413" s="4" t="s">
        <v>397</v>
      </c>
      <c r="D413" s="1" t="s">
        <v>2581</v>
      </c>
      <c r="E413" s="78" t="str">
        <f>IF(D413&lt;&gt;0,IFERROR(VLOOKUP(A413,学部!$A$2:$B$753,2,0),0),0)</f>
        <v>星薬科大学</v>
      </c>
      <c r="F413" s="78" t="str">
        <f>IF(D413&lt;&gt;0,IFERROR(VLOOKUP(A413,研究科!$A$2:$B$753,2,0),0),0)</f>
        <v>星薬科大学</v>
      </c>
      <c r="G413" s="78">
        <f>IF(D413&lt;&gt;0,IFERROR(VLOOKUP(A413,通信!$A$2:$B$753,2,0),0),0)</f>
        <v>0</v>
      </c>
      <c r="H413" s="78" t="str">
        <f>IF($D413&lt;&gt;0,IFERROR(VLOOKUP($A413,学部!$A$2:$B$753,2,0),0),0)</f>
        <v>星薬科大学</v>
      </c>
      <c r="I413" s="78" t="str">
        <f>IF($D413&lt;&gt;0,IFERROR(VLOOKUP($A413,研究科!$A$2:$B$753,2,0),0),0)</f>
        <v>星薬科大学</v>
      </c>
      <c r="J413" s="78" t="str">
        <f t="shared" si="8"/>
        <v>星薬科大学</v>
      </c>
      <c r="K413" s="78" t="str">
        <f t="shared" si="8"/>
        <v>星薬科大学</v>
      </c>
    </row>
    <row r="414" spans="1:11">
      <c r="A414" s="7">
        <v>3239</v>
      </c>
      <c r="B414" s="5" t="s">
        <v>2447</v>
      </c>
      <c r="C414" s="4" t="s">
        <v>398</v>
      </c>
      <c r="D414" s="1" t="s">
        <v>2581</v>
      </c>
      <c r="E414" s="78" t="str">
        <f>IF(D414&lt;&gt;0,IFERROR(VLOOKUP(A414,学部!$A$2:$B$753,2,0),0),0)</f>
        <v>武蔵大学</v>
      </c>
      <c r="F414" s="78" t="str">
        <f>IF(D414&lt;&gt;0,IFERROR(VLOOKUP(A414,研究科!$A$2:$B$753,2,0),0),0)</f>
        <v>武蔵大学</v>
      </c>
      <c r="G414" s="78">
        <f>IF(D414&lt;&gt;0,IFERROR(VLOOKUP(A414,通信!$A$2:$B$753,2,0),0),0)</f>
        <v>0</v>
      </c>
      <c r="H414" s="78" t="str">
        <f>IF($D414&lt;&gt;0,IFERROR(VLOOKUP($A414,学部!$A$2:$B$753,2,0),0),0)</f>
        <v>武蔵大学</v>
      </c>
      <c r="I414" s="78" t="str">
        <f>IF($D414&lt;&gt;0,IFERROR(VLOOKUP($A414,研究科!$A$2:$B$753,2,0),0),0)</f>
        <v>武蔵大学</v>
      </c>
      <c r="J414" s="78" t="str">
        <f t="shared" si="8"/>
        <v>武蔵大学</v>
      </c>
      <c r="K414" s="78" t="str">
        <f t="shared" si="8"/>
        <v>武蔵大学</v>
      </c>
    </row>
    <row r="415" spans="1:11">
      <c r="A415" s="7">
        <v>3240</v>
      </c>
      <c r="B415" s="5" t="s">
        <v>2447</v>
      </c>
      <c r="C415" s="4" t="s">
        <v>399</v>
      </c>
      <c r="D415" s="1" t="s">
        <v>2581</v>
      </c>
      <c r="E415" s="78" t="str">
        <f>IF(D415&lt;&gt;0,IFERROR(VLOOKUP(A415,学部!$A$2:$B$753,2,0),0),0)</f>
        <v>武蔵野大学</v>
      </c>
      <c r="F415" s="78" t="str">
        <f>IF(D415&lt;&gt;0,IFERROR(VLOOKUP(A415,研究科!$A$2:$B$753,2,0),0),0)</f>
        <v>武蔵野大学</v>
      </c>
      <c r="G415" s="78" t="str">
        <f>IF(D415&lt;&gt;0,IFERROR(VLOOKUP(A415,通信!$A$2:$B$753,2,0),0),0)</f>
        <v>武蔵野大学</v>
      </c>
      <c r="H415" s="78" t="str">
        <f>IF($D415&lt;&gt;0,IFERROR(VLOOKUP($A415,学部!$A$2:$B$753,2,0),0),0)</f>
        <v>武蔵野大学</v>
      </c>
      <c r="I415" s="78" t="str">
        <f>IF($D415&lt;&gt;0,IFERROR(VLOOKUP($A415,研究科!$A$2:$B$753,2,0),0),0)</f>
        <v>武蔵野大学</v>
      </c>
      <c r="J415" s="78" t="str">
        <f t="shared" si="8"/>
        <v>武蔵野大学</v>
      </c>
      <c r="K415" s="78" t="str">
        <f t="shared" si="8"/>
        <v>武蔵野大学</v>
      </c>
    </row>
    <row r="416" spans="1:11">
      <c r="A416" s="7">
        <v>3241</v>
      </c>
      <c r="B416" s="5" t="s">
        <v>2447</v>
      </c>
      <c r="C416" s="4" t="s">
        <v>401</v>
      </c>
      <c r="D416" s="1" t="s">
        <v>2581</v>
      </c>
      <c r="E416" s="78" t="str">
        <f>IF(D416&lt;&gt;0,IFERROR(VLOOKUP(A416,学部!$A$2:$B$753,2,0),0),0)</f>
        <v>武蔵野美術大学</v>
      </c>
      <c r="F416" s="78" t="str">
        <f>IF(D416&lt;&gt;0,IFERROR(VLOOKUP(A416,研究科!$A$2:$B$753,2,0),0),0)</f>
        <v>武蔵野美術大学</v>
      </c>
      <c r="G416" s="78" t="str">
        <f>IF(D416&lt;&gt;0,IFERROR(VLOOKUP(A416,通信!$A$2:$B$753,2,0),0),0)</f>
        <v>武蔵野美術大学</v>
      </c>
      <c r="H416" s="78" t="str">
        <f>IF($D416&lt;&gt;0,IFERROR(VLOOKUP($A416,学部!$A$2:$B$753,2,0),0),0)</f>
        <v>武蔵野美術大学</v>
      </c>
      <c r="I416" s="78" t="str">
        <f>IF($D416&lt;&gt;0,IFERROR(VLOOKUP($A416,研究科!$A$2:$B$753,2,0),0),0)</f>
        <v>武蔵野美術大学</v>
      </c>
      <c r="J416" s="78" t="str">
        <f t="shared" si="8"/>
        <v>武蔵野美術大学</v>
      </c>
      <c r="K416" s="78" t="str">
        <f t="shared" si="8"/>
        <v>武蔵野美術大学</v>
      </c>
    </row>
    <row r="417" spans="1:11">
      <c r="A417" s="7">
        <v>3242</v>
      </c>
      <c r="B417" s="5" t="s">
        <v>2447</v>
      </c>
      <c r="C417" s="4" t="s">
        <v>402</v>
      </c>
      <c r="D417" s="1" t="s">
        <v>2581</v>
      </c>
      <c r="E417" s="78" t="str">
        <f>IF(D417&lt;&gt;0,IFERROR(VLOOKUP(A417,学部!$A$2:$B$753,2,0),0),0)</f>
        <v>明治大学</v>
      </c>
      <c r="F417" s="78" t="str">
        <f>IF(D417&lt;&gt;0,IFERROR(VLOOKUP(A417,研究科!$A$2:$B$753,2,0),0),0)</f>
        <v>明治大学</v>
      </c>
      <c r="G417" s="78">
        <f>IF(D417&lt;&gt;0,IFERROR(VLOOKUP(A417,通信!$A$2:$B$753,2,0),0),0)</f>
        <v>0</v>
      </c>
      <c r="H417" s="78" t="str">
        <f>IF($D417&lt;&gt;0,IFERROR(VLOOKUP($A417,学部!$A$2:$B$753,2,0),0),0)</f>
        <v>明治大学</v>
      </c>
      <c r="I417" s="78" t="str">
        <f>IF($D417&lt;&gt;0,IFERROR(VLOOKUP($A417,研究科!$A$2:$B$753,2,0),0),0)</f>
        <v>明治大学</v>
      </c>
      <c r="J417" s="78" t="str">
        <f t="shared" si="8"/>
        <v>明治大学</v>
      </c>
      <c r="K417" s="78" t="str">
        <f t="shared" si="8"/>
        <v>明治大学</v>
      </c>
    </row>
    <row r="418" spans="1:11">
      <c r="A418" s="7">
        <v>3243</v>
      </c>
      <c r="B418" s="5" t="s">
        <v>2447</v>
      </c>
      <c r="C418" s="4" t="s">
        <v>403</v>
      </c>
      <c r="D418" s="1" t="s">
        <v>2581</v>
      </c>
      <c r="E418" s="78" t="str">
        <f>IF(D418&lt;&gt;0,IFERROR(VLOOKUP(A418,学部!$A$2:$B$753,2,0),0),0)</f>
        <v>明治学院大学</v>
      </c>
      <c r="F418" s="78" t="str">
        <f>IF(D418&lt;&gt;0,IFERROR(VLOOKUP(A418,研究科!$A$2:$B$753,2,0),0),0)</f>
        <v>明治学院大学</v>
      </c>
      <c r="G418" s="78">
        <f>IF(D418&lt;&gt;0,IFERROR(VLOOKUP(A418,通信!$A$2:$B$753,2,0),0),0)</f>
        <v>0</v>
      </c>
      <c r="H418" s="78" t="str">
        <f>IF($D418&lt;&gt;0,IFERROR(VLOOKUP($A418,学部!$A$2:$B$753,2,0),0),0)</f>
        <v>明治学院大学</v>
      </c>
      <c r="I418" s="78" t="str">
        <f>IF($D418&lt;&gt;0,IFERROR(VLOOKUP($A418,研究科!$A$2:$B$753,2,0),0),0)</f>
        <v>明治学院大学</v>
      </c>
      <c r="J418" s="78" t="str">
        <f t="shared" si="8"/>
        <v>明治学院大学</v>
      </c>
      <c r="K418" s="78" t="str">
        <f t="shared" si="8"/>
        <v>明治学院大学</v>
      </c>
    </row>
    <row r="419" spans="1:11">
      <c r="A419" s="7">
        <v>3244</v>
      </c>
      <c r="B419" s="5" t="s">
        <v>2447</v>
      </c>
      <c r="C419" s="4" t="s">
        <v>404</v>
      </c>
      <c r="D419" s="1" t="s">
        <v>2581</v>
      </c>
      <c r="E419" s="78" t="str">
        <f>IF(D419&lt;&gt;0,IFERROR(VLOOKUP(A419,学部!$A$2:$B$753,2,0),0),0)</f>
        <v>明治薬科大学</v>
      </c>
      <c r="F419" s="78" t="str">
        <f>IF(D419&lt;&gt;0,IFERROR(VLOOKUP(A419,研究科!$A$2:$B$753,2,0),0),0)</f>
        <v>明治薬科大学</v>
      </c>
      <c r="G419" s="78">
        <f>IF(D419&lt;&gt;0,IFERROR(VLOOKUP(A419,通信!$A$2:$B$753,2,0),0),0)</f>
        <v>0</v>
      </c>
      <c r="H419" s="78" t="str">
        <f>IF($D419&lt;&gt;0,IFERROR(VLOOKUP($A419,学部!$A$2:$B$753,2,0),0),0)</f>
        <v>明治薬科大学</v>
      </c>
      <c r="I419" s="78" t="str">
        <f>IF($D419&lt;&gt;0,IFERROR(VLOOKUP($A419,研究科!$A$2:$B$753,2,0),0),0)</f>
        <v>明治薬科大学</v>
      </c>
      <c r="J419" s="78" t="str">
        <f t="shared" si="8"/>
        <v>明治薬科大学</v>
      </c>
      <c r="K419" s="78" t="str">
        <f t="shared" si="8"/>
        <v>明治薬科大学</v>
      </c>
    </row>
    <row r="420" spans="1:11">
      <c r="A420" s="7">
        <v>3245</v>
      </c>
      <c r="B420" s="5" t="s">
        <v>2447</v>
      </c>
      <c r="C420" s="4" t="s">
        <v>405</v>
      </c>
      <c r="D420" s="1" t="s">
        <v>2581</v>
      </c>
      <c r="E420" s="78" t="str">
        <f>IF(D420&lt;&gt;0,IFERROR(VLOOKUP(A420,学部!$A$2:$B$753,2,0),0),0)</f>
        <v>明星大学</v>
      </c>
      <c r="F420" s="78" t="str">
        <f>IF(D420&lt;&gt;0,IFERROR(VLOOKUP(A420,研究科!$A$2:$B$753,2,0),0),0)</f>
        <v>明星大学</v>
      </c>
      <c r="G420" s="78" t="str">
        <f>IF(D420&lt;&gt;0,IFERROR(VLOOKUP(A420,通信!$A$2:$B$753,2,0),0),0)</f>
        <v>明星大学</v>
      </c>
      <c r="H420" s="78" t="str">
        <f>IF($D420&lt;&gt;0,IFERROR(VLOOKUP($A420,学部!$A$2:$B$753,2,0),0),0)</f>
        <v>明星大学</v>
      </c>
      <c r="I420" s="78" t="str">
        <f>IF($D420&lt;&gt;0,IFERROR(VLOOKUP($A420,研究科!$A$2:$B$753,2,0),0),0)</f>
        <v>明星大学</v>
      </c>
      <c r="J420" s="78" t="str">
        <f t="shared" si="8"/>
        <v>明星大学</v>
      </c>
      <c r="K420" s="78" t="str">
        <f t="shared" si="8"/>
        <v>明星大学</v>
      </c>
    </row>
    <row r="421" spans="1:11">
      <c r="A421" s="7">
        <v>3246</v>
      </c>
      <c r="B421" s="5" t="s">
        <v>2447</v>
      </c>
      <c r="C421" s="4" t="s">
        <v>406</v>
      </c>
      <c r="D421" s="1" t="s">
        <v>2581</v>
      </c>
      <c r="E421" s="78" t="str">
        <f>IF(D421&lt;&gt;0,IFERROR(VLOOKUP(A421,学部!$A$2:$B$753,2,0),0),0)</f>
        <v>目白大学</v>
      </c>
      <c r="F421" s="78" t="str">
        <f>IF(D421&lt;&gt;0,IFERROR(VLOOKUP(A421,研究科!$A$2:$B$753,2,0),0),0)</f>
        <v>目白大学</v>
      </c>
      <c r="G421" s="78">
        <f>IF(D421&lt;&gt;0,IFERROR(VLOOKUP(A421,通信!$A$2:$B$753,2,0),0),0)</f>
        <v>0</v>
      </c>
      <c r="H421" s="78" t="str">
        <f>IF($D421&lt;&gt;0,IFERROR(VLOOKUP($A421,学部!$A$2:$B$753,2,0),0),0)</f>
        <v>目白大学</v>
      </c>
      <c r="I421" s="78" t="str">
        <f>IF($D421&lt;&gt;0,IFERROR(VLOOKUP($A421,研究科!$A$2:$B$753,2,0),0),0)</f>
        <v>目白大学</v>
      </c>
      <c r="J421" s="78" t="str">
        <f t="shared" si="8"/>
        <v>目白大学</v>
      </c>
      <c r="K421" s="78" t="str">
        <f t="shared" si="8"/>
        <v>目白大学</v>
      </c>
    </row>
    <row r="422" spans="1:11">
      <c r="A422" s="7">
        <v>3247</v>
      </c>
      <c r="B422" s="5" t="s">
        <v>2447</v>
      </c>
      <c r="C422" s="4" t="s">
        <v>407</v>
      </c>
      <c r="D422" s="1" t="s">
        <v>2581</v>
      </c>
      <c r="E422" s="78" t="str">
        <f>IF(D422&lt;&gt;0,IFERROR(VLOOKUP(A422,学部!$A$2:$B$753,2,0),0),0)</f>
        <v>ヤマザキ学園大学</v>
      </c>
      <c r="F422" s="78">
        <f>IF(D422&lt;&gt;0,IFERROR(VLOOKUP(A422,研究科!$A$2:$B$753,2,0),0),0)</f>
        <v>0</v>
      </c>
      <c r="G422" s="78">
        <f>IF(D422&lt;&gt;0,IFERROR(VLOOKUP(A422,通信!$A$2:$B$753,2,0),0),0)</f>
        <v>0</v>
      </c>
      <c r="H422" s="78" t="str">
        <f>IF($D422&lt;&gt;0,IFERROR(VLOOKUP($A422,学部!$A$2:$B$753,2,0),0),0)</f>
        <v>ヤマザキ学園大学</v>
      </c>
      <c r="I422" s="78">
        <f>IF($D422&lt;&gt;0,IFERROR(VLOOKUP($A422,研究科!$A$2:$B$753,2,0),0),0)</f>
        <v>0</v>
      </c>
      <c r="J422" s="78" t="str">
        <f t="shared" si="8"/>
        <v>ヤマザキ学園大学</v>
      </c>
      <c r="K422" s="78" t="str">
        <f t="shared" si="8"/>
        <v>ヤマザキ学園大学</v>
      </c>
    </row>
    <row r="423" spans="1:11">
      <c r="A423" s="7">
        <v>3248</v>
      </c>
      <c r="B423" s="5" t="s">
        <v>2447</v>
      </c>
      <c r="C423" s="4" t="s">
        <v>408</v>
      </c>
      <c r="D423" s="1" t="s">
        <v>2581</v>
      </c>
      <c r="E423" s="78" t="str">
        <f>IF(D423&lt;&gt;0,IFERROR(VLOOKUP(A423,学部!$A$2:$B$753,2,0),0),0)</f>
        <v>立教大学</v>
      </c>
      <c r="F423" s="78" t="str">
        <f>IF(D423&lt;&gt;0,IFERROR(VLOOKUP(A423,研究科!$A$2:$B$753,2,0),0),0)</f>
        <v>立教大学</v>
      </c>
      <c r="G423" s="78">
        <f>IF(D423&lt;&gt;0,IFERROR(VLOOKUP(A423,通信!$A$2:$B$753,2,0),0),0)</f>
        <v>0</v>
      </c>
      <c r="H423" s="78" t="str">
        <f>IF($D423&lt;&gt;0,IFERROR(VLOOKUP($A423,学部!$A$2:$B$753,2,0),0),0)</f>
        <v>立教大学</v>
      </c>
      <c r="I423" s="78" t="str">
        <f>IF($D423&lt;&gt;0,IFERROR(VLOOKUP($A423,研究科!$A$2:$B$753,2,0),0),0)</f>
        <v>立教大学</v>
      </c>
      <c r="J423" s="78" t="str">
        <f t="shared" si="8"/>
        <v>立教大学</v>
      </c>
      <c r="K423" s="78" t="str">
        <f t="shared" si="8"/>
        <v>立教大学</v>
      </c>
    </row>
    <row r="424" spans="1:11">
      <c r="A424" s="7">
        <v>3249</v>
      </c>
      <c r="B424" s="5" t="s">
        <v>2447</v>
      </c>
      <c r="C424" s="4" t="s">
        <v>409</v>
      </c>
      <c r="D424" s="1" t="s">
        <v>2581</v>
      </c>
      <c r="E424" s="78" t="str">
        <f>IF(D424&lt;&gt;0,IFERROR(VLOOKUP(A424,学部!$A$2:$B$753,2,0),0),0)</f>
        <v>立正大学</v>
      </c>
      <c r="F424" s="78" t="str">
        <f>IF(D424&lt;&gt;0,IFERROR(VLOOKUP(A424,研究科!$A$2:$B$753,2,0),0),0)</f>
        <v>立正大学</v>
      </c>
      <c r="G424" s="78">
        <f>IF(D424&lt;&gt;0,IFERROR(VLOOKUP(A424,通信!$A$2:$B$753,2,0),0),0)</f>
        <v>0</v>
      </c>
      <c r="H424" s="78" t="str">
        <f>IF($D424&lt;&gt;0,IFERROR(VLOOKUP($A424,学部!$A$2:$B$753,2,0),0),0)</f>
        <v>立正大学</v>
      </c>
      <c r="I424" s="78" t="str">
        <f>IF($D424&lt;&gt;0,IFERROR(VLOOKUP($A424,研究科!$A$2:$B$753,2,0),0),0)</f>
        <v>立正大学</v>
      </c>
      <c r="J424" s="78" t="str">
        <f t="shared" si="8"/>
        <v>立正大学</v>
      </c>
      <c r="K424" s="78" t="str">
        <f t="shared" si="8"/>
        <v>立正大学</v>
      </c>
    </row>
    <row r="425" spans="1:11">
      <c r="A425" s="7">
        <v>3250</v>
      </c>
      <c r="B425" s="5" t="s">
        <v>2447</v>
      </c>
      <c r="C425" s="4" t="s">
        <v>410</v>
      </c>
      <c r="D425" s="1" t="s">
        <v>2581</v>
      </c>
      <c r="E425" s="78" t="str">
        <f>IF(D425&lt;&gt;0,IFERROR(VLOOKUP(A425,学部!$A$2:$B$753,2,0),0),0)</f>
        <v>ルーテル学院大学</v>
      </c>
      <c r="F425" s="78" t="str">
        <f>IF(D425&lt;&gt;0,IFERROR(VLOOKUP(A425,研究科!$A$2:$B$753,2,0),0),0)</f>
        <v>ルーテル学院大学</v>
      </c>
      <c r="G425" s="78">
        <f>IF(D425&lt;&gt;0,IFERROR(VLOOKUP(A425,通信!$A$2:$B$753,2,0),0),0)</f>
        <v>0</v>
      </c>
      <c r="H425" s="78" t="str">
        <f>IF($D425&lt;&gt;0,IFERROR(VLOOKUP($A425,学部!$A$2:$B$753,2,0),0),0)</f>
        <v>ルーテル学院大学</v>
      </c>
      <c r="I425" s="78" t="str">
        <f>IF($D425&lt;&gt;0,IFERROR(VLOOKUP($A425,研究科!$A$2:$B$753,2,0),0),0)</f>
        <v>ルーテル学院大学</v>
      </c>
      <c r="J425" s="78" t="str">
        <f t="shared" si="8"/>
        <v>ルーテル学院大学</v>
      </c>
      <c r="K425" s="78" t="str">
        <f t="shared" si="8"/>
        <v>ルーテル学院大学</v>
      </c>
    </row>
    <row r="426" spans="1:11">
      <c r="A426" s="7">
        <v>3251</v>
      </c>
      <c r="B426" s="5" t="s">
        <v>2447</v>
      </c>
      <c r="C426" s="4" t="s">
        <v>411</v>
      </c>
      <c r="D426" s="1" t="s">
        <v>2581</v>
      </c>
      <c r="E426" s="78" t="str">
        <f>IF(D426&lt;&gt;0,IFERROR(VLOOKUP(A426,学部!$A$2:$B$753,2,0),0),0)</f>
        <v>和光大学</v>
      </c>
      <c r="F426" s="78" t="str">
        <f>IF(D426&lt;&gt;0,IFERROR(VLOOKUP(A426,研究科!$A$2:$B$753,2,0),0),0)</f>
        <v>和光大学</v>
      </c>
      <c r="G426" s="78">
        <f>IF(D426&lt;&gt;0,IFERROR(VLOOKUP(A426,通信!$A$2:$B$753,2,0),0),0)</f>
        <v>0</v>
      </c>
      <c r="H426" s="78" t="str">
        <f>IF($D426&lt;&gt;0,IFERROR(VLOOKUP($A426,学部!$A$2:$B$753,2,0),0),0)</f>
        <v>和光大学</v>
      </c>
      <c r="I426" s="78" t="str">
        <f>IF($D426&lt;&gt;0,IFERROR(VLOOKUP($A426,研究科!$A$2:$B$753,2,0),0),0)</f>
        <v>和光大学</v>
      </c>
      <c r="J426" s="78" t="str">
        <f t="shared" si="8"/>
        <v>和光大学</v>
      </c>
      <c r="K426" s="78" t="str">
        <f t="shared" si="8"/>
        <v>和光大学</v>
      </c>
    </row>
    <row r="427" spans="1:11">
      <c r="A427" s="7">
        <v>3252</v>
      </c>
      <c r="B427" s="5" t="s">
        <v>2447</v>
      </c>
      <c r="C427" s="4" t="s">
        <v>412</v>
      </c>
      <c r="D427" s="1" t="s">
        <v>2581</v>
      </c>
      <c r="E427" s="78" t="str">
        <f>IF(D427&lt;&gt;0,IFERROR(VLOOKUP(A427,学部!$A$2:$B$753,2,0),0),0)</f>
        <v>早稲田大学</v>
      </c>
      <c r="F427" s="78" t="str">
        <f>IF(D427&lt;&gt;0,IFERROR(VLOOKUP(A427,研究科!$A$2:$B$753,2,0),0),0)</f>
        <v>早稲田大学</v>
      </c>
      <c r="G427" s="78" t="str">
        <f>IF(D427&lt;&gt;0,IFERROR(VLOOKUP(A427,通信!$A$2:$B$753,2,0),0),0)</f>
        <v>早稲田大学</v>
      </c>
      <c r="H427" s="78" t="str">
        <f>IF($D427&lt;&gt;0,IFERROR(VLOOKUP($A427,学部!$A$2:$B$753,2,0),0),0)</f>
        <v>早稲田大学</v>
      </c>
      <c r="I427" s="78" t="str">
        <f>IF($D427&lt;&gt;0,IFERROR(VLOOKUP($A427,研究科!$A$2:$B$753,2,0),0),0)</f>
        <v>早稲田大学</v>
      </c>
      <c r="J427" s="78" t="str">
        <f t="shared" si="8"/>
        <v>早稲田大学</v>
      </c>
      <c r="K427" s="78" t="str">
        <f t="shared" si="8"/>
        <v>早稲田大学</v>
      </c>
    </row>
    <row r="428" spans="1:11">
      <c r="A428" s="7">
        <v>3253</v>
      </c>
      <c r="B428" s="5" t="s">
        <v>2447</v>
      </c>
      <c r="C428" s="4" t="s">
        <v>413</v>
      </c>
      <c r="D428" s="1" t="s">
        <v>2581</v>
      </c>
      <c r="E428" s="78" t="str">
        <f>IF(D428&lt;&gt;0,IFERROR(VLOOKUP(A428,学部!$A$2:$B$753,2,0),0),0)</f>
        <v>麻布大学</v>
      </c>
      <c r="F428" s="78" t="str">
        <f>IF(D428&lt;&gt;0,IFERROR(VLOOKUP(A428,研究科!$A$2:$B$753,2,0),0),0)</f>
        <v>麻布大学</v>
      </c>
      <c r="G428" s="78">
        <f>IF(D428&lt;&gt;0,IFERROR(VLOOKUP(A428,通信!$A$2:$B$753,2,0),0),0)</f>
        <v>0</v>
      </c>
      <c r="H428" s="78" t="str">
        <f>IF($D428&lt;&gt;0,IFERROR(VLOOKUP($A428,学部!$A$2:$B$753,2,0),0),0)</f>
        <v>麻布大学</v>
      </c>
      <c r="I428" s="78" t="str">
        <f>IF($D428&lt;&gt;0,IFERROR(VLOOKUP($A428,研究科!$A$2:$B$753,2,0),0),0)</f>
        <v>麻布大学</v>
      </c>
      <c r="J428" s="78" t="str">
        <f t="shared" si="8"/>
        <v>麻布大学</v>
      </c>
      <c r="K428" s="78" t="str">
        <f t="shared" si="8"/>
        <v>麻布大学</v>
      </c>
    </row>
    <row r="429" spans="1:11">
      <c r="A429" s="7">
        <v>3254</v>
      </c>
      <c r="B429" s="5" t="s">
        <v>2447</v>
      </c>
      <c r="C429" s="4" t="s">
        <v>414</v>
      </c>
      <c r="D429" s="1" t="s">
        <v>2581</v>
      </c>
      <c r="E429" s="78">
        <f>IF(D429&lt;&gt;0,IFERROR(VLOOKUP(A429,学部!$A$2:$B$753,2,0),0),0)</f>
        <v>0</v>
      </c>
      <c r="F429" s="78" t="str">
        <f>IF(D429&lt;&gt;0,IFERROR(VLOOKUP(A429,研究科!$A$2:$B$753,2,0),0),0)</f>
        <v>SBI大学院大学</v>
      </c>
      <c r="G429" s="78" t="str">
        <f>IF(D429&lt;&gt;0,IFERROR(VLOOKUP(A429,通信!$A$2:$B$753,2,0),0),0)</f>
        <v>SBI大学院大学</v>
      </c>
      <c r="H429" s="78">
        <f>IF($D429&lt;&gt;0,IFERROR(VLOOKUP($A429,学部!$A$2:$B$753,2,0),0),0)</f>
        <v>0</v>
      </c>
      <c r="I429" s="78" t="str">
        <f>IF($D429&lt;&gt;0,IFERROR(VLOOKUP($A429,研究科!$A$2:$B$753,2,0),0),0)</f>
        <v>SBI大学院大学</v>
      </c>
      <c r="J429" s="78">
        <v>0</v>
      </c>
      <c r="K429" s="78" t="str">
        <f t="shared" si="8"/>
        <v>SBI大学院大学</v>
      </c>
    </row>
    <row r="430" spans="1:11">
      <c r="A430" s="7">
        <v>3255</v>
      </c>
      <c r="B430" s="5" t="s">
        <v>2447</v>
      </c>
      <c r="C430" s="4" t="s">
        <v>415</v>
      </c>
      <c r="D430" s="1" t="s">
        <v>2581</v>
      </c>
      <c r="E430" s="78" t="str">
        <f>IF(D430&lt;&gt;0,IFERROR(VLOOKUP(A430,学部!$A$2:$B$753,2,0),0),0)</f>
        <v>神奈川大学</v>
      </c>
      <c r="F430" s="78" t="str">
        <f>IF(D430&lt;&gt;0,IFERROR(VLOOKUP(A430,研究科!$A$2:$B$753,2,0),0),0)</f>
        <v>神奈川大学</v>
      </c>
      <c r="G430" s="78">
        <f>IF(D430&lt;&gt;0,IFERROR(VLOOKUP(A430,通信!$A$2:$B$753,2,0),0),0)</f>
        <v>0</v>
      </c>
      <c r="H430" s="78" t="str">
        <f>IF($D430&lt;&gt;0,IFERROR(VLOOKUP($A430,学部!$A$2:$B$753,2,0),0),0)</f>
        <v>神奈川大学</v>
      </c>
      <c r="I430" s="78" t="str">
        <f>IF($D430&lt;&gt;0,IFERROR(VLOOKUP($A430,研究科!$A$2:$B$753,2,0),0),0)</f>
        <v>神奈川大学</v>
      </c>
      <c r="J430" s="78" t="str">
        <f t="shared" si="8"/>
        <v>神奈川大学</v>
      </c>
      <c r="K430" s="78" t="str">
        <f t="shared" si="8"/>
        <v>神奈川大学</v>
      </c>
    </row>
    <row r="431" spans="1:11">
      <c r="A431" s="7">
        <v>3256</v>
      </c>
      <c r="B431" s="5" t="s">
        <v>2447</v>
      </c>
      <c r="C431" s="4" t="s">
        <v>416</v>
      </c>
      <c r="D431" s="1" t="s">
        <v>2581</v>
      </c>
      <c r="E431" s="78" t="str">
        <f>IF(D431&lt;&gt;0,IFERROR(VLOOKUP(A431,学部!$A$2:$B$753,2,0),0),0)</f>
        <v>神奈川工科大学</v>
      </c>
      <c r="F431" s="78" t="str">
        <f>IF(D431&lt;&gt;0,IFERROR(VLOOKUP(A431,研究科!$A$2:$B$753,2,0),0),0)</f>
        <v>神奈川工科大学</v>
      </c>
      <c r="G431" s="78">
        <f>IF(D431&lt;&gt;0,IFERROR(VLOOKUP(A431,通信!$A$2:$B$753,2,0),0),0)</f>
        <v>0</v>
      </c>
      <c r="H431" s="78" t="str">
        <f>IF($D431&lt;&gt;0,IFERROR(VLOOKUP($A431,学部!$A$2:$B$753,2,0),0),0)</f>
        <v>神奈川工科大学</v>
      </c>
      <c r="I431" s="78" t="str">
        <f>IF($D431&lt;&gt;0,IFERROR(VLOOKUP($A431,研究科!$A$2:$B$753,2,0),0),0)</f>
        <v>神奈川工科大学</v>
      </c>
      <c r="J431" s="78" t="str">
        <f t="shared" si="8"/>
        <v>神奈川工科大学</v>
      </c>
      <c r="K431" s="78" t="str">
        <f t="shared" si="8"/>
        <v>神奈川工科大学</v>
      </c>
    </row>
    <row r="432" spans="1:11">
      <c r="A432" s="7">
        <v>3257</v>
      </c>
      <c r="B432" s="5" t="s">
        <v>2447</v>
      </c>
      <c r="C432" s="4" t="s">
        <v>417</v>
      </c>
      <c r="D432" s="1" t="s">
        <v>2581</v>
      </c>
      <c r="E432" s="78" t="str">
        <f>IF(D432&lt;&gt;0,IFERROR(VLOOKUP(A432,学部!$A$2:$B$753,2,0),0),0)</f>
        <v>神奈川歯科大学</v>
      </c>
      <c r="F432" s="78" t="str">
        <f>IF(D432&lt;&gt;0,IFERROR(VLOOKUP(A432,研究科!$A$2:$B$753,2,0),0),0)</f>
        <v>神奈川歯科大学</v>
      </c>
      <c r="G432" s="78">
        <f>IF(D432&lt;&gt;0,IFERROR(VLOOKUP(A432,通信!$A$2:$B$753,2,0),0),0)</f>
        <v>0</v>
      </c>
      <c r="H432" s="78" t="str">
        <f>IF($D432&lt;&gt;0,IFERROR(VLOOKUP($A432,学部!$A$2:$B$753,2,0),0),0)</f>
        <v>神奈川歯科大学</v>
      </c>
      <c r="I432" s="78" t="str">
        <f>IF($D432&lt;&gt;0,IFERROR(VLOOKUP($A432,研究科!$A$2:$B$753,2,0),0),0)</f>
        <v>神奈川歯科大学</v>
      </c>
      <c r="J432" s="78" t="str">
        <f t="shared" si="8"/>
        <v>神奈川歯科大学</v>
      </c>
      <c r="K432" s="78" t="str">
        <f t="shared" si="8"/>
        <v>神奈川歯科大学</v>
      </c>
    </row>
    <row r="433" spans="1:11">
      <c r="A433" s="7">
        <v>3258</v>
      </c>
      <c r="B433" s="5" t="s">
        <v>2447</v>
      </c>
      <c r="C433" s="4" t="s">
        <v>418</v>
      </c>
      <c r="D433" s="1" t="s">
        <v>2581</v>
      </c>
      <c r="E433" s="78" t="str">
        <f>IF(D433&lt;&gt;0,IFERROR(VLOOKUP(A433,学部!$A$2:$B$753,2,0),0),0)</f>
        <v>鎌倉女子大学</v>
      </c>
      <c r="F433" s="78" t="str">
        <f>IF(D433&lt;&gt;0,IFERROR(VLOOKUP(A433,研究科!$A$2:$B$753,2,0),0),0)</f>
        <v>鎌倉女子大学</v>
      </c>
      <c r="G433" s="78">
        <f>IF(D433&lt;&gt;0,IFERROR(VLOOKUP(A433,通信!$A$2:$B$753,2,0),0),0)</f>
        <v>0</v>
      </c>
      <c r="H433" s="78" t="str">
        <f>IF($D433&lt;&gt;0,IFERROR(VLOOKUP($A433,学部!$A$2:$B$753,2,0),0),0)</f>
        <v>鎌倉女子大学</v>
      </c>
      <c r="I433" s="78" t="str">
        <f>IF($D433&lt;&gt;0,IFERROR(VLOOKUP($A433,研究科!$A$2:$B$753,2,0),0),0)</f>
        <v>鎌倉女子大学</v>
      </c>
      <c r="J433" s="78" t="str">
        <f t="shared" si="8"/>
        <v>鎌倉女子大学</v>
      </c>
      <c r="K433" s="78" t="str">
        <f t="shared" si="8"/>
        <v>鎌倉女子大学</v>
      </c>
    </row>
    <row r="434" spans="1:11">
      <c r="A434" s="7">
        <v>3259</v>
      </c>
      <c r="B434" s="5" t="s">
        <v>2447</v>
      </c>
      <c r="C434" s="4" t="s">
        <v>419</v>
      </c>
      <c r="D434" s="1" t="s">
        <v>2581</v>
      </c>
      <c r="E434" s="78" t="str">
        <f>IF(D434&lt;&gt;0,IFERROR(VLOOKUP(A434,学部!$A$2:$B$753,2,0),0),0)</f>
        <v>関東学院大学</v>
      </c>
      <c r="F434" s="78" t="str">
        <f>IF(D434&lt;&gt;0,IFERROR(VLOOKUP(A434,研究科!$A$2:$B$753,2,0),0),0)</f>
        <v>関東学院大学</v>
      </c>
      <c r="G434" s="78">
        <f>IF(D434&lt;&gt;0,IFERROR(VLOOKUP(A434,通信!$A$2:$B$753,2,0),0),0)</f>
        <v>0</v>
      </c>
      <c r="H434" s="78" t="str">
        <f>IF($D434&lt;&gt;0,IFERROR(VLOOKUP($A434,学部!$A$2:$B$753,2,0),0),0)</f>
        <v>関東学院大学</v>
      </c>
      <c r="I434" s="78" t="str">
        <f>IF($D434&lt;&gt;0,IFERROR(VLOOKUP($A434,研究科!$A$2:$B$753,2,0),0),0)</f>
        <v>関東学院大学</v>
      </c>
      <c r="J434" s="78" t="str">
        <f t="shared" si="8"/>
        <v>関東学院大学</v>
      </c>
      <c r="K434" s="78" t="str">
        <f t="shared" si="8"/>
        <v>関東学院大学</v>
      </c>
    </row>
    <row r="435" spans="1:11">
      <c r="A435" s="7">
        <v>3260</v>
      </c>
      <c r="B435" s="5" t="s">
        <v>2447</v>
      </c>
      <c r="C435" s="4" t="s">
        <v>420</v>
      </c>
      <c r="D435" s="1" t="s">
        <v>2581</v>
      </c>
      <c r="E435" s="78" t="str">
        <f>IF(D435&lt;&gt;0,IFERROR(VLOOKUP(A435,学部!$A$2:$B$753,2,0),0),0)</f>
        <v>相模女子大学</v>
      </c>
      <c r="F435" s="78" t="str">
        <f>IF(D435&lt;&gt;0,IFERROR(VLOOKUP(A435,研究科!$A$2:$B$753,2,0),0),0)</f>
        <v>相模女子大学</v>
      </c>
      <c r="G435" s="78">
        <f>IF(D435&lt;&gt;0,IFERROR(VLOOKUP(A435,通信!$A$2:$B$753,2,0),0),0)</f>
        <v>0</v>
      </c>
      <c r="H435" s="78" t="str">
        <f>IF($D435&lt;&gt;0,IFERROR(VLOOKUP($A435,学部!$A$2:$B$753,2,0),0),0)</f>
        <v>相模女子大学</v>
      </c>
      <c r="I435" s="78" t="str">
        <f>IF($D435&lt;&gt;0,IFERROR(VLOOKUP($A435,研究科!$A$2:$B$753,2,0),0),0)</f>
        <v>相模女子大学</v>
      </c>
      <c r="J435" s="78" t="str">
        <f t="shared" si="8"/>
        <v>相模女子大学</v>
      </c>
      <c r="K435" s="78" t="str">
        <f t="shared" si="8"/>
        <v>相模女子大学</v>
      </c>
    </row>
    <row r="436" spans="1:11">
      <c r="A436" s="7">
        <v>3261</v>
      </c>
      <c r="B436" s="5" t="s">
        <v>2447</v>
      </c>
      <c r="C436" s="4" t="s">
        <v>422</v>
      </c>
      <c r="D436" s="1" t="s">
        <v>2581</v>
      </c>
      <c r="E436" s="78" t="str">
        <f>IF(D436&lt;&gt;0,IFERROR(VLOOKUP(A436,学部!$A$2:$B$753,2,0),0),0)</f>
        <v>松蔭大学</v>
      </c>
      <c r="F436" s="78" t="str">
        <f>IF(D436&lt;&gt;0,IFERROR(VLOOKUP(A436,研究科!$A$2:$B$753,2,0),0),0)</f>
        <v>松蔭大学</v>
      </c>
      <c r="G436" s="78">
        <f>IF(D436&lt;&gt;0,IFERROR(VLOOKUP(A436,通信!$A$2:$B$753,2,0),0),0)</f>
        <v>0</v>
      </c>
      <c r="H436" s="78" t="str">
        <f>IF($D436&lt;&gt;0,IFERROR(VLOOKUP($A436,学部!$A$2:$B$753,2,0),0),0)</f>
        <v>松蔭大学</v>
      </c>
      <c r="I436" s="78" t="str">
        <f>IF($D436&lt;&gt;0,IFERROR(VLOOKUP($A436,研究科!$A$2:$B$753,2,0),0),0)</f>
        <v>松蔭大学</v>
      </c>
      <c r="J436" s="78" t="str">
        <f t="shared" si="8"/>
        <v>松蔭大学</v>
      </c>
      <c r="K436" s="78" t="str">
        <f t="shared" si="8"/>
        <v>松蔭大学</v>
      </c>
    </row>
    <row r="437" spans="1:11">
      <c r="A437" s="7">
        <v>3262</v>
      </c>
      <c r="B437" s="5" t="s">
        <v>2447</v>
      </c>
      <c r="C437" s="4" t="s">
        <v>2459</v>
      </c>
      <c r="D437" s="1" t="s">
        <v>2581</v>
      </c>
      <c r="E437" s="78" t="str">
        <f>IF(D437&lt;&gt;0,IFERROR(VLOOKUP(A437,学部!$A$2:$B$753,2,0),0),0)</f>
        <v>湘南医療大学</v>
      </c>
      <c r="F437" s="78">
        <f>IF(D437&lt;&gt;0,IFERROR(VLOOKUP(A437,研究科!$A$2:$B$753,2,0),0),0)</f>
        <v>0</v>
      </c>
      <c r="G437" s="78">
        <f>IF(D437&lt;&gt;0,IFERROR(VLOOKUP(A437,通信!$A$2:$B$753,2,0),0),0)</f>
        <v>0</v>
      </c>
      <c r="H437" s="78" t="str">
        <f>IF($D437&lt;&gt;0,IFERROR(VLOOKUP($A437,学部!$A$2:$B$753,2,0),0),0)</f>
        <v>湘南医療大学</v>
      </c>
      <c r="I437" s="78">
        <f>IF($D437&lt;&gt;0,IFERROR(VLOOKUP($A437,研究科!$A$2:$B$753,2,0),0),0)</f>
        <v>0</v>
      </c>
      <c r="J437" s="78" t="str">
        <f t="shared" si="8"/>
        <v>湘南医療大学</v>
      </c>
      <c r="K437" s="78" t="str">
        <f t="shared" si="8"/>
        <v>湘南医療大学</v>
      </c>
    </row>
    <row r="438" spans="1:11">
      <c r="A438" s="7">
        <v>3263</v>
      </c>
      <c r="B438" s="5" t="s">
        <v>2447</v>
      </c>
      <c r="C438" s="4" t="s">
        <v>423</v>
      </c>
      <c r="D438" s="1" t="s">
        <v>2581</v>
      </c>
      <c r="E438" s="78" t="str">
        <f>IF(D438&lt;&gt;0,IFERROR(VLOOKUP(A438,学部!$A$2:$B$753,2,0),0),0)</f>
        <v>湘南工科大学</v>
      </c>
      <c r="F438" s="78" t="str">
        <f>IF(D438&lt;&gt;0,IFERROR(VLOOKUP(A438,研究科!$A$2:$B$753,2,0),0),0)</f>
        <v>湘南工科大学</v>
      </c>
      <c r="G438" s="78">
        <f>IF(D438&lt;&gt;0,IFERROR(VLOOKUP(A438,通信!$A$2:$B$753,2,0),0),0)</f>
        <v>0</v>
      </c>
      <c r="H438" s="78" t="str">
        <f>IF($D438&lt;&gt;0,IFERROR(VLOOKUP($A438,学部!$A$2:$B$753,2,0),0),0)</f>
        <v>湘南工科大学</v>
      </c>
      <c r="I438" s="78" t="str">
        <f>IF($D438&lt;&gt;0,IFERROR(VLOOKUP($A438,研究科!$A$2:$B$753,2,0),0),0)</f>
        <v>湘南工科大学</v>
      </c>
      <c r="J438" s="78" t="str">
        <f t="shared" si="8"/>
        <v>湘南工科大学</v>
      </c>
      <c r="K438" s="78" t="str">
        <f t="shared" si="8"/>
        <v>湘南工科大学</v>
      </c>
    </row>
    <row r="439" spans="1:11">
      <c r="A439" s="7">
        <v>3264</v>
      </c>
      <c r="B439" s="5" t="s">
        <v>2447</v>
      </c>
      <c r="C439" s="4" t="s">
        <v>424</v>
      </c>
      <c r="D439" s="1" t="s">
        <v>2581</v>
      </c>
      <c r="E439" s="78">
        <f>IF(D439&lt;&gt;0,IFERROR(VLOOKUP(A439,学部!$A$2:$B$753,2,0),0),0)</f>
        <v>0</v>
      </c>
      <c r="F439" s="78" t="str">
        <f>IF(D439&lt;&gt;0,IFERROR(VLOOKUP(A439,研究科!$A$2:$B$753,2,0),0),0)</f>
        <v>情報セキュリティ大学院大学</v>
      </c>
      <c r="G439" s="78">
        <f>IF(D439&lt;&gt;0,IFERROR(VLOOKUP(A439,通信!$A$2:$B$753,2,0),0),0)</f>
        <v>0</v>
      </c>
      <c r="H439" s="78">
        <f>IF($D439&lt;&gt;0,IFERROR(VLOOKUP($A439,学部!$A$2:$B$753,2,0),0),0)</f>
        <v>0</v>
      </c>
      <c r="I439" s="78" t="str">
        <f>IF($D439&lt;&gt;0,IFERROR(VLOOKUP($A439,研究科!$A$2:$B$753,2,0),0),0)</f>
        <v>情報セキュリティ大学院大学</v>
      </c>
      <c r="J439" s="78" t="str">
        <f t="shared" si="8"/>
        <v>情報セキュリティ大学院大学</v>
      </c>
      <c r="K439" s="78" t="str">
        <f t="shared" si="8"/>
        <v>情報セキュリティ大学院大学</v>
      </c>
    </row>
    <row r="440" spans="1:11">
      <c r="A440" s="7">
        <v>3265</v>
      </c>
      <c r="B440" s="5" t="s">
        <v>2447</v>
      </c>
      <c r="C440" s="4" t="s">
        <v>425</v>
      </c>
      <c r="D440" s="1" t="s">
        <v>2581</v>
      </c>
      <c r="E440" s="78" t="str">
        <f>IF(D440&lt;&gt;0,IFERROR(VLOOKUP(A440,学部!$A$2:$B$753,2,0),0),0)</f>
        <v>昭和音楽大学</v>
      </c>
      <c r="F440" s="78" t="str">
        <f>IF(D440&lt;&gt;0,IFERROR(VLOOKUP(A440,研究科!$A$2:$B$753,2,0),0),0)</f>
        <v>昭和音楽大学</v>
      </c>
      <c r="G440" s="78">
        <f>IF(D440&lt;&gt;0,IFERROR(VLOOKUP(A440,通信!$A$2:$B$753,2,0),0),0)</f>
        <v>0</v>
      </c>
      <c r="H440" s="78" t="str">
        <f>IF($D440&lt;&gt;0,IFERROR(VLOOKUP($A440,学部!$A$2:$B$753,2,0),0),0)</f>
        <v>昭和音楽大学</v>
      </c>
      <c r="I440" s="78" t="str">
        <f>IF($D440&lt;&gt;0,IFERROR(VLOOKUP($A440,研究科!$A$2:$B$753,2,0),0),0)</f>
        <v>昭和音楽大学</v>
      </c>
      <c r="J440" s="78" t="str">
        <f t="shared" si="8"/>
        <v>昭和音楽大学</v>
      </c>
      <c r="K440" s="78" t="str">
        <f t="shared" si="8"/>
        <v>昭和音楽大学</v>
      </c>
    </row>
    <row r="441" spans="1:11">
      <c r="A441" s="7">
        <v>3266</v>
      </c>
      <c r="B441" s="5" t="s">
        <v>2447</v>
      </c>
      <c r="C441" s="4" t="s">
        <v>426</v>
      </c>
      <c r="D441" s="1" t="s">
        <v>2581</v>
      </c>
      <c r="E441" s="78" t="str">
        <f>IF(D441&lt;&gt;0,IFERROR(VLOOKUP(A441,学部!$A$2:$B$753,2,0),0),0)</f>
        <v>星槎大学</v>
      </c>
      <c r="F441" s="78" t="str">
        <f>IF(D441&lt;&gt;0,IFERROR(VLOOKUP(A441,研究科!$A$2:$B$753,2,0),0),0)</f>
        <v>星槎大学</v>
      </c>
      <c r="G441" s="78" t="str">
        <f>IF(D441&lt;&gt;0,IFERROR(VLOOKUP(A441,通信!$A$2:$B$753,2,0),0),0)</f>
        <v>星槎大学</v>
      </c>
      <c r="H441" s="78" t="str">
        <f>IF($D441&lt;&gt;0,IFERROR(VLOOKUP($A441,学部!$A$2:$B$753,2,0),0),0)</f>
        <v>星槎大学</v>
      </c>
      <c r="I441" s="78" t="str">
        <f>IF($D441&lt;&gt;0,IFERROR(VLOOKUP($A441,研究科!$A$2:$B$753,2,0),0),0)</f>
        <v>星槎大学</v>
      </c>
      <c r="J441" s="78">
        <v>0</v>
      </c>
      <c r="K441" s="78" t="str">
        <f t="shared" si="8"/>
        <v>星槎大学</v>
      </c>
    </row>
    <row r="442" spans="1:11">
      <c r="A442" s="7">
        <v>3267</v>
      </c>
      <c r="B442" s="5" t="s">
        <v>2447</v>
      </c>
      <c r="C442" s="4" t="s">
        <v>427</v>
      </c>
      <c r="D442" s="1" t="s">
        <v>2581</v>
      </c>
      <c r="E442" s="78" t="str">
        <f>IF(D442&lt;&gt;0,IFERROR(VLOOKUP(A442,学部!$A$2:$B$753,2,0),0),0)</f>
        <v>聖マリアンナ医科大学</v>
      </c>
      <c r="F442" s="78" t="str">
        <f>IF(D442&lt;&gt;0,IFERROR(VLOOKUP(A442,研究科!$A$2:$B$753,2,0),0),0)</f>
        <v>聖マリアンナ医科大学</v>
      </c>
      <c r="G442" s="78">
        <f>IF(D442&lt;&gt;0,IFERROR(VLOOKUP(A442,通信!$A$2:$B$753,2,0),0),0)</f>
        <v>0</v>
      </c>
      <c r="H442" s="78" t="str">
        <f>IF($D442&lt;&gt;0,IFERROR(VLOOKUP($A442,学部!$A$2:$B$753,2,0),0),0)</f>
        <v>聖マリアンナ医科大学</v>
      </c>
      <c r="I442" s="78" t="str">
        <f>IF($D442&lt;&gt;0,IFERROR(VLOOKUP($A442,研究科!$A$2:$B$753,2,0),0),0)</f>
        <v>聖マリアンナ医科大学</v>
      </c>
      <c r="J442" s="78" t="str">
        <f t="shared" si="8"/>
        <v>聖マリアンナ医科大学</v>
      </c>
      <c r="K442" s="78" t="str">
        <f t="shared" si="8"/>
        <v>聖マリアンナ医科大学</v>
      </c>
    </row>
    <row r="443" spans="1:11">
      <c r="A443" s="7">
        <v>3268</v>
      </c>
      <c r="B443" s="5" t="s">
        <v>2447</v>
      </c>
      <c r="C443" s="4" t="s">
        <v>428</v>
      </c>
      <c r="D443" s="1" t="s">
        <v>2581</v>
      </c>
      <c r="E443" s="78" t="str">
        <f>IF(D443&lt;&gt;0,IFERROR(VLOOKUP(A443,学部!$A$2:$B$753,2,0),0),0)</f>
        <v>洗足学園音楽大学</v>
      </c>
      <c r="F443" s="78" t="str">
        <f>IF(D443&lt;&gt;0,IFERROR(VLOOKUP(A443,研究科!$A$2:$B$753,2,0),0),0)</f>
        <v>洗足学園音楽大学</v>
      </c>
      <c r="G443" s="78">
        <f>IF(D443&lt;&gt;0,IFERROR(VLOOKUP(A443,通信!$A$2:$B$753,2,0),0),0)</f>
        <v>0</v>
      </c>
      <c r="H443" s="78" t="str">
        <f>IF($D443&lt;&gt;0,IFERROR(VLOOKUP($A443,学部!$A$2:$B$753,2,0),0),0)</f>
        <v>洗足学園音楽大学</v>
      </c>
      <c r="I443" s="78" t="str">
        <f>IF($D443&lt;&gt;0,IFERROR(VLOOKUP($A443,研究科!$A$2:$B$753,2,0),0),0)</f>
        <v>洗足学園音楽大学</v>
      </c>
      <c r="J443" s="78" t="str">
        <f t="shared" si="8"/>
        <v>洗足学園音楽大学</v>
      </c>
      <c r="K443" s="78" t="str">
        <f t="shared" si="8"/>
        <v>洗足学園音楽大学</v>
      </c>
    </row>
    <row r="444" spans="1:11">
      <c r="A444" s="7">
        <v>3269</v>
      </c>
      <c r="B444" s="5" t="s">
        <v>2447</v>
      </c>
      <c r="C444" s="4" t="s">
        <v>429</v>
      </c>
      <c r="D444" s="1" t="s">
        <v>2581</v>
      </c>
      <c r="E444" s="78" t="str">
        <f>IF(D444&lt;&gt;0,IFERROR(VLOOKUP(A444,学部!$A$2:$B$753,2,0),0),0)</f>
        <v>鶴見大学</v>
      </c>
      <c r="F444" s="78" t="str">
        <f>IF(D444&lt;&gt;0,IFERROR(VLOOKUP(A444,研究科!$A$2:$B$753,2,0),0),0)</f>
        <v>鶴見大学</v>
      </c>
      <c r="G444" s="78">
        <f>IF(D444&lt;&gt;0,IFERROR(VLOOKUP(A444,通信!$A$2:$B$753,2,0),0),0)</f>
        <v>0</v>
      </c>
      <c r="H444" s="78" t="str">
        <f>IF($D444&lt;&gt;0,IFERROR(VLOOKUP($A444,学部!$A$2:$B$753,2,0),0),0)</f>
        <v>鶴見大学</v>
      </c>
      <c r="I444" s="78" t="str">
        <f>IF($D444&lt;&gt;0,IFERROR(VLOOKUP($A444,研究科!$A$2:$B$753,2,0),0),0)</f>
        <v>鶴見大学</v>
      </c>
      <c r="J444" s="78" t="str">
        <f t="shared" si="8"/>
        <v>鶴見大学</v>
      </c>
      <c r="K444" s="78" t="str">
        <f t="shared" si="8"/>
        <v>鶴見大学</v>
      </c>
    </row>
    <row r="445" spans="1:11">
      <c r="A445" s="7">
        <v>3270</v>
      </c>
      <c r="B445" s="5" t="s">
        <v>2447</v>
      </c>
      <c r="C445" s="4" t="s">
        <v>430</v>
      </c>
      <c r="D445" s="1" t="s">
        <v>2581</v>
      </c>
      <c r="E445" s="78" t="str">
        <f>IF(D445&lt;&gt;0,IFERROR(VLOOKUP(A445,学部!$A$2:$B$753,2,0),0),0)</f>
        <v>田園調布学園大学</v>
      </c>
      <c r="F445" s="78" t="str">
        <f>IF(D445&lt;&gt;0,IFERROR(VLOOKUP(A445,研究科!$A$2:$B$753,2,0),0),0)</f>
        <v>田園調布学園大学</v>
      </c>
      <c r="G445" s="78">
        <f>IF(D445&lt;&gt;0,IFERROR(VLOOKUP(A445,通信!$A$2:$B$753,2,0),0),0)</f>
        <v>0</v>
      </c>
      <c r="H445" s="78" t="str">
        <f>IF($D445&lt;&gt;0,IFERROR(VLOOKUP($A445,学部!$A$2:$B$753,2,0),0),0)</f>
        <v>田園調布学園大学</v>
      </c>
      <c r="I445" s="78" t="str">
        <f>IF($D445&lt;&gt;0,IFERROR(VLOOKUP($A445,研究科!$A$2:$B$753,2,0),0),0)</f>
        <v>田園調布学園大学</v>
      </c>
      <c r="J445" s="78" t="str">
        <f t="shared" si="8"/>
        <v>田園調布学園大学</v>
      </c>
      <c r="K445" s="78" t="str">
        <f t="shared" si="8"/>
        <v>田園調布学園大学</v>
      </c>
    </row>
    <row r="446" spans="1:11">
      <c r="A446" s="7">
        <v>3271</v>
      </c>
      <c r="B446" s="5" t="s">
        <v>2447</v>
      </c>
      <c r="C446" s="4" t="s">
        <v>431</v>
      </c>
      <c r="D446" s="1" t="s">
        <v>2581</v>
      </c>
      <c r="E446" s="78" t="str">
        <f>IF(D446&lt;&gt;0,IFERROR(VLOOKUP(A446,学部!$A$2:$B$753,2,0),0),0)</f>
        <v>桐蔭横浜大学</v>
      </c>
      <c r="F446" s="78" t="str">
        <f>IF(D446&lt;&gt;0,IFERROR(VLOOKUP(A446,研究科!$A$2:$B$753,2,0),0),0)</f>
        <v>桐蔭横浜大学</v>
      </c>
      <c r="G446" s="78">
        <f>IF(D446&lt;&gt;0,IFERROR(VLOOKUP(A446,通信!$A$2:$B$753,2,0),0),0)</f>
        <v>0</v>
      </c>
      <c r="H446" s="78" t="str">
        <f>IF($D446&lt;&gt;0,IFERROR(VLOOKUP($A446,学部!$A$2:$B$753,2,0),0),0)</f>
        <v>桐蔭横浜大学</v>
      </c>
      <c r="I446" s="78" t="str">
        <f>IF($D446&lt;&gt;0,IFERROR(VLOOKUP($A446,研究科!$A$2:$B$753,2,0),0),0)</f>
        <v>桐蔭横浜大学</v>
      </c>
      <c r="J446" s="78" t="str">
        <f t="shared" si="8"/>
        <v>桐蔭横浜大学</v>
      </c>
      <c r="K446" s="78" t="str">
        <f t="shared" si="8"/>
        <v>桐蔭横浜大学</v>
      </c>
    </row>
    <row r="447" spans="1:11">
      <c r="A447" s="7">
        <v>3272</v>
      </c>
      <c r="B447" s="5" t="s">
        <v>2447</v>
      </c>
      <c r="C447" s="4" t="s">
        <v>350</v>
      </c>
      <c r="D447" s="1" t="s">
        <v>2581</v>
      </c>
      <c r="E447" s="78" t="str">
        <f>IF(D447&lt;&gt;0,IFERROR(VLOOKUP(A447,学部!$A$2:$B$753,2,0),0),0)</f>
        <v>東海大学</v>
      </c>
      <c r="F447" s="78" t="str">
        <f>IF(D447&lt;&gt;0,IFERROR(VLOOKUP(A447,研究科!$A$2:$B$753,2,0),0),0)</f>
        <v>東海大学</v>
      </c>
      <c r="G447" s="78">
        <f>IF(D447&lt;&gt;0,IFERROR(VLOOKUP(A447,通信!$A$2:$B$753,2,0),0),0)</f>
        <v>0</v>
      </c>
      <c r="H447" s="78" t="str">
        <f>IF($D447&lt;&gt;0,IFERROR(VLOOKUP($A447,学部!$A$2:$B$753,2,0),0),0)</f>
        <v>東海大学</v>
      </c>
      <c r="I447" s="78" t="str">
        <f>IF($D447&lt;&gt;0,IFERROR(VLOOKUP($A447,研究科!$A$2:$B$753,2,0),0),0)</f>
        <v>東海大学</v>
      </c>
      <c r="J447" s="78" t="str">
        <f t="shared" si="8"/>
        <v>東海大学</v>
      </c>
      <c r="K447" s="78" t="str">
        <f t="shared" si="8"/>
        <v>東海大学</v>
      </c>
    </row>
    <row r="448" spans="1:11">
      <c r="A448" s="7">
        <v>3273</v>
      </c>
      <c r="B448" s="5" t="s">
        <v>2447</v>
      </c>
      <c r="C448" s="4" t="s">
        <v>432</v>
      </c>
      <c r="D448" s="1" t="s">
        <v>2581</v>
      </c>
      <c r="E448" s="78" t="str">
        <f>IF(D448&lt;&gt;0,IFERROR(VLOOKUP(A448,学部!$A$2:$B$753,2,0),0),0)</f>
        <v>東洋英和女学院大学</v>
      </c>
      <c r="F448" s="78" t="str">
        <f>IF(D448&lt;&gt;0,IFERROR(VLOOKUP(A448,研究科!$A$2:$B$753,2,0),0),0)</f>
        <v>東洋英和女学院大学</v>
      </c>
      <c r="G448" s="78">
        <f>IF(D448&lt;&gt;0,IFERROR(VLOOKUP(A448,通信!$A$2:$B$753,2,0),0),0)</f>
        <v>0</v>
      </c>
      <c r="H448" s="78" t="str">
        <f>IF($D448&lt;&gt;0,IFERROR(VLOOKUP($A448,学部!$A$2:$B$753,2,0),0),0)</f>
        <v>東洋英和女学院大学</v>
      </c>
      <c r="I448" s="78" t="str">
        <f>IF($D448&lt;&gt;0,IFERROR(VLOOKUP($A448,研究科!$A$2:$B$753,2,0),0),0)</f>
        <v>東洋英和女学院大学</v>
      </c>
      <c r="J448" s="78" t="str">
        <f t="shared" si="8"/>
        <v>東洋英和女学院大学</v>
      </c>
      <c r="K448" s="78" t="str">
        <f t="shared" si="8"/>
        <v>東洋英和女学院大学</v>
      </c>
    </row>
    <row r="449" spans="1:11">
      <c r="A449" s="7">
        <v>3274</v>
      </c>
      <c r="B449" s="5" t="s">
        <v>2447</v>
      </c>
      <c r="C449" s="4" t="s">
        <v>2460</v>
      </c>
      <c r="D449" s="1" t="s">
        <v>2581</v>
      </c>
      <c r="E449" s="78" t="str">
        <f>IF(D449&lt;&gt;0,IFERROR(VLOOKUP(A449,学部!$A$2:$B$753,2,0),0),0)</f>
        <v>日本映画大学</v>
      </c>
      <c r="F449" s="78">
        <f>IF(D449&lt;&gt;0,IFERROR(VLOOKUP(A449,研究科!$A$2:$B$753,2,0),0),0)</f>
        <v>0</v>
      </c>
      <c r="G449" s="78">
        <f>IF(D449&lt;&gt;0,IFERROR(VLOOKUP(A449,通信!$A$2:$B$753,2,0),0),0)</f>
        <v>0</v>
      </c>
      <c r="H449" s="78" t="str">
        <f>IF($D449&lt;&gt;0,IFERROR(VLOOKUP($A449,学部!$A$2:$B$753,2,0),0),0)</f>
        <v>日本映画大学</v>
      </c>
      <c r="I449" s="78">
        <f>IF($D449&lt;&gt;0,IFERROR(VLOOKUP($A449,研究科!$A$2:$B$753,2,0),0),0)</f>
        <v>0</v>
      </c>
      <c r="J449" s="78" t="str">
        <f t="shared" si="8"/>
        <v>日本映画大学</v>
      </c>
      <c r="K449" s="78" t="str">
        <f t="shared" si="8"/>
        <v>日本映画大学</v>
      </c>
    </row>
    <row r="450" spans="1:11">
      <c r="A450" s="7">
        <v>3275</v>
      </c>
      <c r="B450" s="5" t="s">
        <v>2447</v>
      </c>
      <c r="C450" s="4" t="s">
        <v>433</v>
      </c>
      <c r="D450" s="1" t="s">
        <v>2581</v>
      </c>
      <c r="E450" s="78" t="str">
        <f>IF(D450&lt;&gt;0,IFERROR(VLOOKUP(A450,学部!$A$2:$B$753,2,0),0),0)</f>
        <v>フェリス女学院大学</v>
      </c>
      <c r="F450" s="78" t="str">
        <f>IF(D450&lt;&gt;0,IFERROR(VLOOKUP(A450,研究科!$A$2:$B$753,2,0),0),0)</f>
        <v>フェリス女学院大学</v>
      </c>
      <c r="G450" s="78">
        <f>IF(D450&lt;&gt;0,IFERROR(VLOOKUP(A450,通信!$A$2:$B$753,2,0),0),0)</f>
        <v>0</v>
      </c>
      <c r="H450" s="78" t="str">
        <f>IF($D450&lt;&gt;0,IFERROR(VLOOKUP($A450,学部!$A$2:$B$753,2,0),0),0)</f>
        <v>フェリス女学院大学</v>
      </c>
      <c r="I450" s="78" t="str">
        <f>IF($D450&lt;&gt;0,IFERROR(VLOOKUP($A450,研究科!$A$2:$B$753,2,0),0),0)</f>
        <v>フェリス女学院大学</v>
      </c>
      <c r="J450" s="78" t="str">
        <f t="shared" si="8"/>
        <v>フェリス女学院大学</v>
      </c>
      <c r="K450" s="78" t="str">
        <f t="shared" si="8"/>
        <v>フェリス女学院大学</v>
      </c>
    </row>
    <row r="451" spans="1:11">
      <c r="A451" s="7">
        <v>3276</v>
      </c>
      <c r="B451" s="5" t="s">
        <v>2447</v>
      </c>
      <c r="C451" s="4" t="s">
        <v>434</v>
      </c>
      <c r="D451" s="1" t="s">
        <v>2581</v>
      </c>
      <c r="E451" s="78" t="str">
        <f>IF(D451&lt;&gt;0,IFERROR(VLOOKUP(A451,学部!$A$2:$B$753,2,0),0),0)</f>
        <v>八洲学園大学</v>
      </c>
      <c r="F451" s="78">
        <f>IF(D451&lt;&gt;0,IFERROR(VLOOKUP(A451,研究科!$A$2:$B$753,2,0),0),0)</f>
        <v>0</v>
      </c>
      <c r="G451" s="78" t="str">
        <f>IF(D451&lt;&gt;0,IFERROR(VLOOKUP(A451,通信!$A$2:$B$753,2,0),0),0)</f>
        <v>八洲学園大学</v>
      </c>
      <c r="H451" s="78" t="str">
        <f>IF($D451&lt;&gt;0,IFERROR(VLOOKUP($A451,学部!$A$2:$B$753,2,0),0),0)</f>
        <v>八洲学園大学</v>
      </c>
      <c r="I451" s="78">
        <f>IF($D451&lt;&gt;0,IFERROR(VLOOKUP($A451,研究科!$A$2:$B$753,2,0),0),0)</f>
        <v>0</v>
      </c>
      <c r="J451" s="78">
        <v>0</v>
      </c>
      <c r="K451" s="78" t="str">
        <f t="shared" ref="K451:K514" si="9">IF($D451&lt;&gt;0,IFERROR(VLOOKUP($A451,$A$2:$C$777,3,0),0),0)</f>
        <v>八洲学園大学</v>
      </c>
    </row>
    <row r="452" spans="1:11">
      <c r="A452" s="7">
        <v>3277</v>
      </c>
      <c r="B452" s="5" t="s">
        <v>2447</v>
      </c>
      <c r="C452" s="4" t="s">
        <v>435</v>
      </c>
      <c r="D452" s="1" t="s">
        <v>2581</v>
      </c>
      <c r="E452" s="78" t="str">
        <f>IF(D452&lt;&gt;0,IFERROR(VLOOKUP(A452,学部!$A$2:$B$753,2,0),0),0)</f>
        <v>横浜商科大学</v>
      </c>
      <c r="F452" s="78">
        <f>IF(D452&lt;&gt;0,IFERROR(VLOOKUP(A452,研究科!$A$2:$B$753,2,0),0),0)</f>
        <v>0</v>
      </c>
      <c r="G452" s="78">
        <f>IF(D452&lt;&gt;0,IFERROR(VLOOKUP(A452,通信!$A$2:$B$753,2,0),0),0)</f>
        <v>0</v>
      </c>
      <c r="H452" s="78" t="str">
        <f>IF($D452&lt;&gt;0,IFERROR(VLOOKUP($A452,学部!$A$2:$B$753,2,0),0),0)</f>
        <v>横浜商科大学</v>
      </c>
      <c r="I452" s="78">
        <f>IF($D452&lt;&gt;0,IFERROR(VLOOKUP($A452,研究科!$A$2:$B$753,2,0),0),0)</f>
        <v>0</v>
      </c>
      <c r="J452" s="78" t="str">
        <f t="shared" ref="J452:J514" si="10">IF($D452&lt;&gt;0,IFERROR(VLOOKUP($A452,$A$2:$C$777,3,0),0),0)</f>
        <v>横浜商科大学</v>
      </c>
      <c r="K452" s="78" t="str">
        <f t="shared" si="9"/>
        <v>横浜商科大学</v>
      </c>
    </row>
    <row r="453" spans="1:11">
      <c r="A453" s="7">
        <v>3278</v>
      </c>
      <c r="B453" s="5" t="s">
        <v>2447</v>
      </c>
      <c r="C453" s="4" t="s">
        <v>2461</v>
      </c>
      <c r="D453" s="1" t="s">
        <v>2581</v>
      </c>
      <c r="E453" s="78" t="str">
        <f>IF(D453&lt;&gt;0,IFERROR(VLOOKUP(A453,学部!$A$2:$B$753,2,0),0),0)</f>
        <v>横浜創英大学</v>
      </c>
      <c r="F453" s="78" t="str">
        <f>IF(D453&lt;&gt;0,IFERROR(VLOOKUP(A453,研究科!$A$2:$B$753,2,0),0),0)</f>
        <v>横浜創英大学</v>
      </c>
      <c r="G453" s="78">
        <f>IF(D453&lt;&gt;0,IFERROR(VLOOKUP(A453,通信!$A$2:$B$753,2,0),0),0)</f>
        <v>0</v>
      </c>
      <c r="H453" s="78" t="str">
        <f>IF($D453&lt;&gt;0,IFERROR(VLOOKUP($A453,学部!$A$2:$B$753,2,0),0),0)</f>
        <v>横浜創英大学</v>
      </c>
      <c r="I453" s="78" t="str">
        <f>IF($D453&lt;&gt;0,IFERROR(VLOOKUP($A453,研究科!$A$2:$B$753,2,0),0),0)</f>
        <v>横浜創英大学</v>
      </c>
      <c r="J453" s="78" t="str">
        <f t="shared" si="10"/>
        <v>横浜創英大学</v>
      </c>
      <c r="K453" s="78" t="str">
        <f t="shared" si="9"/>
        <v>横浜創英大学</v>
      </c>
    </row>
    <row r="454" spans="1:11">
      <c r="A454" s="7">
        <v>3279</v>
      </c>
      <c r="B454" s="5" t="s">
        <v>2447</v>
      </c>
      <c r="C454" s="4" t="s">
        <v>436</v>
      </c>
      <c r="D454" s="1" t="s">
        <v>2581</v>
      </c>
      <c r="E454" s="78" t="str">
        <f>IF(D454&lt;&gt;0,IFERROR(VLOOKUP(A454,学部!$A$2:$B$753,2,0),0),0)</f>
        <v>横浜美術大学</v>
      </c>
      <c r="F454" s="78">
        <f>IF(D454&lt;&gt;0,IFERROR(VLOOKUP(A454,研究科!$A$2:$B$753,2,0),0),0)</f>
        <v>0</v>
      </c>
      <c r="G454" s="78">
        <f>IF(D454&lt;&gt;0,IFERROR(VLOOKUP(A454,通信!$A$2:$B$753,2,0),0),0)</f>
        <v>0</v>
      </c>
      <c r="H454" s="78" t="str">
        <f>IF($D454&lt;&gt;0,IFERROR(VLOOKUP($A454,学部!$A$2:$B$753,2,0),0),0)</f>
        <v>横浜美術大学</v>
      </c>
      <c r="I454" s="78">
        <f>IF($D454&lt;&gt;0,IFERROR(VLOOKUP($A454,研究科!$A$2:$B$753,2,0),0),0)</f>
        <v>0</v>
      </c>
      <c r="J454" s="78" t="str">
        <f t="shared" si="10"/>
        <v>横浜美術大学</v>
      </c>
      <c r="K454" s="78" t="str">
        <f t="shared" si="9"/>
        <v>横浜美術大学</v>
      </c>
    </row>
    <row r="455" spans="1:11">
      <c r="A455" s="7">
        <v>3280</v>
      </c>
      <c r="B455" s="5" t="s">
        <v>2447</v>
      </c>
      <c r="C455" s="4" t="s">
        <v>437</v>
      </c>
      <c r="D455" s="1" t="s">
        <v>2581</v>
      </c>
      <c r="E455" s="78" t="str">
        <f>IF(D455&lt;&gt;0,IFERROR(VLOOKUP(A455,学部!$A$2:$B$753,2,0),0),0)</f>
        <v>横浜薬科大学</v>
      </c>
      <c r="F455" s="78">
        <f>IF(D455&lt;&gt;0,IFERROR(VLOOKUP(A455,研究科!$A$2:$B$753,2,0),0),0)</f>
        <v>0</v>
      </c>
      <c r="G455" s="78">
        <f>IF(D455&lt;&gt;0,IFERROR(VLOOKUP(A455,通信!$A$2:$B$753,2,0),0),0)</f>
        <v>0</v>
      </c>
      <c r="H455" s="78" t="str">
        <f>IF($D455&lt;&gt;0,IFERROR(VLOOKUP($A455,学部!$A$2:$B$753,2,0),0),0)</f>
        <v>横浜薬科大学</v>
      </c>
      <c r="I455" s="78">
        <f>IF($D455&lt;&gt;0,IFERROR(VLOOKUP($A455,研究科!$A$2:$B$753,2,0),0),0)</f>
        <v>0</v>
      </c>
      <c r="J455" s="78" t="str">
        <f t="shared" si="10"/>
        <v>横浜薬科大学</v>
      </c>
      <c r="K455" s="78" t="str">
        <f t="shared" si="9"/>
        <v>横浜薬科大学</v>
      </c>
    </row>
    <row r="456" spans="1:11">
      <c r="A456" s="7">
        <v>3281</v>
      </c>
      <c r="B456" s="5" t="s">
        <v>2447</v>
      </c>
      <c r="C456" s="4" t="s">
        <v>438</v>
      </c>
      <c r="D456" s="1" t="s">
        <v>2581</v>
      </c>
      <c r="E456" s="78" t="str">
        <f>IF(D456&lt;&gt;0,IFERROR(VLOOKUP(A456,学部!$A$2:$B$753,2,0),0),0)</f>
        <v>敬和学園大学</v>
      </c>
      <c r="F456" s="78">
        <f>IF(D456&lt;&gt;0,IFERROR(VLOOKUP(A456,研究科!$A$2:$B$753,2,0),0),0)</f>
        <v>0</v>
      </c>
      <c r="G456" s="78">
        <f>IF(D456&lt;&gt;0,IFERROR(VLOOKUP(A456,通信!$A$2:$B$753,2,0),0),0)</f>
        <v>0</v>
      </c>
      <c r="H456" s="78" t="str">
        <f>IF($D456&lt;&gt;0,IFERROR(VLOOKUP($A456,学部!$A$2:$B$753,2,0),0),0)</f>
        <v>敬和学園大学</v>
      </c>
      <c r="I456" s="78">
        <f>IF($D456&lt;&gt;0,IFERROR(VLOOKUP($A456,研究科!$A$2:$B$753,2,0),0),0)</f>
        <v>0</v>
      </c>
      <c r="J456" s="78" t="str">
        <f t="shared" si="10"/>
        <v>敬和学園大学</v>
      </c>
      <c r="K456" s="78" t="str">
        <f t="shared" si="9"/>
        <v>敬和学園大学</v>
      </c>
    </row>
    <row r="457" spans="1:11">
      <c r="A457" s="7">
        <v>3282</v>
      </c>
      <c r="B457" s="5" t="s">
        <v>2447</v>
      </c>
      <c r="C457" s="4" t="s">
        <v>439</v>
      </c>
      <c r="D457" s="1" t="s">
        <v>2581</v>
      </c>
      <c r="E457" s="78">
        <f>IF(D457&lt;&gt;0,IFERROR(VLOOKUP(A457,学部!$A$2:$B$753,2,0),0),0)</f>
        <v>0</v>
      </c>
      <c r="F457" s="78" t="str">
        <f>IF(D457&lt;&gt;0,IFERROR(VLOOKUP(A457,研究科!$A$2:$B$753,2,0),0),0)</f>
        <v>国際大学</v>
      </c>
      <c r="G457" s="78">
        <f>IF(D457&lt;&gt;0,IFERROR(VLOOKUP(A457,通信!$A$2:$B$753,2,0),0),0)</f>
        <v>0</v>
      </c>
      <c r="H457" s="78">
        <f>IF($D457&lt;&gt;0,IFERROR(VLOOKUP($A457,学部!$A$2:$B$753,2,0),0),0)</f>
        <v>0</v>
      </c>
      <c r="I457" s="78" t="str">
        <f>IF($D457&lt;&gt;0,IFERROR(VLOOKUP($A457,研究科!$A$2:$B$753,2,0),0),0)</f>
        <v>国際大学</v>
      </c>
      <c r="J457" s="78" t="str">
        <f t="shared" si="10"/>
        <v>国際大学</v>
      </c>
      <c r="K457" s="78" t="str">
        <f t="shared" si="9"/>
        <v>国際大学</v>
      </c>
    </row>
    <row r="458" spans="1:11">
      <c r="A458" s="7">
        <v>3283</v>
      </c>
      <c r="B458" s="5" t="s">
        <v>2447</v>
      </c>
      <c r="C458" s="4" t="s">
        <v>440</v>
      </c>
      <c r="D458" s="1" t="s">
        <v>2581</v>
      </c>
      <c r="E458" s="78">
        <f>IF(D458&lt;&gt;0,IFERROR(VLOOKUP(A458,学部!$A$2:$B$753,2,0),0),0)</f>
        <v>0</v>
      </c>
      <c r="F458" s="78" t="str">
        <f>IF(D458&lt;&gt;0,IFERROR(VLOOKUP(A458,研究科!$A$2:$B$753,2,0),0),0)</f>
        <v>事業創造大学院大学</v>
      </c>
      <c r="G458" s="78">
        <f>IF(D458&lt;&gt;0,IFERROR(VLOOKUP(A458,通信!$A$2:$B$753,2,0),0),0)</f>
        <v>0</v>
      </c>
      <c r="H458" s="78">
        <f>IF($D458&lt;&gt;0,IFERROR(VLOOKUP($A458,学部!$A$2:$B$753,2,0),0),0)</f>
        <v>0</v>
      </c>
      <c r="I458" s="78" t="str">
        <f>IF($D458&lt;&gt;0,IFERROR(VLOOKUP($A458,研究科!$A$2:$B$753,2,0),0),0)</f>
        <v>事業創造大学院大学</v>
      </c>
      <c r="J458" s="78" t="str">
        <f t="shared" si="10"/>
        <v>事業創造大学院大学</v>
      </c>
      <c r="K458" s="78" t="str">
        <f t="shared" si="9"/>
        <v>事業創造大学院大学</v>
      </c>
    </row>
    <row r="459" spans="1:11">
      <c r="A459" s="7">
        <v>3284</v>
      </c>
      <c r="B459" s="5" t="s">
        <v>2447</v>
      </c>
      <c r="C459" s="4" t="s">
        <v>441</v>
      </c>
      <c r="D459" s="1" t="s">
        <v>2581</v>
      </c>
      <c r="E459" s="78" t="str">
        <f>IF(D459&lt;&gt;0,IFERROR(VLOOKUP(A459,学部!$A$2:$B$753,2,0),0),0)</f>
        <v>長岡大学</v>
      </c>
      <c r="F459" s="78">
        <f>IF(D459&lt;&gt;0,IFERROR(VLOOKUP(A459,研究科!$A$2:$B$753,2,0),0),0)</f>
        <v>0</v>
      </c>
      <c r="G459" s="78">
        <f>IF(D459&lt;&gt;0,IFERROR(VLOOKUP(A459,通信!$A$2:$B$753,2,0),0),0)</f>
        <v>0</v>
      </c>
      <c r="H459" s="78" t="str">
        <f>IF($D459&lt;&gt;0,IFERROR(VLOOKUP($A459,学部!$A$2:$B$753,2,0),0),0)</f>
        <v>長岡大学</v>
      </c>
      <c r="I459" s="78">
        <f>IF($D459&lt;&gt;0,IFERROR(VLOOKUP($A459,研究科!$A$2:$B$753,2,0),0),0)</f>
        <v>0</v>
      </c>
      <c r="J459" s="78" t="str">
        <f t="shared" si="10"/>
        <v>長岡大学</v>
      </c>
      <c r="K459" s="78" t="str">
        <f t="shared" si="9"/>
        <v>長岡大学</v>
      </c>
    </row>
    <row r="460" spans="1:11">
      <c r="A460" s="7">
        <v>3285</v>
      </c>
      <c r="B460" s="5" t="s">
        <v>2447</v>
      </c>
      <c r="C460" s="4" t="s">
        <v>442</v>
      </c>
      <c r="D460" s="1" t="s">
        <v>2581</v>
      </c>
      <c r="E460" s="78" t="str">
        <f>IF(D460&lt;&gt;0,IFERROR(VLOOKUP(A460,学部!$A$2:$B$753,2,0),0),0)</f>
        <v>新潟医療福祉大学</v>
      </c>
      <c r="F460" s="78" t="str">
        <f>IF(D460&lt;&gt;0,IFERROR(VLOOKUP(A460,研究科!$A$2:$B$753,2,0),0),0)</f>
        <v>新潟医療福祉大学</v>
      </c>
      <c r="G460" s="78">
        <f>IF(D460&lt;&gt;0,IFERROR(VLOOKUP(A460,通信!$A$2:$B$753,2,0),0),0)</f>
        <v>0</v>
      </c>
      <c r="H460" s="78" t="str">
        <f>IF($D460&lt;&gt;0,IFERROR(VLOOKUP($A460,学部!$A$2:$B$753,2,0),0),0)</f>
        <v>新潟医療福祉大学</v>
      </c>
      <c r="I460" s="78" t="str">
        <f>IF($D460&lt;&gt;0,IFERROR(VLOOKUP($A460,研究科!$A$2:$B$753,2,0),0),0)</f>
        <v>新潟医療福祉大学</v>
      </c>
      <c r="J460" s="78" t="str">
        <f t="shared" si="10"/>
        <v>新潟医療福祉大学</v>
      </c>
      <c r="K460" s="78" t="str">
        <f t="shared" si="9"/>
        <v>新潟医療福祉大学</v>
      </c>
    </row>
    <row r="461" spans="1:11">
      <c r="A461" s="7">
        <v>3286</v>
      </c>
      <c r="B461" s="5" t="s">
        <v>2447</v>
      </c>
      <c r="C461" s="4" t="s">
        <v>443</v>
      </c>
      <c r="D461" s="1" t="s">
        <v>2581</v>
      </c>
      <c r="E461" s="78" t="str">
        <f>IF(D461&lt;&gt;0,IFERROR(VLOOKUP(A461,学部!$A$2:$B$753,2,0),0),0)</f>
        <v>新潟経営大学</v>
      </c>
      <c r="F461" s="78">
        <f>IF(D461&lt;&gt;0,IFERROR(VLOOKUP(A461,研究科!$A$2:$B$753,2,0),0),0)</f>
        <v>0</v>
      </c>
      <c r="G461" s="78">
        <f>IF(D461&lt;&gt;0,IFERROR(VLOOKUP(A461,通信!$A$2:$B$753,2,0),0),0)</f>
        <v>0</v>
      </c>
      <c r="H461" s="78" t="str">
        <f>IF($D461&lt;&gt;0,IFERROR(VLOOKUP($A461,学部!$A$2:$B$753,2,0),0),0)</f>
        <v>新潟経営大学</v>
      </c>
      <c r="I461" s="78">
        <f>IF($D461&lt;&gt;0,IFERROR(VLOOKUP($A461,研究科!$A$2:$B$753,2,0),0),0)</f>
        <v>0</v>
      </c>
      <c r="J461" s="78" t="str">
        <f t="shared" si="10"/>
        <v>新潟経営大学</v>
      </c>
      <c r="K461" s="78" t="str">
        <f t="shared" si="9"/>
        <v>新潟経営大学</v>
      </c>
    </row>
    <row r="462" spans="1:11">
      <c r="A462" s="7">
        <v>3287</v>
      </c>
      <c r="B462" s="5" t="s">
        <v>2447</v>
      </c>
      <c r="C462" s="4" t="s">
        <v>444</v>
      </c>
      <c r="D462" s="1" t="s">
        <v>2581</v>
      </c>
      <c r="E462" s="78" t="str">
        <f>IF(D462&lt;&gt;0,IFERROR(VLOOKUP(A462,学部!$A$2:$B$753,2,0),0),0)</f>
        <v>新潟工科大学</v>
      </c>
      <c r="F462" s="78" t="str">
        <f>IF(D462&lt;&gt;0,IFERROR(VLOOKUP(A462,研究科!$A$2:$B$753,2,0),0),0)</f>
        <v>新潟工科大学</v>
      </c>
      <c r="G462" s="78">
        <f>IF(D462&lt;&gt;0,IFERROR(VLOOKUP(A462,通信!$A$2:$B$753,2,0),0),0)</f>
        <v>0</v>
      </c>
      <c r="H462" s="78" t="str">
        <f>IF($D462&lt;&gt;0,IFERROR(VLOOKUP($A462,学部!$A$2:$B$753,2,0),0),0)</f>
        <v>新潟工科大学</v>
      </c>
      <c r="I462" s="78" t="str">
        <f>IF($D462&lt;&gt;0,IFERROR(VLOOKUP($A462,研究科!$A$2:$B$753,2,0),0),0)</f>
        <v>新潟工科大学</v>
      </c>
      <c r="J462" s="78" t="str">
        <f t="shared" si="10"/>
        <v>新潟工科大学</v>
      </c>
      <c r="K462" s="78" t="str">
        <f t="shared" si="9"/>
        <v>新潟工科大学</v>
      </c>
    </row>
    <row r="463" spans="1:11">
      <c r="A463" s="7">
        <v>3288</v>
      </c>
      <c r="B463" s="5" t="s">
        <v>2447</v>
      </c>
      <c r="C463" s="4" t="s">
        <v>445</v>
      </c>
      <c r="D463" s="1" t="s">
        <v>2581</v>
      </c>
      <c r="E463" s="78" t="str">
        <f>IF(D463&lt;&gt;0,IFERROR(VLOOKUP(A463,学部!$A$2:$B$753,2,0),0),0)</f>
        <v>新潟国際情報大学</v>
      </c>
      <c r="F463" s="78">
        <f>IF(D463&lt;&gt;0,IFERROR(VLOOKUP(A463,研究科!$A$2:$B$753,2,0),0),0)</f>
        <v>0</v>
      </c>
      <c r="G463" s="78">
        <f>IF(D463&lt;&gt;0,IFERROR(VLOOKUP(A463,通信!$A$2:$B$753,2,0),0),0)</f>
        <v>0</v>
      </c>
      <c r="H463" s="78" t="str">
        <f>IF($D463&lt;&gt;0,IFERROR(VLOOKUP($A463,学部!$A$2:$B$753,2,0),0),0)</f>
        <v>新潟国際情報大学</v>
      </c>
      <c r="I463" s="78">
        <f>IF($D463&lt;&gt;0,IFERROR(VLOOKUP($A463,研究科!$A$2:$B$753,2,0),0),0)</f>
        <v>0</v>
      </c>
      <c r="J463" s="78" t="str">
        <f t="shared" si="10"/>
        <v>新潟国際情報大学</v>
      </c>
      <c r="K463" s="78" t="str">
        <f t="shared" si="9"/>
        <v>新潟国際情報大学</v>
      </c>
    </row>
    <row r="464" spans="1:11">
      <c r="A464" s="7">
        <v>3289</v>
      </c>
      <c r="B464" s="5" t="s">
        <v>2447</v>
      </c>
      <c r="C464" s="4" t="s">
        <v>446</v>
      </c>
      <c r="D464" s="1" t="s">
        <v>2581</v>
      </c>
      <c r="E464" s="78" t="str">
        <f>IF(D464&lt;&gt;0,IFERROR(VLOOKUP(A464,学部!$A$2:$B$753,2,0),0),0)</f>
        <v>新潟産業大学</v>
      </c>
      <c r="F464" s="78" t="str">
        <f>IF(D464&lt;&gt;0,IFERROR(VLOOKUP(A464,研究科!$A$2:$B$753,2,0),0),0)</f>
        <v>新潟産業大学</v>
      </c>
      <c r="G464" s="78">
        <f>IF(D464&lt;&gt;0,IFERROR(VLOOKUP(A464,通信!$A$2:$B$753,2,0),0),0)</f>
        <v>0</v>
      </c>
      <c r="H464" s="78" t="str">
        <f>IF($D464&lt;&gt;0,IFERROR(VLOOKUP($A464,学部!$A$2:$B$753,2,0),0),0)</f>
        <v>新潟産業大学</v>
      </c>
      <c r="I464" s="78" t="str">
        <f>IF($D464&lt;&gt;0,IFERROR(VLOOKUP($A464,研究科!$A$2:$B$753,2,0),0),0)</f>
        <v>新潟産業大学</v>
      </c>
      <c r="J464" s="78" t="str">
        <f t="shared" si="10"/>
        <v>新潟産業大学</v>
      </c>
      <c r="K464" s="78" t="str">
        <f t="shared" si="9"/>
        <v>新潟産業大学</v>
      </c>
    </row>
    <row r="465" spans="1:11">
      <c r="A465" s="7">
        <v>3290</v>
      </c>
      <c r="B465" s="5" t="s">
        <v>2447</v>
      </c>
      <c r="C465" s="4" t="s">
        <v>447</v>
      </c>
      <c r="D465" s="1" t="s">
        <v>2581</v>
      </c>
      <c r="E465" s="78" t="str">
        <f>IF(D465&lt;&gt;0,IFERROR(VLOOKUP(A465,学部!$A$2:$B$753,2,0),0),0)</f>
        <v>新潟青陵大学</v>
      </c>
      <c r="F465" s="78" t="str">
        <f>IF(D465&lt;&gt;0,IFERROR(VLOOKUP(A465,研究科!$A$2:$B$753,2,0),0),0)</f>
        <v>新潟青陵大学</v>
      </c>
      <c r="G465" s="78">
        <f>IF(D465&lt;&gt;0,IFERROR(VLOOKUP(A465,通信!$A$2:$B$753,2,0),0),0)</f>
        <v>0</v>
      </c>
      <c r="H465" s="78" t="str">
        <f>IF($D465&lt;&gt;0,IFERROR(VLOOKUP($A465,学部!$A$2:$B$753,2,0),0),0)</f>
        <v>新潟青陵大学</v>
      </c>
      <c r="I465" s="78" t="str">
        <f>IF($D465&lt;&gt;0,IFERROR(VLOOKUP($A465,研究科!$A$2:$B$753,2,0),0),0)</f>
        <v>新潟青陵大学</v>
      </c>
      <c r="J465" s="78" t="str">
        <f t="shared" si="10"/>
        <v>新潟青陵大学</v>
      </c>
      <c r="K465" s="78" t="str">
        <f t="shared" si="9"/>
        <v>新潟青陵大学</v>
      </c>
    </row>
    <row r="466" spans="1:11">
      <c r="A466" s="7">
        <v>3291</v>
      </c>
      <c r="B466" s="5" t="s">
        <v>2447</v>
      </c>
      <c r="C466" s="4" t="s">
        <v>448</v>
      </c>
      <c r="D466" s="1" t="s">
        <v>2581</v>
      </c>
      <c r="E466" s="78" t="str">
        <f>IF(D466&lt;&gt;0,IFERROR(VLOOKUP(A466,学部!$A$2:$B$753,2,0),0),0)</f>
        <v>新潟薬科大学</v>
      </c>
      <c r="F466" s="78" t="str">
        <f>IF(D466&lt;&gt;0,IFERROR(VLOOKUP(A466,研究科!$A$2:$B$753,2,0),0),0)</f>
        <v>新潟薬科大学</v>
      </c>
      <c r="G466" s="78">
        <f>IF(D466&lt;&gt;0,IFERROR(VLOOKUP(A466,通信!$A$2:$B$753,2,0),0),0)</f>
        <v>0</v>
      </c>
      <c r="H466" s="78" t="str">
        <f>IF($D466&lt;&gt;0,IFERROR(VLOOKUP($A466,学部!$A$2:$B$753,2,0),0),0)</f>
        <v>新潟薬科大学</v>
      </c>
      <c r="I466" s="78" t="str">
        <f>IF($D466&lt;&gt;0,IFERROR(VLOOKUP($A466,研究科!$A$2:$B$753,2,0),0),0)</f>
        <v>新潟薬科大学</v>
      </c>
      <c r="J466" s="78" t="str">
        <f t="shared" si="10"/>
        <v>新潟薬科大学</v>
      </c>
      <c r="K466" s="78" t="str">
        <f t="shared" si="9"/>
        <v>新潟薬科大学</v>
      </c>
    </row>
    <row r="467" spans="1:11">
      <c r="A467" s="7">
        <v>3292</v>
      </c>
      <c r="B467" s="5" t="s">
        <v>2447</v>
      </c>
      <c r="C467" s="4" t="s">
        <v>449</v>
      </c>
      <c r="D467" s="1" t="s">
        <v>2581</v>
      </c>
      <c r="E467" s="78" t="str">
        <f>IF(D467&lt;&gt;0,IFERROR(VLOOKUP(A467,学部!$A$2:$B$753,2,0),0),0)</f>
        <v>新潟リハビリテーション大学</v>
      </c>
      <c r="F467" s="78" t="str">
        <f>IF(D467&lt;&gt;0,IFERROR(VLOOKUP(A467,研究科!$A$2:$B$753,2,0),0),0)</f>
        <v>新潟リハビリテーション大学</v>
      </c>
      <c r="G467" s="78">
        <f>IF(D467&lt;&gt;0,IFERROR(VLOOKUP(A467,通信!$A$2:$B$753,2,0),0),0)</f>
        <v>0</v>
      </c>
      <c r="H467" s="78" t="str">
        <f>IF($D467&lt;&gt;0,IFERROR(VLOOKUP($A467,学部!$A$2:$B$753,2,0),0),0)</f>
        <v>新潟リハビリテーション大学</v>
      </c>
      <c r="I467" s="78" t="str">
        <f>IF($D467&lt;&gt;0,IFERROR(VLOOKUP($A467,研究科!$A$2:$B$753,2,0),0),0)</f>
        <v>新潟リハビリテーション大学</v>
      </c>
      <c r="J467" s="78" t="str">
        <f t="shared" si="10"/>
        <v>新潟リハビリテーション大学</v>
      </c>
      <c r="K467" s="78" t="str">
        <f t="shared" si="9"/>
        <v>新潟リハビリテーション大学</v>
      </c>
    </row>
    <row r="468" spans="1:11">
      <c r="A468" s="7">
        <v>3293</v>
      </c>
      <c r="B468" s="5" t="s">
        <v>2447</v>
      </c>
      <c r="C468" s="4" t="s">
        <v>450</v>
      </c>
      <c r="D468" s="1" t="s">
        <v>2581</v>
      </c>
      <c r="E468" s="78" t="str">
        <f>IF(D468&lt;&gt;0,IFERROR(VLOOKUP(A468,学部!$A$2:$B$753,2,0),0),0)</f>
        <v>高岡法科大学</v>
      </c>
      <c r="F468" s="78" t="str">
        <f>IF(D468&lt;&gt;0,IFERROR(VLOOKUP(A468,研究科!$A$2:$B$753,2,0),0),0)</f>
        <v>高岡法科大学</v>
      </c>
      <c r="G468" s="78">
        <f>IF(D468&lt;&gt;0,IFERROR(VLOOKUP(A468,通信!$A$2:$B$753,2,0),0),0)</f>
        <v>0</v>
      </c>
      <c r="H468" s="78" t="str">
        <f>IF($D468&lt;&gt;0,IFERROR(VLOOKUP($A468,学部!$A$2:$B$753,2,0),0),0)</f>
        <v>高岡法科大学</v>
      </c>
      <c r="I468" s="78" t="str">
        <f>IF($D468&lt;&gt;0,IFERROR(VLOOKUP($A468,研究科!$A$2:$B$753,2,0),0),0)</f>
        <v>高岡法科大学</v>
      </c>
      <c r="J468" s="78" t="str">
        <f t="shared" si="10"/>
        <v>高岡法科大学</v>
      </c>
      <c r="K468" s="78" t="str">
        <f t="shared" si="9"/>
        <v>高岡法科大学</v>
      </c>
    </row>
    <row r="469" spans="1:11">
      <c r="A469" s="7">
        <v>3294</v>
      </c>
      <c r="B469" s="5" t="s">
        <v>2447</v>
      </c>
      <c r="C469" s="4" t="s">
        <v>451</v>
      </c>
      <c r="D469" s="1" t="s">
        <v>2581</v>
      </c>
      <c r="E469" s="78">
        <f>IF(D469&lt;&gt;0,IFERROR(VLOOKUP(A469,学部!$A$2:$B$753,2,0),0),0)</f>
        <v>0</v>
      </c>
      <c r="F469" s="78" t="str">
        <f>IF(D469&lt;&gt;0,IFERROR(VLOOKUP(A469,研究科!$A$2:$B$753,2,0),0),0)</f>
        <v>桐朋学園大学院大学</v>
      </c>
      <c r="G469" s="78">
        <f>IF(D469&lt;&gt;0,IFERROR(VLOOKUP(A469,通信!$A$2:$B$753,2,0),0),0)</f>
        <v>0</v>
      </c>
      <c r="H469" s="78">
        <f>IF($D469&lt;&gt;0,IFERROR(VLOOKUP($A469,学部!$A$2:$B$753,2,0),0),0)</f>
        <v>0</v>
      </c>
      <c r="I469" s="78" t="str">
        <f>IF($D469&lt;&gt;0,IFERROR(VLOOKUP($A469,研究科!$A$2:$B$753,2,0),0),0)</f>
        <v>桐朋学園大学院大学</v>
      </c>
      <c r="J469" s="78" t="str">
        <f t="shared" si="10"/>
        <v>桐朋学園大学院大学</v>
      </c>
      <c r="K469" s="78" t="str">
        <f t="shared" si="9"/>
        <v>桐朋学園大学院大学</v>
      </c>
    </row>
    <row r="470" spans="1:11">
      <c r="A470" s="7">
        <v>3295</v>
      </c>
      <c r="B470" s="5" t="s">
        <v>2447</v>
      </c>
      <c r="C470" s="4" t="s">
        <v>452</v>
      </c>
      <c r="D470" s="1" t="s">
        <v>2581</v>
      </c>
      <c r="E470" s="78" t="str">
        <f>IF(D470&lt;&gt;0,IFERROR(VLOOKUP(A470,学部!$A$2:$B$753,2,0),0),0)</f>
        <v>富山国際大学</v>
      </c>
      <c r="F470" s="78">
        <f>IF(D470&lt;&gt;0,IFERROR(VLOOKUP(A470,研究科!$A$2:$B$753,2,0),0),0)</f>
        <v>0</v>
      </c>
      <c r="G470" s="78">
        <f>IF(D470&lt;&gt;0,IFERROR(VLOOKUP(A470,通信!$A$2:$B$753,2,0),0),0)</f>
        <v>0</v>
      </c>
      <c r="H470" s="78" t="str">
        <f>IF($D470&lt;&gt;0,IFERROR(VLOOKUP($A470,学部!$A$2:$B$753,2,0),0),0)</f>
        <v>富山国際大学</v>
      </c>
      <c r="I470" s="78">
        <f>IF($D470&lt;&gt;0,IFERROR(VLOOKUP($A470,研究科!$A$2:$B$753,2,0),0),0)</f>
        <v>0</v>
      </c>
      <c r="J470" s="78" t="str">
        <f t="shared" si="10"/>
        <v>富山国際大学</v>
      </c>
      <c r="K470" s="78" t="str">
        <f t="shared" si="9"/>
        <v>富山国際大学</v>
      </c>
    </row>
    <row r="471" spans="1:11">
      <c r="A471" s="7">
        <v>3296</v>
      </c>
      <c r="B471" s="5" t="s">
        <v>2447</v>
      </c>
      <c r="C471" s="4" t="s">
        <v>453</v>
      </c>
      <c r="D471" s="1" t="s">
        <v>2581</v>
      </c>
      <c r="E471" s="78" t="str">
        <f>IF(D471&lt;&gt;0,IFERROR(VLOOKUP(A471,学部!$A$2:$B$753,2,0),0),0)</f>
        <v>金沢医科大学</v>
      </c>
      <c r="F471" s="78" t="str">
        <f>IF(D471&lt;&gt;0,IFERROR(VLOOKUP(A471,研究科!$A$2:$B$753,2,0),0),0)</f>
        <v>金沢医科大学</v>
      </c>
      <c r="G471" s="78">
        <f>IF(D471&lt;&gt;0,IFERROR(VLOOKUP(A471,通信!$A$2:$B$753,2,0),0),0)</f>
        <v>0</v>
      </c>
      <c r="H471" s="78" t="str">
        <f>IF($D471&lt;&gt;0,IFERROR(VLOOKUP($A471,学部!$A$2:$B$753,2,0),0),0)</f>
        <v>金沢医科大学</v>
      </c>
      <c r="I471" s="78" t="str">
        <f>IF($D471&lt;&gt;0,IFERROR(VLOOKUP($A471,研究科!$A$2:$B$753,2,0),0),0)</f>
        <v>金沢医科大学</v>
      </c>
      <c r="J471" s="78" t="str">
        <f t="shared" si="10"/>
        <v>金沢医科大学</v>
      </c>
      <c r="K471" s="78" t="str">
        <f t="shared" si="9"/>
        <v>金沢医科大学</v>
      </c>
    </row>
    <row r="472" spans="1:11">
      <c r="A472" s="7">
        <v>3297</v>
      </c>
      <c r="B472" s="5" t="s">
        <v>2447</v>
      </c>
      <c r="C472" s="4" t="s">
        <v>454</v>
      </c>
      <c r="D472" s="1" t="s">
        <v>2581</v>
      </c>
      <c r="E472" s="78" t="str">
        <f>IF(D472&lt;&gt;0,IFERROR(VLOOKUP(A472,学部!$A$2:$B$753,2,0),0),0)</f>
        <v>金沢学院大学</v>
      </c>
      <c r="F472" s="78" t="str">
        <f>IF(D472&lt;&gt;0,IFERROR(VLOOKUP(A472,研究科!$A$2:$B$753,2,0),0),0)</f>
        <v>金沢学院大学</v>
      </c>
      <c r="G472" s="78">
        <f>IF(D472&lt;&gt;0,IFERROR(VLOOKUP(A472,通信!$A$2:$B$753,2,0),0),0)</f>
        <v>0</v>
      </c>
      <c r="H472" s="78" t="str">
        <f>IF($D472&lt;&gt;0,IFERROR(VLOOKUP($A472,学部!$A$2:$B$753,2,0),0),0)</f>
        <v>金沢学院大学</v>
      </c>
      <c r="I472" s="78" t="str">
        <f>IF($D472&lt;&gt;0,IFERROR(VLOOKUP($A472,研究科!$A$2:$B$753,2,0),0),0)</f>
        <v>金沢学院大学</v>
      </c>
      <c r="J472" s="78" t="str">
        <f t="shared" si="10"/>
        <v>金沢学院大学</v>
      </c>
      <c r="K472" s="78" t="str">
        <f t="shared" si="9"/>
        <v>金沢学院大学</v>
      </c>
    </row>
    <row r="473" spans="1:11">
      <c r="A473" s="7">
        <v>3298</v>
      </c>
      <c r="B473" s="5" t="s">
        <v>2447</v>
      </c>
      <c r="C473" s="4" t="s">
        <v>455</v>
      </c>
      <c r="D473" s="1" t="s">
        <v>2581</v>
      </c>
      <c r="E473" s="78" t="str">
        <f>IF(D473&lt;&gt;0,IFERROR(VLOOKUP(A473,学部!$A$2:$B$753,2,0),0),0)</f>
        <v>金沢工業大学</v>
      </c>
      <c r="F473" s="78" t="str">
        <f>IF(D473&lt;&gt;0,IFERROR(VLOOKUP(A473,研究科!$A$2:$B$753,2,0),0),0)</f>
        <v>金沢工業大学</v>
      </c>
      <c r="G473" s="78">
        <f>IF(D473&lt;&gt;0,IFERROR(VLOOKUP(A473,通信!$A$2:$B$753,2,0),0),0)</f>
        <v>0</v>
      </c>
      <c r="H473" s="78" t="str">
        <f>IF($D473&lt;&gt;0,IFERROR(VLOOKUP($A473,学部!$A$2:$B$753,2,0),0),0)</f>
        <v>金沢工業大学</v>
      </c>
      <c r="I473" s="78" t="str">
        <f>IF($D473&lt;&gt;0,IFERROR(VLOOKUP($A473,研究科!$A$2:$B$753,2,0),0),0)</f>
        <v>金沢工業大学</v>
      </c>
      <c r="J473" s="78" t="str">
        <f t="shared" si="10"/>
        <v>金沢工業大学</v>
      </c>
      <c r="K473" s="78" t="str">
        <f t="shared" si="9"/>
        <v>金沢工業大学</v>
      </c>
    </row>
    <row r="474" spans="1:11">
      <c r="A474" s="7">
        <v>3299</v>
      </c>
      <c r="B474" s="5" t="s">
        <v>2447</v>
      </c>
      <c r="C474" s="4" t="s">
        <v>456</v>
      </c>
      <c r="D474" s="1" t="s">
        <v>2581</v>
      </c>
      <c r="E474" s="78" t="str">
        <f>IF(D474&lt;&gt;0,IFERROR(VLOOKUP(A474,学部!$A$2:$B$753,2,0),0),0)</f>
        <v>金沢星稜大学</v>
      </c>
      <c r="F474" s="78" t="str">
        <f>IF(D474&lt;&gt;0,IFERROR(VLOOKUP(A474,研究科!$A$2:$B$753,2,0),0),0)</f>
        <v>金沢星稜大学</v>
      </c>
      <c r="G474" s="78">
        <f>IF(D474&lt;&gt;0,IFERROR(VLOOKUP(A474,通信!$A$2:$B$753,2,0),0),0)</f>
        <v>0</v>
      </c>
      <c r="H474" s="78" t="str">
        <f>IF($D474&lt;&gt;0,IFERROR(VLOOKUP($A474,学部!$A$2:$B$753,2,0),0),0)</f>
        <v>金沢星稜大学</v>
      </c>
      <c r="I474" s="78" t="str">
        <f>IF($D474&lt;&gt;0,IFERROR(VLOOKUP($A474,研究科!$A$2:$B$753,2,0),0),0)</f>
        <v>金沢星稜大学</v>
      </c>
      <c r="J474" s="78" t="str">
        <f t="shared" si="10"/>
        <v>金沢星稜大学</v>
      </c>
      <c r="K474" s="78" t="str">
        <f t="shared" si="9"/>
        <v>金沢星稜大学</v>
      </c>
    </row>
    <row r="475" spans="1:11">
      <c r="A475" s="7">
        <v>3300</v>
      </c>
      <c r="B475" s="5" t="s">
        <v>2447</v>
      </c>
      <c r="C475" s="4" t="s">
        <v>457</v>
      </c>
      <c r="D475" s="1" t="s">
        <v>2581</v>
      </c>
      <c r="E475" s="78" t="str">
        <f>IF(D475&lt;&gt;0,IFERROR(VLOOKUP(A475,学部!$A$2:$B$753,2,0),0),0)</f>
        <v>金城大学</v>
      </c>
      <c r="F475" s="78" t="str">
        <f>IF(D475&lt;&gt;0,IFERROR(VLOOKUP(A475,研究科!$A$2:$B$753,2,0),0),0)</f>
        <v>金城大学</v>
      </c>
      <c r="G475" s="78">
        <f>IF(D475&lt;&gt;0,IFERROR(VLOOKUP(A475,通信!$A$2:$B$753,2,0),0),0)</f>
        <v>0</v>
      </c>
      <c r="H475" s="78" t="str">
        <f>IF($D475&lt;&gt;0,IFERROR(VLOOKUP($A475,学部!$A$2:$B$753,2,0),0),0)</f>
        <v>金城大学</v>
      </c>
      <c r="I475" s="78" t="str">
        <f>IF($D475&lt;&gt;0,IFERROR(VLOOKUP($A475,研究科!$A$2:$B$753,2,0),0),0)</f>
        <v>金城大学</v>
      </c>
      <c r="J475" s="78" t="str">
        <f t="shared" si="10"/>
        <v>金城大学</v>
      </c>
      <c r="K475" s="78" t="str">
        <f t="shared" si="9"/>
        <v>金城大学</v>
      </c>
    </row>
    <row r="476" spans="1:11">
      <c r="A476" s="7">
        <v>3301</v>
      </c>
      <c r="B476" s="5" t="s">
        <v>2447</v>
      </c>
      <c r="C476" s="4" t="s">
        <v>458</v>
      </c>
      <c r="D476" s="1" t="s">
        <v>2581</v>
      </c>
      <c r="E476" s="78" t="str">
        <f>IF(D476&lt;&gt;0,IFERROR(VLOOKUP(A476,学部!$A$2:$B$753,2,0),0),0)</f>
        <v>北陸大学</v>
      </c>
      <c r="F476" s="78">
        <f>IF(D476&lt;&gt;0,IFERROR(VLOOKUP(A476,研究科!$A$2:$B$753,2,0),0),0)</f>
        <v>0</v>
      </c>
      <c r="G476" s="78">
        <f>IF(D476&lt;&gt;0,IFERROR(VLOOKUP(A476,通信!$A$2:$B$753,2,0),0),0)</f>
        <v>0</v>
      </c>
      <c r="H476" s="78" t="str">
        <f>IF($D476&lt;&gt;0,IFERROR(VLOOKUP($A476,学部!$A$2:$B$753,2,0),0),0)</f>
        <v>北陸大学</v>
      </c>
      <c r="I476" s="78">
        <f>IF($D476&lt;&gt;0,IFERROR(VLOOKUP($A476,研究科!$A$2:$B$753,2,0),0),0)</f>
        <v>0</v>
      </c>
      <c r="J476" s="78" t="str">
        <f t="shared" si="10"/>
        <v>北陸大学</v>
      </c>
      <c r="K476" s="78" t="str">
        <f t="shared" si="9"/>
        <v>北陸大学</v>
      </c>
    </row>
    <row r="477" spans="1:11">
      <c r="A477" s="7">
        <v>3302</v>
      </c>
      <c r="B477" s="5" t="s">
        <v>2447</v>
      </c>
      <c r="C477" s="4" t="s">
        <v>459</v>
      </c>
      <c r="D477" s="1" t="s">
        <v>2581</v>
      </c>
      <c r="E477" s="78" t="str">
        <f>IF(D477&lt;&gt;0,IFERROR(VLOOKUP(A477,学部!$A$2:$B$753,2,0),0),0)</f>
        <v>北陸学院大学</v>
      </c>
      <c r="F477" s="78">
        <f>IF(D477&lt;&gt;0,IFERROR(VLOOKUP(A477,研究科!$A$2:$B$753,2,0),0),0)</f>
        <v>0</v>
      </c>
      <c r="G477" s="78">
        <f>IF(D477&lt;&gt;0,IFERROR(VLOOKUP(A477,通信!$A$2:$B$753,2,0),0),0)</f>
        <v>0</v>
      </c>
      <c r="H477" s="78" t="str">
        <f>IF($D477&lt;&gt;0,IFERROR(VLOOKUP($A477,学部!$A$2:$B$753,2,0),0),0)</f>
        <v>北陸学院大学</v>
      </c>
      <c r="I477" s="78">
        <f>IF($D477&lt;&gt;0,IFERROR(VLOOKUP($A477,研究科!$A$2:$B$753,2,0),0),0)</f>
        <v>0</v>
      </c>
      <c r="J477" s="78" t="str">
        <f t="shared" si="10"/>
        <v>北陸学院大学</v>
      </c>
      <c r="K477" s="78" t="str">
        <f t="shared" si="9"/>
        <v>北陸学院大学</v>
      </c>
    </row>
    <row r="478" spans="1:11">
      <c r="A478" s="7">
        <v>3303</v>
      </c>
      <c r="B478" s="5" t="s">
        <v>2447</v>
      </c>
      <c r="C478" s="4" t="s">
        <v>460</v>
      </c>
      <c r="D478" s="1" t="s">
        <v>2581</v>
      </c>
      <c r="E478" s="78" t="str">
        <f>IF(D478&lt;&gt;0,IFERROR(VLOOKUP(A478,学部!$A$2:$B$753,2,0),0),0)</f>
        <v>仁愛大学</v>
      </c>
      <c r="F478" s="78" t="str">
        <f>IF(D478&lt;&gt;0,IFERROR(VLOOKUP(A478,研究科!$A$2:$B$753,2,0),0),0)</f>
        <v>仁愛大学</v>
      </c>
      <c r="G478" s="78">
        <f>IF(D478&lt;&gt;0,IFERROR(VLOOKUP(A478,通信!$A$2:$B$753,2,0),0),0)</f>
        <v>0</v>
      </c>
      <c r="H478" s="78" t="str">
        <f>IF($D478&lt;&gt;0,IFERROR(VLOOKUP($A478,学部!$A$2:$B$753,2,0),0),0)</f>
        <v>仁愛大学</v>
      </c>
      <c r="I478" s="78" t="str">
        <f>IF($D478&lt;&gt;0,IFERROR(VLOOKUP($A478,研究科!$A$2:$B$753,2,0),0),0)</f>
        <v>仁愛大学</v>
      </c>
      <c r="J478" s="78" t="str">
        <f t="shared" si="10"/>
        <v>仁愛大学</v>
      </c>
      <c r="K478" s="78" t="str">
        <f t="shared" si="9"/>
        <v>仁愛大学</v>
      </c>
    </row>
    <row r="479" spans="1:11">
      <c r="A479" s="7">
        <v>3304</v>
      </c>
      <c r="B479" s="5" t="s">
        <v>2447</v>
      </c>
      <c r="C479" s="4" t="s">
        <v>461</v>
      </c>
      <c r="D479" s="1" t="s">
        <v>2581</v>
      </c>
      <c r="E479" s="78" t="str">
        <f>IF(D479&lt;&gt;0,IFERROR(VLOOKUP(A479,学部!$A$2:$B$753,2,0),0),0)</f>
        <v>福井工業大学</v>
      </c>
      <c r="F479" s="78" t="str">
        <f>IF(D479&lt;&gt;0,IFERROR(VLOOKUP(A479,研究科!$A$2:$B$753,2,0),0),0)</f>
        <v>福井工業大学</v>
      </c>
      <c r="G479" s="78">
        <f>IF(D479&lt;&gt;0,IFERROR(VLOOKUP(A479,通信!$A$2:$B$753,2,0),0),0)</f>
        <v>0</v>
      </c>
      <c r="H479" s="78" t="str">
        <f>IF($D479&lt;&gt;0,IFERROR(VLOOKUP($A479,学部!$A$2:$B$753,2,0),0),0)</f>
        <v>福井工業大学</v>
      </c>
      <c r="I479" s="78" t="str">
        <f>IF($D479&lt;&gt;0,IFERROR(VLOOKUP($A479,研究科!$A$2:$B$753,2,0),0),0)</f>
        <v>福井工業大学</v>
      </c>
      <c r="J479" s="78" t="str">
        <f t="shared" si="10"/>
        <v>福井工業大学</v>
      </c>
      <c r="K479" s="78" t="str">
        <f t="shared" si="9"/>
        <v>福井工業大学</v>
      </c>
    </row>
    <row r="480" spans="1:11">
      <c r="A480" s="7">
        <v>3305</v>
      </c>
      <c r="B480" s="5" t="s">
        <v>2447</v>
      </c>
      <c r="C480" s="4" t="s">
        <v>462</v>
      </c>
      <c r="D480" s="1" t="s">
        <v>2581</v>
      </c>
      <c r="E480" s="78" t="str">
        <f>IF(D480&lt;&gt;0,IFERROR(VLOOKUP(A480,学部!$A$2:$B$753,2,0),0),0)</f>
        <v>健康科学大学</v>
      </c>
      <c r="F480" s="78">
        <f>IF(D480&lt;&gt;0,IFERROR(VLOOKUP(A480,研究科!$A$2:$B$753,2,0),0),0)</f>
        <v>0</v>
      </c>
      <c r="G480" s="78">
        <f>IF(D480&lt;&gt;0,IFERROR(VLOOKUP(A480,通信!$A$2:$B$753,2,0),0),0)</f>
        <v>0</v>
      </c>
      <c r="H480" s="78" t="str">
        <f>IF($D480&lt;&gt;0,IFERROR(VLOOKUP($A480,学部!$A$2:$B$753,2,0),0),0)</f>
        <v>健康科学大学</v>
      </c>
      <c r="I480" s="78">
        <f>IF($D480&lt;&gt;0,IFERROR(VLOOKUP($A480,研究科!$A$2:$B$753,2,0),0),0)</f>
        <v>0</v>
      </c>
      <c r="J480" s="78" t="str">
        <f t="shared" si="10"/>
        <v>健康科学大学</v>
      </c>
      <c r="K480" s="78" t="str">
        <f t="shared" si="9"/>
        <v>健康科学大学</v>
      </c>
    </row>
    <row r="481" spans="1:11">
      <c r="A481" s="7">
        <v>3306</v>
      </c>
      <c r="B481" s="5" t="s">
        <v>2447</v>
      </c>
      <c r="C481" s="4" t="s">
        <v>463</v>
      </c>
      <c r="D481" s="1" t="s">
        <v>2581</v>
      </c>
      <c r="E481" s="78" t="str">
        <f>IF(D481&lt;&gt;0,IFERROR(VLOOKUP(A481,学部!$A$2:$B$753,2,0),0),0)</f>
        <v>身延山大学</v>
      </c>
      <c r="F481" s="78">
        <f>IF(D481&lt;&gt;0,IFERROR(VLOOKUP(A481,研究科!$A$2:$B$753,2,0),0),0)</f>
        <v>0</v>
      </c>
      <c r="G481" s="78">
        <f>IF(D481&lt;&gt;0,IFERROR(VLOOKUP(A481,通信!$A$2:$B$753,2,0),0),0)</f>
        <v>0</v>
      </c>
      <c r="H481" s="78" t="str">
        <f>IF($D481&lt;&gt;0,IFERROR(VLOOKUP($A481,学部!$A$2:$B$753,2,0),0),0)</f>
        <v>身延山大学</v>
      </c>
      <c r="I481" s="78">
        <f>IF($D481&lt;&gt;0,IFERROR(VLOOKUP($A481,研究科!$A$2:$B$753,2,0),0),0)</f>
        <v>0</v>
      </c>
      <c r="J481" s="78" t="str">
        <f t="shared" si="10"/>
        <v>身延山大学</v>
      </c>
      <c r="K481" s="78" t="str">
        <f t="shared" si="9"/>
        <v>身延山大学</v>
      </c>
    </row>
    <row r="482" spans="1:11">
      <c r="A482" s="7">
        <v>3307</v>
      </c>
      <c r="B482" s="5" t="s">
        <v>2447</v>
      </c>
      <c r="C482" s="4" t="s">
        <v>464</v>
      </c>
      <c r="D482" s="1" t="s">
        <v>2581</v>
      </c>
      <c r="E482" s="78" t="str">
        <f>IF(D482&lt;&gt;0,IFERROR(VLOOKUP(A482,学部!$A$2:$B$753,2,0),0),0)</f>
        <v>山梨英和大学</v>
      </c>
      <c r="F482" s="78" t="str">
        <f>IF(D482&lt;&gt;0,IFERROR(VLOOKUP(A482,研究科!$A$2:$B$753,2,0),0),0)</f>
        <v>山梨英和大学</v>
      </c>
      <c r="G482" s="78">
        <f>IF(D482&lt;&gt;0,IFERROR(VLOOKUP(A482,通信!$A$2:$B$753,2,0),0),0)</f>
        <v>0</v>
      </c>
      <c r="H482" s="78" t="str">
        <f>IF($D482&lt;&gt;0,IFERROR(VLOOKUP($A482,学部!$A$2:$B$753,2,0),0),0)</f>
        <v>山梨英和大学</v>
      </c>
      <c r="I482" s="78" t="str">
        <f>IF($D482&lt;&gt;0,IFERROR(VLOOKUP($A482,研究科!$A$2:$B$753,2,0),0),0)</f>
        <v>山梨英和大学</v>
      </c>
      <c r="J482" s="78" t="str">
        <f t="shared" si="10"/>
        <v>山梨英和大学</v>
      </c>
      <c r="K482" s="78" t="str">
        <f t="shared" si="9"/>
        <v>山梨英和大学</v>
      </c>
    </row>
    <row r="483" spans="1:11">
      <c r="A483" s="7">
        <v>3308</v>
      </c>
      <c r="B483" s="5" t="s">
        <v>2447</v>
      </c>
      <c r="C483" s="4" t="s">
        <v>465</v>
      </c>
      <c r="D483" s="1" t="s">
        <v>2581</v>
      </c>
      <c r="E483" s="78" t="str">
        <f>IF(D483&lt;&gt;0,IFERROR(VLOOKUP(A483,学部!$A$2:$B$753,2,0),0),0)</f>
        <v>山梨学院大学</v>
      </c>
      <c r="F483" s="78" t="str">
        <f>IF(D483&lt;&gt;0,IFERROR(VLOOKUP(A483,研究科!$A$2:$B$753,2,0),0),0)</f>
        <v>山梨学院大学</v>
      </c>
      <c r="G483" s="78">
        <f>IF(D483&lt;&gt;0,IFERROR(VLOOKUP(A483,通信!$A$2:$B$753,2,0),0),0)</f>
        <v>0</v>
      </c>
      <c r="H483" s="78" t="str">
        <f>IF($D483&lt;&gt;0,IFERROR(VLOOKUP($A483,学部!$A$2:$B$753,2,0),0),0)</f>
        <v>山梨学院大学</v>
      </c>
      <c r="I483" s="78" t="str">
        <f>IF($D483&lt;&gt;0,IFERROR(VLOOKUP($A483,研究科!$A$2:$B$753,2,0),0),0)</f>
        <v>山梨学院大学</v>
      </c>
      <c r="J483" s="78" t="str">
        <f t="shared" si="10"/>
        <v>山梨学院大学</v>
      </c>
      <c r="K483" s="78" t="str">
        <f t="shared" si="9"/>
        <v>山梨学院大学</v>
      </c>
    </row>
    <row r="484" spans="1:11">
      <c r="A484" s="7">
        <v>3309</v>
      </c>
      <c r="B484" s="5" t="s">
        <v>2447</v>
      </c>
      <c r="C484" s="4" t="s">
        <v>466</v>
      </c>
      <c r="D484" s="1">
        <v>0</v>
      </c>
      <c r="E484" s="78">
        <f>IF(D484&lt;&gt;0,IFERROR(VLOOKUP(A484,学部!$A$2:$B$753,2,0),0),0)</f>
        <v>0</v>
      </c>
      <c r="F484" s="78">
        <f>IF(D484&lt;&gt;0,IFERROR(VLOOKUP(A484,研究科!$A$2:$B$753,2,0),0),0)</f>
        <v>0</v>
      </c>
      <c r="G484" s="78">
        <f>IF(D484&lt;&gt;0,IFERROR(VLOOKUP(A484,通信!$A$2:$B$753,2,0),0),0)</f>
        <v>0</v>
      </c>
      <c r="H484" s="78">
        <f>IF($D484&lt;&gt;0,IFERROR(VLOOKUP($A484,学部!$A$2:$B$753,2,0),0),0)</f>
        <v>0</v>
      </c>
      <c r="I484" s="78">
        <f>IF($D484&lt;&gt;0,IFERROR(VLOOKUP($A484,研究科!$A$2:$B$753,2,0),0),0)</f>
        <v>0</v>
      </c>
      <c r="J484" s="78">
        <f t="shared" si="10"/>
        <v>0</v>
      </c>
      <c r="K484" s="78">
        <f t="shared" si="9"/>
        <v>0</v>
      </c>
    </row>
    <row r="485" spans="1:11">
      <c r="A485" s="7">
        <v>3310</v>
      </c>
      <c r="B485" s="5" t="s">
        <v>2447</v>
      </c>
      <c r="C485" s="4" t="s">
        <v>467</v>
      </c>
      <c r="D485" s="1" t="s">
        <v>2581</v>
      </c>
      <c r="E485" s="78" t="str">
        <f>IF(D485&lt;&gt;0,IFERROR(VLOOKUP(A485,学部!$A$2:$B$753,2,0),0),0)</f>
        <v>諏訪東京理科大学</v>
      </c>
      <c r="F485" s="78" t="str">
        <f>IF(D485&lt;&gt;0,IFERROR(VLOOKUP(A485,研究科!$A$2:$B$753,2,0),0),0)</f>
        <v>諏訪東京理科大学</v>
      </c>
      <c r="G485" s="78">
        <f>IF(D485&lt;&gt;0,IFERROR(VLOOKUP(A485,通信!$A$2:$B$753,2,0),0),0)</f>
        <v>0</v>
      </c>
      <c r="H485" s="78" t="str">
        <f>IF($D485&lt;&gt;0,IFERROR(VLOOKUP($A485,学部!$A$2:$B$753,2,0),0),0)</f>
        <v>諏訪東京理科大学</v>
      </c>
      <c r="I485" s="78" t="str">
        <f>IF($D485&lt;&gt;0,IFERROR(VLOOKUP($A485,研究科!$A$2:$B$753,2,0),0),0)</f>
        <v>諏訪東京理科大学</v>
      </c>
      <c r="J485" s="78" t="str">
        <f t="shared" si="10"/>
        <v>諏訪東京理科大学</v>
      </c>
      <c r="K485" s="78" t="str">
        <f t="shared" si="9"/>
        <v>諏訪東京理科大学</v>
      </c>
    </row>
    <row r="486" spans="1:11">
      <c r="A486" s="7">
        <v>3311</v>
      </c>
      <c r="B486" s="5" t="s">
        <v>2447</v>
      </c>
      <c r="C486" s="4" t="s">
        <v>468</v>
      </c>
      <c r="D486" s="1" t="s">
        <v>2581</v>
      </c>
      <c r="E486" s="78" t="str">
        <f>IF(D486&lt;&gt;0,IFERROR(VLOOKUP(A486,学部!$A$2:$B$753,2,0),0),0)</f>
        <v>清泉女学院大学</v>
      </c>
      <c r="F486" s="78">
        <f>IF(D486&lt;&gt;0,IFERROR(VLOOKUP(A486,研究科!$A$2:$B$753,2,0),0),0)</f>
        <v>0</v>
      </c>
      <c r="G486" s="78">
        <f>IF(D486&lt;&gt;0,IFERROR(VLOOKUP(A486,通信!$A$2:$B$753,2,0),0),0)</f>
        <v>0</v>
      </c>
      <c r="H486" s="78" t="str">
        <f>IF($D486&lt;&gt;0,IFERROR(VLOOKUP($A486,学部!$A$2:$B$753,2,0),0),0)</f>
        <v>清泉女学院大学</v>
      </c>
      <c r="I486" s="78">
        <f>IF($D486&lt;&gt;0,IFERROR(VLOOKUP($A486,研究科!$A$2:$B$753,2,0),0),0)</f>
        <v>0</v>
      </c>
      <c r="J486" s="78" t="str">
        <f t="shared" si="10"/>
        <v>清泉女学院大学</v>
      </c>
      <c r="K486" s="78" t="str">
        <f t="shared" si="9"/>
        <v>清泉女学院大学</v>
      </c>
    </row>
    <row r="487" spans="1:11">
      <c r="A487" s="7">
        <v>3312</v>
      </c>
      <c r="B487" s="5" t="s">
        <v>2447</v>
      </c>
      <c r="C487" s="4" t="s">
        <v>469</v>
      </c>
      <c r="D487" s="1" t="s">
        <v>2581</v>
      </c>
      <c r="E487" s="78" t="str">
        <f>IF(D487&lt;&gt;0,IFERROR(VLOOKUP(A487,学部!$A$2:$B$753,2,0),0),0)</f>
        <v>長野大学</v>
      </c>
      <c r="F487" s="78">
        <f>IF(D487&lt;&gt;0,IFERROR(VLOOKUP(A487,研究科!$A$2:$B$753,2,0),0),0)</f>
        <v>0</v>
      </c>
      <c r="G487" s="78">
        <f>IF(D487&lt;&gt;0,IFERROR(VLOOKUP(A487,通信!$A$2:$B$753,2,0),0),0)</f>
        <v>0</v>
      </c>
      <c r="H487" s="78" t="str">
        <f>IF($D487&lt;&gt;0,IFERROR(VLOOKUP($A487,学部!$A$2:$B$753,2,0),0),0)</f>
        <v>長野大学</v>
      </c>
      <c r="I487" s="78">
        <f>IF($D487&lt;&gt;0,IFERROR(VLOOKUP($A487,研究科!$A$2:$B$753,2,0),0),0)</f>
        <v>0</v>
      </c>
      <c r="J487" s="78" t="str">
        <f t="shared" si="10"/>
        <v>長野大学</v>
      </c>
      <c r="K487" s="78" t="str">
        <f t="shared" si="9"/>
        <v>長野大学</v>
      </c>
    </row>
    <row r="488" spans="1:11">
      <c r="A488" s="7">
        <v>3313</v>
      </c>
      <c r="B488" s="5" t="s">
        <v>2447</v>
      </c>
      <c r="C488" s="4" t="s">
        <v>2462</v>
      </c>
      <c r="D488" s="1" t="s">
        <v>2581</v>
      </c>
      <c r="E488" s="78" t="str">
        <f>IF(D488&lt;&gt;0,IFERROR(VLOOKUP(A488,学部!$A$2:$B$753,2,0),0),0)</f>
        <v>長野保健医療大学</v>
      </c>
      <c r="F488" s="78">
        <f>IF(D488&lt;&gt;0,IFERROR(VLOOKUP(A488,研究科!$A$2:$B$753,2,0),0),0)</f>
        <v>0</v>
      </c>
      <c r="G488" s="78">
        <f>IF(D488&lt;&gt;0,IFERROR(VLOOKUP(A488,通信!$A$2:$B$753,2,0),0),0)</f>
        <v>0</v>
      </c>
      <c r="H488" s="78" t="str">
        <f>IF($D488&lt;&gt;0,IFERROR(VLOOKUP($A488,学部!$A$2:$B$753,2,0),0),0)</f>
        <v>長野保健医療大学</v>
      </c>
      <c r="I488" s="78">
        <f>IF($D488&lt;&gt;0,IFERROR(VLOOKUP($A488,研究科!$A$2:$B$753,2,0),0),0)</f>
        <v>0</v>
      </c>
      <c r="J488" s="78" t="str">
        <f t="shared" si="10"/>
        <v>長野保健医療大学</v>
      </c>
      <c r="K488" s="78" t="str">
        <f t="shared" si="9"/>
        <v>長野保健医療大学</v>
      </c>
    </row>
    <row r="489" spans="1:11">
      <c r="A489" s="7">
        <v>3314</v>
      </c>
      <c r="B489" s="5" t="s">
        <v>2447</v>
      </c>
      <c r="C489" s="4" t="s">
        <v>470</v>
      </c>
      <c r="D489" s="1" t="s">
        <v>2581</v>
      </c>
      <c r="E489" s="78" t="str">
        <f>IF(D489&lt;&gt;0,IFERROR(VLOOKUP(A489,学部!$A$2:$B$753,2,0),0),0)</f>
        <v>松本大学</v>
      </c>
      <c r="F489" s="78" t="str">
        <f>IF(D489&lt;&gt;0,IFERROR(VLOOKUP(A489,研究科!$A$2:$B$753,2,0),0),0)</f>
        <v>松本大学</v>
      </c>
      <c r="G489" s="78">
        <f>IF(D489&lt;&gt;0,IFERROR(VLOOKUP(A489,通信!$A$2:$B$753,2,0),0),0)</f>
        <v>0</v>
      </c>
      <c r="H489" s="78" t="str">
        <f>IF($D489&lt;&gt;0,IFERROR(VLOOKUP($A489,学部!$A$2:$B$753,2,0),0),0)</f>
        <v>松本大学</v>
      </c>
      <c r="I489" s="78" t="str">
        <f>IF($D489&lt;&gt;0,IFERROR(VLOOKUP($A489,研究科!$A$2:$B$753,2,0),0),0)</f>
        <v>松本大学</v>
      </c>
      <c r="J489" s="78" t="str">
        <f t="shared" si="10"/>
        <v>松本大学</v>
      </c>
      <c r="K489" s="78" t="str">
        <f t="shared" si="9"/>
        <v>松本大学</v>
      </c>
    </row>
    <row r="490" spans="1:11">
      <c r="A490" s="7">
        <v>3315</v>
      </c>
      <c r="B490" s="5" t="s">
        <v>2447</v>
      </c>
      <c r="C490" s="4" t="s">
        <v>471</v>
      </c>
      <c r="D490" s="1" t="s">
        <v>2581</v>
      </c>
      <c r="E490" s="78" t="str">
        <f>IF(D490&lt;&gt;0,IFERROR(VLOOKUP(A490,学部!$A$2:$B$753,2,0),0),0)</f>
        <v>松本歯科大学</v>
      </c>
      <c r="F490" s="78" t="str">
        <f>IF(D490&lt;&gt;0,IFERROR(VLOOKUP(A490,研究科!$A$2:$B$753,2,0),0),0)</f>
        <v>松本歯科大学</v>
      </c>
      <c r="G490" s="78">
        <f>IF(D490&lt;&gt;0,IFERROR(VLOOKUP(A490,通信!$A$2:$B$753,2,0),0),0)</f>
        <v>0</v>
      </c>
      <c r="H490" s="78" t="str">
        <f>IF($D490&lt;&gt;0,IFERROR(VLOOKUP($A490,学部!$A$2:$B$753,2,0),0),0)</f>
        <v>松本歯科大学</v>
      </c>
      <c r="I490" s="78" t="str">
        <f>IF($D490&lt;&gt;0,IFERROR(VLOOKUP($A490,研究科!$A$2:$B$753,2,0),0),0)</f>
        <v>松本歯科大学</v>
      </c>
      <c r="J490" s="78" t="str">
        <f t="shared" si="10"/>
        <v>松本歯科大学</v>
      </c>
      <c r="K490" s="78" t="str">
        <f t="shared" si="9"/>
        <v>松本歯科大学</v>
      </c>
    </row>
    <row r="491" spans="1:11">
      <c r="A491" s="7">
        <v>3316</v>
      </c>
      <c r="B491" s="5" t="s">
        <v>2447</v>
      </c>
      <c r="C491" s="4" t="s">
        <v>472</v>
      </c>
      <c r="D491" s="1" t="s">
        <v>2581</v>
      </c>
      <c r="E491" s="78" t="str">
        <f>IF(D491&lt;&gt;0,IFERROR(VLOOKUP(A491,学部!$A$2:$B$753,2,0),0),0)</f>
        <v>朝日大学</v>
      </c>
      <c r="F491" s="78" t="str">
        <f>IF(D491&lt;&gt;0,IFERROR(VLOOKUP(A491,研究科!$A$2:$B$753,2,0),0),0)</f>
        <v>朝日大学</v>
      </c>
      <c r="G491" s="78">
        <f>IF(D491&lt;&gt;0,IFERROR(VLOOKUP(A491,通信!$A$2:$B$753,2,0),0),0)</f>
        <v>0</v>
      </c>
      <c r="H491" s="78" t="str">
        <f>IF($D491&lt;&gt;0,IFERROR(VLOOKUP($A491,学部!$A$2:$B$753,2,0),0),0)</f>
        <v>朝日大学</v>
      </c>
      <c r="I491" s="78" t="str">
        <f>IF($D491&lt;&gt;0,IFERROR(VLOOKUP($A491,研究科!$A$2:$B$753,2,0),0),0)</f>
        <v>朝日大学</v>
      </c>
      <c r="J491" s="78" t="str">
        <f t="shared" si="10"/>
        <v>朝日大学</v>
      </c>
      <c r="K491" s="78" t="str">
        <f t="shared" si="9"/>
        <v>朝日大学</v>
      </c>
    </row>
    <row r="492" spans="1:11">
      <c r="A492" s="7">
        <v>3317</v>
      </c>
      <c r="B492" s="5" t="s">
        <v>2447</v>
      </c>
      <c r="C492" s="4" t="s">
        <v>473</v>
      </c>
      <c r="D492" s="1" t="s">
        <v>2581</v>
      </c>
      <c r="E492" s="78" t="str">
        <f>IF(D492&lt;&gt;0,IFERROR(VLOOKUP(A492,学部!$A$2:$B$753,2,0),0),0)</f>
        <v>岐阜医療科学大学</v>
      </c>
      <c r="F492" s="78" t="str">
        <f>IF(D492&lt;&gt;0,IFERROR(VLOOKUP(A492,研究科!$A$2:$B$753,2,0),0),0)</f>
        <v>岐阜医療科学大学</v>
      </c>
      <c r="G492" s="78">
        <f>IF(D492&lt;&gt;0,IFERROR(VLOOKUP(A492,通信!$A$2:$B$753,2,0),0),0)</f>
        <v>0</v>
      </c>
      <c r="H492" s="78" t="str">
        <f>IF($D492&lt;&gt;0,IFERROR(VLOOKUP($A492,学部!$A$2:$B$753,2,0),0),0)</f>
        <v>岐阜医療科学大学</v>
      </c>
      <c r="I492" s="78" t="str">
        <f>IF($D492&lt;&gt;0,IFERROR(VLOOKUP($A492,研究科!$A$2:$B$753,2,0),0),0)</f>
        <v>岐阜医療科学大学</v>
      </c>
      <c r="J492" s="78" t="str">
        <f t="shared" si="10"/>
        <v>岐阜医療科学大学</v>
      </c>
      <c r="K492" s="78" t="str">
        <f t="shared" si="9"/>
        <v>岐阜医療科学大学</v>
      </c>
    </row>
    <row r="493" spans="1:11">
      <c r="A493" s="7">
        <v>3318</v>
      </c>
      <c r="B493" s="5" t="s">
        <v>2447</v>
      </c>
      <c r="C493" s="4" t="s">
        <v>474</v>
      </c>
      <c r="D493" s="1" t="s">
        <v>2581</v>
      </c>
      <c r="E493" s="78" t="str">
        <f>IF(D493&lt;&gt;0,IFERROR(VLOOKUP(A493,学部!$A$2:$B$753,2,0),0),0)</f>
        <v>岐阜経済大学</v>
      </c>
      <c r="F493" s="78" t="str">
        <f>IF(D493&lt;&gt;0,IFERROR(VLOOKUP(A493,研究科!$A$2:$B$753,2,0),0),0)</f>
        <v>岐阜経済大学</v>
      </c>
      <c r="G493" s="78">
        <f>IF(D493&lt;&gt;0,IFERROR(VLOOKUP(A493,通信!$A$2:$B$753,2,0),0),0)</f>
        <v>0</v>
      </c>
      <c r="H493" s="78" t="str">
        <f>IF($D493&lt;&gt;0,IFERROR(VLOOKUP($A493,学部!$A$2:$B$753,2,0),0),0)</f>
        <v>岐阜経済大学</v>
      </c>
      <c r="I493" s="78" t="str">
        <f>IF($D493&lt;&gt;0,IFERROR(VLOOKUP($A493,研究科!$A$2:$B$753,2,0),0),0)</f>
        <v>岐阜経済大学</v>
      </c>
      <c r="J493" s="78" t="str">
        <f t="shared" si="10"/>
        <v>岐阜経済大学</v>
      </c>
      <c r="K493" s="78" t="str">
        <f t="shared" si="9"/>
        <v>岐阜経済大学</v>
      </c>
    </row>
    <row r="494" spans="1:11">
      <c r="A494" s="7">
        <v>3319</v>
      </c>
      <c r="B494" s="5" t="s">
        <v>2447</v>
      </c>
      <c r="C494" s="4" t="s">
        <v>475</v>
      </c>
      <c r="D494" s="1" t="s">
        <v>2581</v>
      </c>
      <c r="E494" s="78" t="str">
        <f>IF(D494&lt;&gt;0,IFERROR(VLOOKUP(A494,学部!$A$2:$B$753,2,0),0),0)</f>
        <v>岐阜女子大学</v>
      </c>
      <c r="F494" s="78" t="str">
        <f>IF(D494&lt;&gt;0,IFERROR(VLOOKUP(A494,研究科!$A$2:$B$753,2,0),0),0)</f>
        <v>岐阜女子大学</v>
      </c>
      <c r="G494" s="78" t="str">
        <f>IF(D494&lt;&gt;0,IFERROR(VLOOKUP(A494,通信!$A$2:$B$753,2,0),0),0)</f>
        <v>岐阜女子大学</v>
      </c>
      <c r="H494" s="78" t="str">
        <f>IF($D494&lt;&gt;0,IFERROR(VLOOKUP($A494,学部!$A$2:$B$753,2,0),0),0)</f>
        <v>岐阜女子大学</v>
      </c>
      <c r="I494" s="78" t="str">
        <f>IF($D494&lt;&gt;0,IFERROR(VLOOKUP($A494,研究科!$A$2:$B$753,2,0),0),0)</f>
        <v>岐阜女子大学</v>
      </c>
      <c r="J494" s="78" t="str">
        <f t="shared" si="10"/>
        <v>岐阜女子大学</v>
      </c>
      <c r="K494" s="78" t="str">
        <f t="shared" si="9"/>
        <v>岐阜女子大学</v>
      </c>
    </row>
    <row r="495" spans="1:11">
      <c r="A495" s="7">
        <v>3320</v>
      </c>
      <c r="B495" s="5" t="s">
        <v>2447</v>
      </c>
      <c r="C495" s="4" t="s">
        <v>476</v>
      </c>
      <c r="D495" s="1" t="s">
        <v>2581</v>
      </c>
      <c r="E495" s="78" t="str">
        <f>IF(D495&lt;&gt;0,IFERROR(VLOOKUP(A495,学部!$A$2:$B$753,2,0),0),0)</f>
        <v>岐阜聖徳学園大学</v>
      </c>
      <c r="F495" s="78" t="str">
        <f>IF(D495&lt;&gt;0,IFERROR(VLOOKUP(A495,研究科!$A$2:$B$753,2,0),0),0)</f>
        <v>岐阜聖徳学園大学</v>
      </c>
      <c r="G495" s="78">
        <f>IF(D495&lt;&gt;0,IFERROR(VLOOKUP(A495,通信!$A$2:$B$753,2,0),0),0)</f>
        <v>0</v>
      </c>
      <c r="H495" s="78" t="str">
        <f>IF($D495&lt;&gt;0,IFERROR(VLOOKUP($A495,学部!$A$2:$B$753,2,0),0),0)</f>
        <v>岐阜聖徳学園大学</v>
      </c>
      <c r="I495" s="78" t="str">
        <f>IF($D495&lt;&gt;0,IFERROR(VLOOKUP($A495,研究科!$A$2:$B$753,2,0),0),0)</f>
        <v>岐阜聖徳学園大学</v>
      </c>
      <c r="J495" s="78" t="str">
        <f t="shared" si="10"/>
        <v>岐阜聖徳学園大学</v>
      </c>
      <c r="K495" s="78" t="str">
        <f t="shared" si="9"/>
        <v>岐阜聖徳学園大学</v>
      </c>
    </row>
    <row r="496" spans="1:11">
      <c r="A496" s="7">
        <v>3321</v>
      </c>
      <c r="B496" s="5" t="s">
        <v>2447</v>
      </c>
      <c r="C496" s="4" t="s">
        <v>477</v>
      </c>
      <c r="D496" s="1" t="s">
        <v>2581</v>
      </c>
      <c r="E496" s="78" t="str">
        <f>IF(D496&lt;&gt;0,IFERROR(VLOOKUP(A496,学部!$A$2:$B$753,2,0),0),0)</f>
        <v>中京学院大学</v>
      </c>
      <c r="F496" s="78">
        <f>IF(D496&lt;&gt;0,IFERROR(VLOOKUP(A496,研究科!$A$2:$B$753,2,0),0),0)</f>
        <v>0</v>
      </c>
      <c r="G496" s="78">
        <f>IF(D496&lt;&gt;0,IFERROR(VLOOKUP(A496,通信!$A$2:$B$753,2,0),0),0)</f>
        <v>0</v>
      </c>
      <c r="H496" s="78" t="str">
        <f>IF($D496&lt;&gt;0,IFERROR(VLOOKUP($A496,学部!$A$2:$B$753,2,0),0),0)</f>
        <v>中京学院大学</v>
      </c>
      <c r="I496" s="78">
        <f>IF($D496&lt;&gt;0,IFERROR(VLOOKUP($A496,研究科!$A$2:$B$753,2,0),0),0)</f>
        <v>0</v>
      </c>
      <c r="J496" s="78" t="str">
        <f t="shared" si="10"/>
        <v>中京学院大学</v>
      </c>
      <c r="K496" s="78" t="str">
        <f t="shared" si="9"/>
        <v>中京学院大学</v>
      </c>
    </row>
    <row r="497" spans="1:11">
      <c r="A497" s="7">
        <v>3322</v>
      </c>
      <c r="B497" s="5" t="s">
        <v>2447</v>
      </c>
      <c r="C497" s="4" t="s">
        <v>478</v>
      </c>
      <c r="D497" s="1" t="s">
        <v>2581</v>
      </c>
      <c r="E497" s="78" t="str">
        <f>IF(D497&lt;&gt;0,IFERROR(VLOOKUP(A497,学部!$A$2:$B$753,2,0),0),0)</f>
        <v>中部学院大学</v>
      </c>
      <c r="F497" s="78" t="str">
        <f>IF(D497&lt;&gt;0,IFERROR(VLOOKUP(A497,研究科!$A$2:$B$753,2,0),0),0)</f>
        <v>中部学院大学</v>
      </c>
      <c r="G497" s="78" t="str">
        <f>IF(D497&lt;&gt;0,IFERROR(VLOOKUP(A497,通信!$A$2:$B$753,2,0),0),0)</f>
        <v>中部学院大学</v>
      </c>
      <c r="H497" s="78" t="str">
        <f>IF($D497&lt;&gt;0,IFERROR(VLOOKUP($A497,学部!$A$2:$B$753,2,0),0),0)</f>
        <v>中部学院大学</v>
      </c>
      <c r="I497" s="78" t="str">
        <f>IF($D497&lt;&gt;0,IFERROR(VLOOKUP($A497,研究科!$A$2:$B$753,2,0),0),0)</f>
        <v>中部学院大学</v>
      </c>
      <c r="J497" s="78" t="str">
        <f t="shared" si="10"/>
        <v>中部学院大学</v>
      </c>
      <c r="K497" s="78" t="str">
        <f t="shared" si="9"/>
        <v>中部学院大学</v>
      </c>
    </row>
    <row r="498" spans="1:11">
      <c r="A498" s="7">
        <v>3323</v>
      </c>
      <c r="B498" s="5" t="s">
        <v>2447</v>
      </c>
      <c r="C498" s="4" t="s">
        <v>479</v>
      </c>
      <c r="D498" s="1" t="s">
        <v>2581</v>
      </c>
      <c r="E498" s="78" t="str">
        <f>IF(D498&lt;&gt;0,IFERROR(VLOOKUP(A498,学部!$A$2:$B$753,2,0),0),0)</f>
        <v>東海学院大学</v>
      </c>
      <c r="F498" s="78" t="str">
        <f>IF(D498&lt;&gt;0,IFERROR(VLOOKUP(A498,研究科!$A$2:$B$753,2,0),0),0)</f>
        <v>東海学院大学</v>
      </c>
      <c r="G498" s="78">
        <f>IF(D498&lt;&gt;0,IFERROR(VLOOKUP(A498,通信!$A$2:$B$753,2,0),0),0)</f>
        <v>0</v>
      </c>
      <c r="H498" s="78" t="str">
        <f>IF($D498&lt;&gt;0,IFERROR(VLOOKUP($A498,学部!$A$2:$B$753,2,0),0),0)</f>
        <v>東海学院大学</v>
      </c>
      <c r="I498" s="78" t="str">
        <f>IF($D498&lt;&gt;0,IFERROR(VLOOKUP($A498,研究科!$A$2:$B$753,2,0),0),0)</f>
        <v>東海学院大学</v>
      </c>
      <c r="J498" s="78" t="str">
        <f t="shared" si="10"/>
        <v>東海学院大学</v>
      </c>
      <c r="K498" s="78" t="str">
        <f t="shared" si="9"/>
        <v>東海学院大学</v>
      </c>
    </row>
    <row r="499" spans="1:11">
      <c r="A499" s="7">
        <v>3324</v>
      </c>
      <c r="B499" s="5" t="s">
        <v>2447</v>
      </c>
      <c r="C499" s="4" t="s">
        <v>480</v>
      </c>
      <c r="D499" s="1" t="s">
        <v>2581</v>
      </c>
      <c r="E499" s="78" t="str">
        <f>IF(D499&lt;&gt;0,IFERROR(VLOOKUP(A499,学部!$A$2:$B$753,2,0),0),0)</f>
        <v>静岡英和学院大学</v>
      </c>
      <c r="F499" s="78">
        <f>IF(D499&lt;&gt;0,IFERROR(VLOOKUP(A499,研究科!$A$2:$B$753,2,0),0),0)</f>
        <v>0</v>
      </c>
      <c r="G499" s="78">
        <f>IF(D499&lt;&gt;0,IFERROR(VLOOKUP(A499,通信!$A$2:$B$753,2,0),0),0)</f>
        <v>0</v>
      </c>
      <c r="H499" s="78" t="str">
        <f>IF($D499&lt;&gt;0,IFERROR(VLOOKUP($A499,学部!$A$2:$B$753,2,0),0),0)</f>
        <v>静岡英和学院大学</v>
      </c>
      <c r="I499" s="78">
        <f>IF($D499&lt;&gt;0,IFERROR(VLOOKUP($A499,研究科!$A$2:$B$753,2,0),0),0)</f>
        <v>0</v>
      </c>
      <c r="J499" s="78" t="str">
        <f t="shared" si="10"/>
        <v>静岡英和学院大学</v>
      </c>
      <c r="K499" s="78" t="str">
        <f t="shared" si="9"/>
        <v>静岡英和学院大学</v>
      </c>
    </row>
    <row r="500" spans="1:11">
      <c r="A500" s="7">
        <v>3325</v>
      </c>
      <c r="B500" s="5" t="s">
        <v>2447</v>
      </c>
      <c r="C500" s="4" t="s">
        <v>481</v>
      </c>
      <c r="D500" s="1" t="s">
        <v>2581</v>
      </c>
      <c r="E500" s="78" t="str">
        <f>IF(D500&lt;&gt;0,IFERROR(VLOOKUP(A500,学部!$A$2:$B$753,2,0),0),0)</f>
        <v>静岡産業大学</v>
      </c>
      <c r="F500" s="78">
        <f>IF(D500&lt;&gt;0,IFERROR(VLOOKUP(A500,研究科!$A$2:$B$753,2,0),0),0)</f>
        <v>0</v>
      </c>
      <c r="G500" s="78">
        <f>IF(D500&lt;&gt;0,IFERROR(VLOOKUP(A500,通信!$A$2:$B$753,2,0),0),0)</f>
        <v>0</v>
      </c>
      <c r="H500" s="78" t="str">
        <f>IF($D500&lt;&gt;0,IFERROR(VLOOKUP($A500,学部!$A$2:$B$753,2,0),0),0)</f>
        <v>静岡産業大学</v>
      </c>
      <c r="I500" s="78">
        <f>IF($D500&lt;&gt;0,IFERROR(VLOOKUP($A500,研究科!$A$2:$B$753,2,0),0),0)</f>
        <v>0</v>
      </c>
      <c r="J500" s="78" t="str">
        <f t="shared" si="10"/>
        <v>静岡産業大学</v>
      </c>
      <c r="K500" s="78" t="str">
        <f t="shared" si="9"/>
        <v>静岡産業大学</v>
      </c>
    </row>
    <row r="501" spans="1:11">
      <c r="A501" s="7">
        <v>3326</v>
      </c>
      <c r="B501" s="5" t="s">
        <v>2447</v>
      </c>
      <c r="C501" s="4" t="s">
        <v>482</v>
      </c>
      <c r="D501" s="1" t="s">
        <v>2581</v>
      </c>
      <c r="E501" s="78" t="str">
        <f>IF(D501&lt;&gt;0,IFERROR(VLOOKUP(A501,学部!$A$2:$B$753,2,0),0),0)</f>
        <v>静岡福祉大学</v>
      </c>
      <c r="F501" s="78">
        <f>IF(D501&lt;&gt;0,IFERROR(VLOOKUP(A501,研究科!$A$2:$B$753,2,0),0),0)</f>
        <v>0</v>
      </c>
      <c r="G501" s="78">
        <f>IF(D501&lt;&gt;0,IFERROR(VLOOKUP(A501,通信!$A$2:$B$753,2,0),0),0)</f>
        <v>0</v>
      </c>
      <c r="H501" s="78" t="str">
        <f>IF($D501&lt;&gt;0,IFERROR(VLOOKUP($A501,学部!$A$2:$B$753,2,0),0),0)</f>
        <v>静岡福祉大学</v>
      </c>
      <c r="I501" s="78">
        <f>IF($D501&lt;&gt;0,IFERROR(VLOOKUP($A501,研究科!$A$2:$B$753,2,0),0),0)</f>
        <v>0</v>
      </c>
      <c r="J501" s="78" t="str">
        <f t="shared" si="10"/>
        <v>静岡福祉大学</v>
      </c>
      <c r="K501" s="78" t="str">
        <f t="shared" si="9"/>
        <v>静岡福祉大学</v>
      </c>
    </row>
    <row r="502" spans="1:11">
      <c r="A502" s="7">
        <v>3327</v>
      </c>
      <c r="B502" s="5" t="s">
        <v>2447</v>
      </c>
      <c r="C502" s="4" t="s">
        <v>483</v>
      </c>
      <c r="D502" s="1" t="s">
        <v>2581</v>
      </c>
      <c r="E502" s="78" t="str">
        <f>IF(D502&lt;&gt;0,IFERROR(VLOOKUP(A502,学部!$A$2:$B$753,2,0),0),0)</f>
        <v>静岡理工科大学</v>
      </c>
      <c r="F502" s="78" t="str">
        <f>IF(D502&lt;&gt;0,IFERROR(VLOOKUP(A502,研究科!$A$2:$B$753,2,0),0),0)</f>
        <v>静岡理工科大学</v>
      </c>
      <c r="G502" s="78">
        <f>IF(D502&lt;&gt;0,IFERROR(VLOOKUP(A502,通信!$A$2:$B$753,2,0),0),0)</f>
        <v>0</v>
      </c>
      <c r="H502" s="78" t="str">
        <f>IF($D502&lt;&gt;0,IFERROR(VLOOKUP($A502,学部!$A$2:$B$753,2,0),0),0)</f>
        <v>静岡理工科大学</v>
      </c>
      <c r="I502" s="78" t="str">
        <f>IF($D502&lt;&gt;0,IFERROR(VLOOKUP($A502,研究科!$A$2:$B$753,2,0),0),0)</f>
        <v>静岡理工科大学</v>
      </c>
      <c r="J502" s="78" t="str">
        <f t="shared" si="10"/>
        <v>静岡理工科大学</v>
      </c>
      <c r="K502" s="78" t="str">
        <f t="shared" si="9"/>
        <v>静岡理工科大学</v>
      </c>
    </row>
    <row r="503" spans="1:11">
      <c r="A503" s="7">
        <v>3328</v>
      </c>
      <c r="B503" s="5" t="s">
        <v>2447</v>
      </c>
      <c r="C503" s="4" t="s">
        <v>484</v>
      </c>
      <c r="D503" s="1" t="s">
        <v>2581</v>
      </c>
      <c r="E503" s="78" t="str">
        <f>IF(D503&lt;&gt;0,IFERROR(VLOOKUP(A503,学部!$A$2:$B$753,2,0),0),0)</f>
        <v>聖隷クリストファー大学</v>
      </c>
      <c r="F503" s="78" t="str">
        <f>IF(D503&lt;&gt;0,IFERROR(VLOOKUP(A503,研究科!$A$2:$B$753,2,0),0),0)</f>
        <v>聖隷クリストファー大学</v>
      </c>
      <c r="G503" s="78">
        <f>IF(D503&lt;&gt;0,IFERROR(VLOOKUP(A503,通信!$A$2:$B$753,2,0),0),0)</f>
        <v>0</v>
      </c>
      <c r="H503" s="78" t="str">
        <f>IF($D503&lt;&gt;0,IFERROR(VLOOKUP($A503,学部!$A$2:$B$753,2,0),0),0)</f>
        <v>聖隷クリストファー大学</v>
      </c>
      <c r="I503" s="78" t="str">
        <f>IF($D503&lt;&gt;0,IFERROR(VLOOKUP($A503,研究科!$A$2:$B$753,2,0),0),0)</f>
        <v>聖隷クリストファー大学</v>
      </c>
      <c r="J503" s="78" t="str">
        <f t="shared" si="10"/>
        <v>聖隷クリストファー大学</v>
      </c>
      <c r="K503" s="78" t="str">
        <f t="shared" si="9"/>
        <v>聖隷クリストファー大学</v>
      </c>
    </row>
    <row r="504" spans="1:11">
      <c r="A504" s="7">
        <v>3329</v>
      </c>
      <c r="B504" s="5" t="s">
        <v>2447</v>
      </c>
      <c r="C504" s="4" t="s">
        <v>485</v>
      </c>
      <c r="D504" s="1" t="s">
        <v>2581</v>
      </c>
      <c r="E504" s="78" t="str">
        <f>IF(D504&lt;&gt;0,IFERROR(VLOOKUP(A504,学部!$A$2:$B$753,2,0),0),0)</f>
        <v>常葉大学</v>
      </c>
      <c r="F504" s="78" t="str">
        <f>IF(D504&lt;&gt;0,IFERROR(VLOOKUP(A504,研究科!$A$2:$B$753,2,0),0),0)</f>
        <v>常葉大学</v>
      </c>
      <c r="G504" s="78">
        <f>IF(D504&lt;&gt;0,IFERROR(VLOOKUP(A504,通信!$A$2:$B$753,2,0),0),0)</f>
        <v>0</v>
      </c>
      <c r="H504" s="78" t="str">
        <f>IF($D504&lt;&gt;0,IFERROR(VLOOKUP($A504,学部!$A$2:$B$753,2,0),0),0)</f>
        <v>常葉大学</v>
      </c>
      <c r="I504" s="78" t="str">
        <f>IF($D504&lt;&gt;0,IFERROR(VLOOKUP($A504,研究科!$A$2:$B$753,2,0),0),0)</f>
        <v>常葉大学</v>
      </c>
      <c r="J504" s="78" t="str">
        <f t="shared" si="10"/>
        <v>常葉大学</v>
      </c>
      <c r="K504" s="78" t="str">
        <f t="shared" si="9"/>
        <v>常葉大学</v>
      </c>
    </row>
    <row r="505" spans="1:11">
      <c r="A505" s="7">
        <v>3330</v>
      </c>
      <c r="B505" s="5" t="s">
        <v>2447</v>
      </c>
      <c r="C505" s="4" t="s">
        <v>486</v>
      </c>
      <c r="D505" s="1" t="s">
        <v>2581</v>
      </c>
      <c r="E505" s="78" t="str">
        <f>IF(D505&lt;&gt;0,IFERROR(VLOOKUP(A505,学部!$A$2:$B$753,2,0),0),0)</f>
        <v>浜松学院大学</v>
      </c>
      <c r="F505" s="78">
        <f>IF(D505&lt;&gt;0,IFERROR(VLOOKUP(A505,研究科!$A$2:$B$753,2,0),0),0)</f>
        <v>0</v>
      </c>
      <c r="G505" s="78">
        <f>IF(D505&lt;&gt;0,IFERROR(VLOOKUP(A505,通信!$A$2:$B$753,2,0),0),0)</f>
        <v>0</v>
      </c>
      <c r="H505" s="78" t="str">
        <f>IF($D505&lt;&gt;0,IFERROR(VLOOKUP($A505,学部!$A$2:$B$753,2,0),0),0)</f>
        <v>浜松学院大学</v>
      </c>
      <c r="I505" s="78">
        <f>IF($D505&lt;&gt;0,IFERROR(VLOOKUP($A505,研究科!$A$2:$B$753,2,0),0),0)</f>
        <v>0</v>
      </c>
      <c r="J505" s="78" t="str">
        <f t="shared" si="10"/>
        <v>浜松学院大学</v>
      </c>
      <c r="K505" s="78" t="str">
        <f t="shared" si="9"/>
        <v>浜松学院大学</v>
      </c>
    </row>
    <row r="506" spans="1:11">
      <c r="A506" s="7">
        <v>3331</v>
      </c>
      <c r="B506" s="5" t="s">
        <v>2447</v>
      </c>
      <c r="C506" s="4" t="s">
        <v>487</v>
      </c>
      <c r="D506" s="1" t="s">
        <v>2581</v>
      </c>
      <c r="E506" s="78">
        <f>IF(D506&lt;&gt;0,IFERROR(VLOOKUP(A506,学部!$A$2:$B$753,2,0),0),0)</f>
        <v>0</v>
      </c>
      <c r="F506" s="78" t="str">
        <f>IF(D506&lt;&gt;0,IFERROR(VLOOKUP(A506,研究科!$A$2:$B$753,2,0),0),0)</f>
        <v>光産業創成大学院大学</v>
      </c>
      <c r="G506" s="78">
        <f>IF(D506&lt;&gt;0,IFERROR(VLOOKUP(A506,通信!$A$2:$B$753,2,0),0),0)</f>
        <v>0</v>
      </c>
      <c r="H506" s="78">
        <f>IF($D506&lt;&gt;0,IFERROR(VLOOKUP($A506,学部!$A$2:$B$753,2,0),0),0)</f>
        <v>0</v>
      </c>
      <c r="I506" s="78" t="str">
        <f>IF($D506&lt;&gt;0,IFERROR(VLOOKUP($A506,研究科!$A$2:$B$753,2,0),0),0)</f>
        <v>光産業創成大学院大学</v>
      </c>
      <c r="J506" s="78" t="str">
        <f t="shared" si="10"/>
        <v>光産業創成大学院大学</v>
      </c>
      <c r="K506" s="78" t="str">
        <f t="shared" si="9"/>
        <v>光産業創成大学院大学</v>
      </c>
    </row>
    <row r="507" spans="1:11">
      <c r="A507" s="7">
        <v>3332</v>
      </c>
      <c r="B507" s="5" t="s">
        <v>2447</v>
      </c>
      <c r="C507" s="4" t="s">
        <v>488</v>
      </c>
      <c r="D507" s="1" t="s">
        <v>2581</v>
      </c>
      <c r="E507" s="78" t="str">
        <f>IF(D507&lt;&gt;0,IFERROR(VLOOKUP(A507,学部!$A$2:$B$753,2,0),0),0)</f>
        <v>愛知大学</v>
      </c>
      <c r="F507" s="78" t="str">
        <f>IF(D507&lt;&gt;0,IFERROR(VLOOKUP(A507,研究科!$A$2:$B$753,2,0),0),0)</f>
        <v>愛知大学</v>
      </c>
      <c r="G507" s="78">
        <f>IF(D507&lt;&gt;0,IFERROR(VLOOKUP(A507,通信!$A$2:$B$753,2,0),0),0)</f>
        <v>0</v>
      </c>
      <c r="H507" s="78" t="str">
        <f>IF($D507&lt;&gt;0,IFERROR(VLOOKUP($A507,学部!$A$2:$B$753,2,0),0),0)</f>
        <v>愛知大学</v>
      </c>
      <c r="I507" s="78" t="str">
        <f>IF($D507&lt;&gt;0,IFERROR(VLOOKUP($A507,研究科!$A$2:$B$753,2,0),0),0)</f>
        <v>愛知大学</v>
      </c>
      <c r="J507" s="78" t="str">
        <f t="shared" si="10"/>
        <v>愛知大学</v>
      </c>
      <c r="K507" s="78" t="str">
        <f t="shared" si="9"/>
        <v>愛知大学</v>
      </c>
    </row>
    <row r="508" spans="1:11">
      <c r="A508" s="7">
        <v>3333</v>
      </c>
      <c r="B508" s="5" t="s">
        <v>2447</v>
      </c>
      <c r="C508" s="4" t="s">
        <v>489</v>
      </c>
      <c r="D508" s="1" t="s">
        <v>2581</v>
      </c>
      <c r="E508" s="78" t="str">
        <f>IF(D508&lt;&gt;0,IFERROR(VLOOKUP(A508,学部!$A$2:$B$753,2,0),0),0)</f>
        <v>愛知医科大学</v>
      </c>
      <c r="F508" s="78" t="str">
        <f>IF(D508&lt;&gt;0,IFERROR(VLOOKUP(A508,研究科!$A$2:$B$753,2,0),0),0)</f>
        <v>愛知医科大学</v>
      </c>
      <c r="G508" s="78">
        <f>IF(D508&lt;&gt;0,IFERROR(VLOOKUP(A508,通信!$A$2:$B$753,2,0),0),0)</f>
        <v>0</v>
      </c>
      <c r="H508" s="78" t="str">
        <f>IF($D508&lt;&gt;0,IFERROR(VLOOKUP($A508,学部!$A$2:$B$753,2,0),0),0)</f>
        <v>愛知医科大学</v>
      </c>
      <c r="I508" s="78" t="str">
        <f>IF($D508&lt;&gt;0,IFERROR(VLOOKUP($A508,研究科!$A$2:$B$753,2,0),0),0)</f>
        <v>愛知医科大学</v>
      </c>
      <c r="J508" s="78" t="str">
        <f t="shared" si="10"/>
        <v>愛知医科大学</v>
      </c>
      <c r="K508" s="78" t="str">
        <f t="shared" si="9"/>
        <v>愛知医科大学</v>
      </c>
    </row>
    <row r="509" spans="1:11">
      <c r="A509" s="7">
        <v>3334</v>
      </c>
      <c r="B509" s="5" t="s">
        <v>2447</v>
      </c>
      <c r="C509" s="4" t="s">
        <v>490</v>
      </c>
      <c r="D509" s="1" t="s">
        <v>2581</v>
      </c>
      <c r="E509" s="78" t="str">
        <f>IF(D509&lt;&gt;0,IFERROR(VLOOKUP(A509,学部!$A$2:$B$753,2,0),0),0)</f>
        <v>愛知学院大学</v>
      </c>
      <c r="F509" s="78" t="str">
        <f>IF(D509&lt;&gt;0,IFERROR(VLOOKUP(A509,研究科!$A$2:$B$753,2,0),0),0)</f>
        <v>愛知学院大学</v>
      </c>
      <c r="G509" s="78">
        <f>IF(D509&lt;&gt;0,IFERROR(VLOOKUP(A509,通信!$A$2:$B$753,2,0),0),0)</f>
        <v>0</v>
      </c>
      <c r="H509" s="78" t="str">
        <f>IF($D509&lt;&gt;0,IFERROR(VLOOKUP($A509,学部!$A$2:$B$753,2,0),0),0)</f>
        <v>愛知学院大学</v>
      </c>
      <c r="I509" s="78" t="str">
        <f>IF($D509&lt;&gt;0,IFERROR(VLOOKUP($A509,研究科!$A$2:$B$753,2,0),0),0)</f>
        <v>愛知学院大学</v>
      </c>
      <c r="J509" s="78" t="str">
        <f t="shared" si="10"/>
        <v>愛知学院大学</v>
      </c>
      <c r="K509" s="78" t="str">
        <f t="shared" si="9"/>
        <v>愛知学院大学</v>
      </c>
    </row>
    <row r="510" spans="1:11">
      <c r="A510" s="7">
        <v>3335</v>
      </c>
      <c r="B510" s="5" t="s">
        <v>2447</v>
      </c>
      <c r="C510" s="4" t="s">
        <v>491</v>
      </c>
      <c r="D510" s="1" t="s">
        <v>2581</v>
      </c>
      <c r="E510" s="78" t="str">
        <f>IF(D510&lt;&gt;0,IFERROR(VLOOKUP(A510,学部!$A$2:$B$753,2,0),0),0)</f>
        <v>愛知学泉大学</v>
      </c>
      <c r="F510" s="78">
        <f>IF(D510&lt;&gt;0,IFERROR(VLOOKUP(A510,研究科!$A$2:$B$753,2,0),0),0)</f>
        <v>0</v>
      </c>
      <c r="G510" s="78">
        <f>IF(D510&lt;&gt;0,IFERROR(VLOOKUP(A510,通信!$A$2:$B$753,2,0),0),0)</f>
        <v>0</v>
      </c>
      <c r="H510" s="78" t="str">
        <f>IF($D510&lt;&gt;0,IFERROR(VLOOKUP($A510,学部!$A$2:$B$753,2,0),0),0)</f>
        <v>愛知学泉大学</v>
      </c>
      <c r="I510" s="78">
        <f>IF($D510&lt;&gt;0,IFERROR(VLOOKUP($A510,研究科!$A$2:$B$753,2,0),0),0)</f>
        <v>0</v>
      </c>
      <c r="J510" s="78" t="str">
        <f t="shared" si="10"/>
        <v>愛知学泉大学</v>
      </c>
      <c r="K510" s="78" t="str">
        <f t="shared" si="9"/>
        <v>愛知学泉大学</v>
      </c>
    </row>
    <row r="511" spans="1:11">
      <c r="A511" s="7">
        <v>3336</v>
      </c>
      <c r="B511" s="5" t="s">
        <v>2447</v>
      </c>
      <c r="C511" s="4" t="s">
        <v>492</v>
      </c>
      <c r="D511" s="1" t="s">
        <v>2581</v>
      </c>
      <c r="E511" s="78" t="str">
        <f>IF(D511&lt;&gt;0,IFERROR(VLOOKUP(A511,学部!$A$2:$B$753,2,0),0),0)</f>
        <v>愛知工科大学</v>
      </c>
      <c r="F511" s="78" t="str">
        <f>IF(D511&lt;&gt;0,IFERROR(VLOOKUP(A511,研究科!$A$2:$B$753,2,0),0),0)</f>
        <v>愛知工科大学</v>
      </c>
      <c r="G511" s="78">
        <f>IF(D511&lt;&gt;0,IFERROR(VLOOKUP(A511,通信!$A$2:$B$753,2,0),0),0)</f>
        <v>0</v>
      </c>
      <c r="H511" s="78" t="str">
        <f>IF($D511&lt;&gt;0,IFERROR(VLOOKUP($A511,学部!$A$2:$B$753,2,0),0),0)</f>
        <v>愛知工科大学</v>
      </c>
      <c r="I511" s="78" t="str">
        <f>IF($D511&lt;&gt;0,IFERROR(VLOOKUP($A511,研究科!$A$2:$B$753,2,0),0),0)</f>
        <v>愛知工科大学</v>
      </c>
      <c r="J511" s="78" t="str">
        <f t="shared" si="10"/>
        <v>愛知工科大学</v>
      </c>
      <c r="K511" s="78" t="str">
        <f t="shared" si="9"/>
        <v>愛知工科大学</v>
      </c>
    </row>
    <row r="512" spans="1:11">
      <c r="A512" s="7">
        <v>3337</v>
      </c>
      <c r="B512" s="5" t="s">
        <v>2447</v>
      </c>
      <c r="C512" s="4" t="s">
        <v>493</v>
      </c>
      <c r="D512" s="1" t="s">
        <v>2581</v>
      </c>
      <c r="E512" s="78" t="str">
        <f>IF(D512&lt;&gt;0,IFERROR(VLOOKUP(A512,学部!$A$2:$B$753,2,0),0),0)</f>
        <v>愛知工業大学</v>
      </c>
      <c r="F512" s="78" t="str">
        <f>IF(D512&lt;&gt;0,IFERROR(VLOOKUP(A512,研究科!$A$2:$B$753,2,0),0),0)</f>
        <v>愛知工業大学</v>
      </c>
      <c r="G512" s="78">
        <f>IF(D512&lt;&gt;0,IFERROR(VLOOKUP(A512,通信!$A$2:$B$753,2,0),0),0)</f>
        <v>0</v>
      </c>
      <c r="H512" s="78" t="str">
        <f>IF($D512&lt;&gt;0,IFERROR(VLOOKUP($A512,学部!$A$2:$B$753,2,0),0),0)</f>
        <v>愛知工業大学</v>
      </c>
      <c r="I512" s="78" t="str">
        <f>IF($D512&lt;&gt;0,IFERROR(VLOOKUP($A512,研究科!$A$2:$B$753,2,0),0),0)</f>
        <v>愛知工業大学</v>
      </c>
      <c r="J512" s="78" t="str">
        <f t="shared" si="10"/>
        <v>愛知工業大学</v>
      </c>
      <c r="K512" s="78" t="str">
        <f t="shared" si="9"/>
        <v>愛知工業大学</v>
      </c>
    </row>
    <row r="513" spans="1:11">
      <c r="A513" s="7">
        <v>3338</v>
      </c>
      <c r="B513" s="5" t="s">
        <v>2447</v>
      </c>
      <c r="C513" s="4" t="s">
        <v>494</v>
      </c>
      <c r="D513" s="1" t="s">
        <v>2581</v>
      </c>
      <c r="E513" s="78" t="str">
        <f>IF(D513&lt;&gt;0,IFERROR(VLOOKUP(A513,学部!$A$2:$B$753,2,0),0),0)</f>
        <v>愛知産業大学</v>
      </c>
      <c r="F513" s="78" t="str">
        <f>IF(D513&lt;&gt;0,IFERROR(VLOOKUP(A513,研究科!$A$2:$B$753,2,0),0),0)</f>
        <v>愛知産業大学</v>
      </c>
      <c r="G513" s="78" t="str">
        <f>IF(D513&lt;&gt;0,IFERROR(VLOOKUP(A513,通信!$A$2:$B$753,2,0),0),0)</f>
        <v>愛知産業大学</v>
      </c>
      <c r="H513" s="78" t="str">
        <f>IF($D513&lt;&gt;0,IFERROR(VLOOKUP($A513,学部!$A$2:$B$753,2,0),0),0)</f>
        <v>愛知産業大学</v>
      </c>
      <c r="I513" s="78" t="str">
        <f>IF($D513&lt;&gt;0,IFERROR(VLOOKUP($A513,研究科!$A$2:$B$753,2,0),0),0)</f>
        <v>愛知産業大学</v>
      </c>
      <c r="J513" s="78" t="str">
        <f t="shared" si="10"/>
        <v>愛知産業大学</v>
      </c>
      <c r="K513" s="78" t="str">
        <f t="shared" si="9"/>
        <v>愛知産業大学</v>
      </c>
    </row>
    <row r="514" spans="1:11">
      <c r="A514" s="7">
        <v>3339</v>
      </c>
      <c r="B514" s="5" t="s">
        <v>2447</v>
      </c>
      <c r="C514" s="4" t="s">
        <v>495</v>
      </c>
      <c r="D514" s="1" t="s">
        <v>2581</v>
      </c>
      <c r="E514" s="78" t="str">
        <f>IF(D514&lt;&gt;0,IFERROR(VLOOKUP(A514,学部!$A$2:$B$753,2,0),0),0)</f>
        <v>愛知淑徳大学</v>
      </c>
      <c r="F514" s="78" t="str">
        <f>IF(D514&lt;&gt;0,IFERROR(VLOOKUP(A514,研究科!$A$2:$B$753,2,0),0),0)</f>
        <v>愛知淑徳大学</v>
      </c>
      <c r="G514" s="78">
        <f>IF(D514&lt;&gt;0,IFERROR(VLOOKUP(A514,通信!$A$2:$B$753,2,0),0),0)</f>
        <v>0</v>
      </c>
      <c r="H514" s="78" t="str">
        <f>IF($D514&lt;&gt;0,IFERROR(VLOOKUP($A514,学部!$A$2:$B$753,2,0),0),0)</f>
        <v>愛知淑徳大学</v>
      </c>
      <c r="I514" s="78" t="str">
        <f>IF($D514&lt;&gt;0,IFERROR(VLOOKUP($A514,研究科!$A$2:$B$753,2,0),0),0)</f>
        <v>愛知淑徳大学</v>
      </c>
      <c r="J514" s="78" t="str">
        <f t="shared" si="10"/>
        <v>愛知淑徳大学</v>
      </c>
      <c r="K514" s="78" t="str">
        <f t="shared" si="9"/>
        <v>愛知淑徳大学</v>
      </c>
    </row>
    <row r="515" spans="1:11">
      <c r="A515" s="7">
        <v>3340</v>
      </c>
      <c r="B515" s="5" t="s">
        <v>2447</v>
      </c>
      <c r="C515" s="4" t="s">
        <v>496</v>
      </c>
      <c r="D515" s="1" t="s">
        <v>2581</v>
      </c>
      <c r="E515" s="78" t="str">
        <f>IF(D515&lt;&gt;0,IFERROR(VLOOKUP(A515,学部!$A$2:$B$753,2,0),0),0)</f>
        <v>愛知東邦大学</v>
      </c>
      <c r="F515" s="78">
        <f>IF(D515&lt;&gt;0,IFERROR(VLOOKUP(A515,研究科!$A$2:$B$753,2,0),0),0)</f>
        <v>0</v>
      </c>
      <c r="G515" s="78">
        <f>IF(D515&lt;&gt;0,IFERROR(VLOOKUP(A515,通信!$A$2:$B$753,2,0),0),0)</f>
        <v>0</v>
      </c>
      <c r="H515" s="78" t="str">
        <f>IF($D515&lt;&gt;0,IFERROR(VLOOKUP($A515,学部!$A$2:$B$753,2,0),0),0)</f>
        <v>愛知東邦大学</v>
      </c>
      <c r="I515" s="78">
        <f>IF($D515&lt;&gt;0,IFERROR(VLOOKUP($A515,研究科!$A$2:$B$753,2,0),0),0)</f>
        <v>0</v>
      </c>
      <c r="J515" s="78" t="str">
        <f t="shared" ref="J515:K578" si="11">IF($D515&lt;&gt;0,IFERROR(VLOOKUP($A515,$A$2:$C$777,3,0),0),0)</f>
        <v>愛知東邦大学</v>
      </c>
      <c r="K515" s="78" t="str">
        <f t="shared" si="11"/>
        <v>愛知東邦大学</v>
      </c>
    </row>
    <row r="516" spans="1:11">
      <c r="A516" s="7">
        <v>3341</v>
      </c>
      <c r="B516" s="5" t="s">
        <v>2447</v>
      </c>
      <c r="C516" s="4" t="s">
        <v>497</v>
      </c>
      <c r="D516" s="1" t="s">
        <v>2581</v>
      </c>
      <c r="E516" s="78" t="str">
        <f>IF(D516&lt;&gt;0,IFERROR(VLOOKUP(A516,学部!$A$2:$B$753,2,0),0),0)</f>
        <v>愛知文教大学</v>
      </c>
      <c r="F516" s="78" t="str">
        <f>IF(D516&lt;&gt;0,IFERROR(VLOOKUP(A516,研究科!$A$2:$B$753,2,0),0),0)</f>
        <v>愛知文教大学</v>
      </c>
      <c r="G516" s="78">
        <f>IF(D516&lt;&gt;0,IFERROR(VLOOKUP(A516,通信!$A$2:$B$753,2,0),0),0)</f>
        <v>0</v>
      </c>
      <c r="H516" s="78" t="str">
        <f>IF($D516&lt;&gt;0,IFERROR(VLOOKUP($A516,学部!$A$2:$B$753,2,0),0),0)</f>
        <v>愛知文教大学</v>
      </c>
      <c r="I516" s="78" t="str">
        <f>IF($D516&lt;&gt;0,IFERROR(VLOOKUP($A516,研究科!$A$2:$B$753,2,0),0),0)</f>
        <v>愛知文教大学</v>
      </c>
      <c r="J516" s="78" t="str">
        <f t="shared" si="11"/>
        <v>愛知文教大学</v>
      </c>
      <c r="K516" s="78" t="str">
        <f t="shared" si="11"/>
        <v>愛知文教大学</v>
      </c>
    </row>
    <row r="517" spans="1:11">
      <c r="A517" s="7">
        <v>3342</v>
      </c>
      <c r="B517" s="5" t="s">
        <v>2447</v>
      </c>
      <c r="C517" s="4" t="s">
        <v>498</v>
      </c>
      <c r="D517" s="1" t="s">
        <v>2581</v>
      </c>
      <c r="E517" s="78" t="str">
        <f>IF(D517&lt;&gt;0,IFERROR(VLOOKUP(A517,学部!$A$2:$B$753,2,0),0),0)</f>
        <v>愛知みずほ大学</v>
      </c>
      <c r="F517" s="78" t="str">
        <f>IF(D517&lt;&gt;0,IFERROR(VLOOKUP(A517,研究科!$A$2:$B$753,2,0),0),0)</f>
        <v>愛知みずほ大学</v>
      </c>
      <c r="G517" s="78">
        <f>IF(D517&lt;&gt;0,IFERROR(VLOOKUP(A517,通信!$A$2:$B$753,2,0),0),0)</f>
        <v>0</v>
      </c>
      <c r="H517" s="78" t="str">
        <f>IF($D517&lt;&gt;0,IFERROR(VLOOKUP($A517,学部!$A$2:$B$753,2,0),0),0)</f>
        <v>愛知みずほ大学</v>
      </c>
      <c r="I517" s="78" t="str">
        <f>IF($D517&lt;&gt;0,IFERROR(VLOOKUP($A517,研究科!$A$2:$B$753,2,0),0),0)</f>
        <v>愛知みずほ大学</v>
      </c>
      <c r="J517" s="78" t="str">
        <f t="shared" si="11"/>
        <v>愛知みずほ大学</v>
      </c>
      <c r="K517" s="78" t="str">
        <f t="shared" si="11"/>
        <v>愛知みずほ大学</v>
      </c>
    </row>
    <row r="518" spans="1:11">
      <c r="A518" s="7">
        <v>3343</v>
      </c>
      <c r="B518" s="5" t="s">
        <v>2447</v>
      </c>
      <c r="C518" s="4" t="s">
        <v>499</v>
      </c>
      <c r="D518" s="1" t="s">
        <v>2581</v>
      </c>
      <c r="E518" s="78" t="str">
        <f>IF(D518&lt;&gt;0,IFERROR(VLOOKUP(A518,学部!$A$2:$B$753,2,0),0),0)</f>
        <v>桜花学園大学</v>
      </c>
      <c r="F518" s="78" t="str">
        <f>IF(D518&lt;&gt;0,IFERROR(VLOOKUP(A518,研究科!$A$2:$B$753,2,0),0),0)</f>
        <v>桜花学園大学</v>
      </c>
      <c r="G518" s="78">
        <f>IF(D518&lt;&gt;0,IFERROR(VLOOKUP(A518,通信!$A$2:$B$753,2,0),0),0)</f>
        <v>0</v>
      </c>
      <c r="H518" s="78" t="str">
        <f>IF($D518&lt;&gt;0,IFERROR(VLOOKUP($A518,学部!$A$2:$B$753,2,0),0),0)</f>
        <v>桜花学園大学</v>
      </c>
      <c r="I518" s="78" t="str">
        <f>IF($D518&lt;&gt;0,IFERROR(VLOOKUP($A518,研究科!$A$2:$B$753,2,0),0),0)</f>
        <v>桜花学園大学</v>
      </c>
      <c r="J518" s="78" t="str">
        <f t="shared" si="11"/>
        <v>桜花学園大学</v>
      </c>
      <c r="K518" s="78" t="str">
        <f t="shared" si="11"/>
        <v>桜花学園大学</v>
      </c>
    </row>
    <row r="519" spans="1:11">
      <c r="A519" s="7">
        <v>3344</v>
      </c>
      <c r="B519" s="5" t="s">
        <v>2447</v>
      </c>
      <c r="C519" s="4" t="s">
        <v>2463</v>
      </c>
      <c r="D519" s="1" t="s">
        <v>2581</v>
      </c>
      <c r="E519" s="78" t="str">
        <f>IF(D519&lt;&gt;0,IFERROR(VLOOKUP(A519,学部!$A$2:$B$753,2,0),0),0)</f>
        <v>岡崎女子大学</v>
      </c>
      <c r="F519" s="78">
        <f>IF(D519&lt;&gt;0,IFERROR(VLOOKUP(A519,研究科!$A$2:$B$753,2,0),0),0)</f>
        <v>0</v>
      </c>
      <c r="G519" s="78">
        <f>IF(D519&lt;&gt;0,IFERROR(VLOOKUP(A519,通信!$A$2:$B$753,2,0),0),0)</f>
        <v>0</v>
      </c>
      <c r="H519" s="78" t="str">
        <f>IF($D519&lt;&gt;0,IFERROR(VLOOKUP($A519,学部!$A$2:$B$753,2,0),0),0)</f>
        <v>岡崎女子大学</v>
      </c>
      <c r="I519" s="78">
        <f>IF($D519&lt;&gt;0,IFERROR(VLOOKUP($A519,研究科!$A$2:$B$753,2,0),0),0)</f>
        <v>0</v>
      </c>
      <c r="J519" s="78" t="str">
        <f t="shared" si="11"/>
        <v>岡崎女子大学</v>
      </c>
      <c r="K519" s="78" t="str">
        <f t="shared" si="11"/>
        <v>岡崎女子大学</v>
      </c>
    </row>
    <row r="520" spans="1:11">
      <c r="A520" s="7">
        <v>3345</v>
      </c>
      <c r="B520" s="5" t="s">
        <v>2447</v>
      </c>
      <c r="C520" s="4" t="s">
        <v>500</v>
      </c>
      <c r="D520" s="1" t="s">
        <v>2581</v>
      </c>
      <c r="E520" s="78" t="str">
        <f>IF(D520&lt;&gt;0,IFERROR(VLOOKUP(A520,学部!$A$2:$B$753,2,0),0),0)</f>
        <v>金城学院大学</v>
      </c>
      <c r="F520" s="78" t="str">
        <f>IF(D520&lt;&gt;0,IFERROR(VLOOKUP(A520,研究科!$A$2:$B$753,2,0),0),0)</f>
        <v>金城学院大学</v>
      </c>
      <c r="G520" s="78">
        <f>IF(D520&lt;&gt;0,IFERROR(VLOOKUP(A520,通信!$A$2:$B$753,2,0),0),0)</f>
        <v>0</v>
      </c>
      <c r="H520" s="78" t="str">
        <f>IF($D520&lt;&gt;0,IFERROR(VLOOKUP($A520,学部!$A$2:$B$753,2,0),0),0)</f>
        <v>金城学院大学</v>
      </c>
      <c r="I520" s="78" t="str">
        <f>IF($D520&lt;&gt;0,IFERROR(VLOOKUP($A520,研究科!$A$2:$B$753,2,0),0),0)</f>
        <v>金城学院大学</v>
      </c>
      <c r="J520" s="78" t="str">
        <f t="shared" si="11"/>
        <v>金城学院大学</v>
      </c>
      <c r="K520" s="78" t="str">
        <f t="shared" si="11"/>
        <v>金城学院大学</v>
      </c>
    </row>
    <row r="521" spans="1:11">
      <c r="A521" s="7">
        <v>3346</v>
      </c>
      <c r="B521" s="5" t="s">
        <v>2447</v>
      </c>
      <c r="C521" s="4" t="s">
        <v>501</v>
      </c>
      <c r="D521" s="1" t="s">
        <v>2581</v>
      </c>
      <c r="E521" s="78" t="str">
        <f>IF(D521&lt;&gt;0,IFERROR(VLOOKUP(A521,学部!$A$2:$B$753,2,0),0),0)</f>
        <v>至学館大学</v>
      </c>
      <c r="F521" s="78" t="str">
        <f>IF(D521&lt;&gt;0,IFERROR(VLOOKUP(A521,研究科!$A$2:$B$753,2,0),0),0)</f>
        <v>至学館大学</v>
      </c>
      <c r="G521" s="78">
        <f>IF(D521&lt;&gt;0,IFERROR(VLOOKUP(A521,通信!$A$2:$B$753,2,0),0),0)</f>
        <v>0</v>
      </c>
      <c r="H521" s="78" t="str">
        <f>IF($D521&lt;&gt;0,IFERROR(VLOOKUP($A521,学部!$A$2:$B$753,2,0),0),0)</f>
        <v>至学館大学</v>
      </c>
      <c r="I521" s="78" t="str">
        <f>IF($D521&lt;&gt;0,IFERROR(VLOOKUP($A521,研究科!$A$2:$B$753,2,0),0),0)</f>
        <v>至学館大学</v>
      </c>
      <c r="J521" s="78" t="str">
        <f t="shared" si="11"/>
        <v>至学館大学</v>
      </c>
      <c r="K521" s="78" t="str">
        <f t="shared" si="11"/>
        <v>至学館大学</v>
      </c>
    </row>
    <row r="522" spans="1:11">
      <c r="A522" s="7">
        <v>3347</v>
      </c>
      <c r="B522" s="5" t="s">
        <v>2447</v>
      </c>
      <c r="C522" s="4" t="s">
        <v>502</v>
      </c>
      <c r="D522" s="1" t="s">
        <v>2581</v>
      </c>
      <c r="E522" s="78" t="str">
        <f>IF(D522&lt;&gt;0,IFERROR(VLOOKUP(A522,学部!$A$2:$B$753,2,0),0),0)</f>
        <v>修文大学</v>
      </c>
      <c r="F522" s="78">
        <f>IF(D522&lt;&gt;0,IFERROR(VLOOKUP(A522,研究科!$A$2:$B$753,2,0),0),0)</f>
        <v>0</v>
      </c>
      <c r="G522" s="78">
        <f>IF(D522&lt;&gt;0,IFERROR(VLOOKUP(A522,通信!$A$2:$B$753,2,0),0),0)</f>
        <v>0</v>
      </c>
      <c r="H522" s="78" t="str">
        <f>IF($D522&lt;&gt;0,IFERROR(VLOOKUP($A522,学部!$A$2:$B$753,2,0),0),0)</f>
        <v>修文大学</v>
      </c>
      <c r="I522" s="78">
        <f>IF($D522&lt;&gt;0,IFERROR(VLOOKUP($A522,研究科!$A$2:$B$753,2,0),0),0)</f>
        <v>0</v>
      </c>
      <c r="J522" s="78" t="str">
        <f t="shared" si="11"/>
        <v>修文大学</v>
      </c>
      <c r="K522" s="78" t="str">
        <f t="shared" si="11"/>
        <v>修文大学</v>
      </c>
    </row>
    <row r="523" spans="1:11">
      <c r="A523" s="7">
        <v>3348</v>
      </c>
      <c r="B523" s="5" t="s">
        <v>2447</v>
      </c>
      <c r="C523" s="4" t="s">
        <v>503</v>
      </c>
      <c r="D523" s="1" t="s">
        <v>2581</v>
      </c>
      <c r="E523" s="78" t="str">
        <f>IF(D523&lt;&gt;0,IFERROR(VLOOKUP(A523,学部!$A$2:$B$753,2,0),0),0)</f>
        <v>椙山女学園大学</v>
      </c>
      <c r="F523" s="78" t="str">
        <f>IF(D523&lt;&gt;0,IFERROR(VLOOKUP(A523,研究科!$A$2:$B$753,2,0),0),0)</f>
        <v>椙山女学園大学</v>
      </c>
      <c r="G523" s="78">
        <f>IF(D523&lt;&gt;0,IFERROR(VLOOKUP(A523,通信!$A$2:$B$753,2,0),0),0)</f>
        <v>0</v>
      </c>
      <c r="H523" s="78" t="str">
        <f>IF($D523&lt;&gt;0,IFERROR(VLOOKUP($A523,学部!$A$2:$B$753,2,0),0),0)</f>
        <v>椙山女学園大学</v>
      </c>
      <c r="I523" s="78" t="str">
        <f>IF($D523&lt;&gt;0,IFERROR(VLOOKUP($A523,研究科!$A$2:$B$753,2,0),0),0)</f>
        <v>椙山女学園大学</v>
      </c>
      <c r="J523" s="78" t="str">
        <f t="shared" si="11"/>
        <v>椙山女学園大学</v>
      </c>
      <c r="K523" s="78" t="str">
        <f t="shared" si="11"/>
        <v>椙山女学園大学</v>
      </c>
    </row>
    <row r="524" spans="1:11">
      <c r="A524" s="7">
        <v>3349</v>
      </c>
      <c r="B524" s="5" t="s">
        <v>2447</v>
      </c>
      <c r="C524" s="4" t="s">
        <v>504</v>
      </c>
      <c r="D524" s="1" t="s">
        <v>2581</v>
      </c>
      <c r="E524" s="78" t="str">
        <f>IF(D524&lt;&gt;0,IFERROR(VLOOKUP(A524,学部!$A$2:$B$753,2,0),0),0)</f>
        <v>星城大学</v>
      </c>
      <c r="F524" s="78" t="str">
        <f>IF(D524&lt;&gt;0,IFERROR(VLOOKUP(A524,研究科!$A$2:$B$753,2,0),0),0)</f>
        <v>星城大学</v>
      </c>
      <c r="G524" s="78">
        <f>IF(D524&lt;&gt;0,IFERROR(VLOOKUP(A524,通信!$A$2:$B$753,2,0),0),0)</f>
        <v>0</v>
      </c>
      <c r="H524" s="78" t="str">
        <f>IF($D524&lt;&gt;0,IFERROR(VLOOKUP($A524,学部!$A$2:$B$753,2,0),0),0)</f>
        <v>星城大学</v>
      </c>
      <c r="I524" s="78" t="str">
        <f>IF($D524&lt;&gt;0,IFERROR(VLOOKUP($A524,研究科!$A$2:$B$753,2,0),0),0)</f>
        <v>星城大学</v>
      </c>
      <c r="J524" s="78" t="str">
        <f t="shared" si="11"/>
        <v>星城大学</v>
      </c>
      <c r="K524" s="78" t="str">
        <f t="shared" si="11"/>
        <v>星城大学</v>
      </c>
    </row>
    <row r="525" spans="1:11">
      <c r="A525" s="7">
        <v>3350</v>
      </c>
      <c r="B525" s="5" t="s">
        <v>2447</v>
      </c>
      <c r="C525" s="4" t="s">
        <v>505</v>
      </c>
      <c r="D525" s="1" t="s">
        <v>2581</v>
      </c>
      <c r="E525" s="78" t="str">
        <f>IF(D525&lt;&gt;0,IFERROR(VLOOKUP(A525,学部!$A$2:$B$753,2,0),0),0)</f>
        <v>大同大学</v>
      </c>
      <c r="F525" s="78" t="str">
        <f>IF(D525&lt;&gt;0,IFERROR(VLOOKUP(A525,研究科!$A$2:$B$753,2,0),0),0)</f>
        <v>大同大学</v>
      </c>
      <c r="G525" s="78">
        <f>IF(D525&lt;&gt;0,IFERROR(VLOOKUP(A525,通信!$A$2:$B$753,2,0),0),0)</f>
        <v>0</v>
      </c>
      <c r="H525" s="78" t="str">
        <f>IF($D525&lt;&gt;0,IFERROR(VLOOKUP($A525,学部!$A$2:$B$753,2,0),0),0)</f>
        <v>大同大学</v>
      </c>
      <c r="I525" s="78" t="str">
        <f>IF($D525&lt;&gt;0,IFERROR(VLOOKUP($A525,研究科!$A$2:$B$753,2,0),0),0)</f>
        <v>大同大学</v>
      </c>
      <c r="J525" s="78" t="str">
        <f t="shared" si="11"/>
        <v>大同大学</v>
      </c>
      <c r="K525" s="78" t="str">
        <f t="shared" si="11"/>
        <v>大同大学</v>
      </c>
    </row>
    <row r="526" spans="1:11">
      <c r="A526" s="7">
        <v>3351</v>
      </c>
      <c r="B526" s="5" t="s">
        <v>2447</v>
      </c>
      <c r="C526" s="4" t="s">
        <v>506</v>
      </c>
      <c r="D526" s="1" t="s">
        <v>2581</v>
      </c>
      <c r="E526" s="78" t="str">
        <f>IF(D526&lt;&gt;0,IFERROR(VLOOKUP(A526,学部!$A$2:$B$753,2,0),0),0)</f>
        <v>中京大学</v>
      </c>
      <c r="F526" s="78" t="str">
        <f>IF(D526&lt;&gt;0,IFERROR(VLOOKUP(A526,研究科!$A$2:$B$753,2,0),0),0)</f>
        <v>中京大学</v>
      </c>
      <c r="G526" s="78">
        <f>IF(D526&lt;&gt;0,IFERROR(VLOOKUP(A526,通信!$A$2:$B$753,2,0),0),0)</f>
        <v>0</v>
      </c>
      <c r="H526" s="78" t="str">
        <f>IF($D526&lt;&gt;0,IFERROR(VLOOKUP($A526,学部!$A$2:$B$753,2,0),0),0)</f>
        <v>中京大学</v>
      </c>
      <c r="I526" s="78" t="str">
        <f>IF($D526&lt;&gt;0,IFERROR(VLOOKUP($A526,研究科!$A$2:$B$753,2,0),0),0)</f>
        <v>中京大学</v>
      </c>
      <c r="J526" s="78" t="str">
        <f t="shared" si="11"/>
        <v>中京大学</v>
      </c>
      <c r="K526" s="78" t="str">
        <f t="shared" si="11"/>
        <v>中京大学</v>
      </c>
    </row>
    <row r="527" spans="1:11">
      <c r="A527" s="7">
        <v>3352</v>
      </c>
      <c r="B527" s="5" t="s">
        <v>2447</v>
      </c>
      <c r="C527" s="4" t="s">
        <v>507</v>
      </c>
      <c r="D527" s="1" t="s">
        <v>2581</v>
      </c>
      <c r="E527" s="78" t="str">
        <f>IF(D527&lt;&gt;0,IFERROR(VLOOKUP(A527,学部!$A$2:$B$753,2,0),0),0)</f>
        <v>中部大学</v>
      </c>
      <c r="F527" s="78" t="str">
        <f>IF(D527&lt;&gt;0,IFERROR(VLOOKUP(A527,研究科!$A$2:$B$753,2,0),0),0)</f>
        <v>中部大学</v>
      </c>
      <c r="G527" s="78">
        <f>IF(D527&lt;&gt;0,IFERROR(VLOOKUP(A527,通信!$A$2:$B$753,2,0),0),0)</f>
        <v>0</v>
      </c>
      <c r="H527" s="78" t="str">
        <f>IF($D527&lt;&gt;0,IFERROR(VLOOKUP($A527,学部!$A$2:$B$753,2,0),0),0)</f>
        <v>中部大学</v>
      </c>
      <c r="I527" s="78" t="str">
        <f>IF($D527&lt;&gt;0,IFERROR(VLOOKUP($A527,研究科!$A$2:$B$753,2,0),0),0)</f>
        <v>中部大学</v>
      </c>
      <c r="J527" s="78" t="str">
        <f t="shared" si="11"/>
        <v>中部大学</v>
      </c>
      <c r="K527" s="78" t="str">
        <f t="shared" si="11"/>
        <v>中部大学</v>
      </c>
    </row>
    <row r="528" spans="1:11">
      <c r="A528" s="7">
        <v>3353</v>
      </c>
      <c r="B528" s="5" t="s">
        <v>2447</v>
      </c>
      <c r="C528" s="4" t="s">
        <v>508</v>
      </c>
      <c r="D528" s="1" t="s">
        <v>2581</v>
      </c>
      <c r="E528" s="78" t="str">
        <f>IF(D528&lt;&gt;0,IFERROR(VLOOKUP(A528,学部!$A$2:$B$753,2,0),0),0)</f>
        <v>東海学園大学</v>
      </c>
      <c r="F528" s="78" t="str">
        <f>IF(D528&lt;&gt;0,IFERROR(VLOOKUP(A528,研究科!$A$2:$B$753,2,0),0),0)</f>
        <v>東海学園大学</v>
      </c>
      <c r="G528" s="78">
        <f>IF(D528&lt;&gt;0,IFERROR(VLOOKUP(A528,通信!$A$2:$B$753,2,0),0),0)</f>
        <v>0</v>
      </c>
      <c r="H528" s="78" t="str">
        <f>IF($D528&lt;&gt;0,IFERROR(VLOOKUP($A528,学部!$A$2:$B$753,2,0),0),0)</f>
        <v>東海学園大学</v>
      </c>
      <c r="I528" s="78" t="str">
        <f>IF($D528&lt;&gt;0,IFERROR(VLOOKUP($A528,研究科!$A$2:$B$753,2,0),0),0)</f>
        <v>東海学園大学</v>
      </c>
      <c r="J528" s="78" t="str">
        <f t="shared" si="11"/>
        <v>東海学園大学</v>
      </c>
      <c r="K528" s="78" t="str">
        <f t="shared" si="11"/>
        <v>東海学園大学</v>
      </c>
    </row>
    <row r="529" spans="1:11">
      <c r="A529" s="7">
        <v>3354</v>
      </c>
      <c r="B529" s="5" t="s">
        <v>2447</v>
      </c>
      <c r="C529" s="4" t="s">
        <v>509</v>
      </c>
      <c r="D529" s="1" t="s">
        <v>2581</v>
      </c>
      <c r="E529" s="78" t="str">
        <f>IF(D529&lt;&gt;0,IFERROR(VLOOKUP(A529,学部!$A$2:$B$753,2,0),0),0)</f>
        <v>同朋大学</v>
      </c>
      <c r="F529" s="78" t="str">
        <f>IF(D529&lt;&gt;0,IFERROR(VLOOKUP(A529,研究科!$A$2:$B$753,2,0),0),0)</f>
        <v>同朋大学</v>
      </c>
      <c r="G529" s="78">
        <f>IF(D529&lt;&gt;0,IFERROR(VLOOKUP(A529,通信!$A$2:$B$753,2,0),0),0)</f>
        <v>0</v>
      </c>
      <c r="H529" s="78" t="str">
        <f>IF($D529&lt;&gt;0,IFERROR(VLOOKUP($A529,学部!$A$2:$B$753,2,0),0),0)</f>
        <v>同朋大学</v>
      </c>
      <c r="I529" s="78" t="str">
        <f>IF($D529&lt;&gt;0,IFERROR(VLOOKUP($A529,研究科!$A$2:$B$753,2,0),0),0)</f>
        <v>同朋大学</v>
      </c>
      <c r="J529" s="78" t="str">
        <f t="shared" si="11"/>
        <v>同朋大学</v>
      </c>
      <c r="K529" s="78" t="str">
        <f t="shared" si="11"/>
        <v>同朋大学</v>
      </c>
    </row>
    <row r="530" spans="1:11">
      <c r="A530" s="7">
        <v>3355</v>
      </c>
      <c r="B530" s="5" t="s">
        <v>2447</v>
      </c>
      <c r="C530" s="4" t="s">
        <v>510</v>
      </c>
      <c r="D530" s="1" t="s">
        <v>2581</v>
      </c>
      <c r="E530" s="78" t="str">
        <f>IF(D530&lt;&gt;0,IFERROR(VLOOKUP(A530,学部!$A$2:$B$753,2,0),0),0)</f>
        <v>豊田工業大学</v>
      </c>
      <c r="F530" s="78" t="str">
        <f>IF(D530&lt;&gt;0,IFERROR(VLOOKUP(A530,研究科!$A$2:$B$753,2,0),0),0)</f>
        <v>豊田工業大学</v>
      </c>
      <c r="G530" s="78">
        <f>IF(D530&lt;&gt;0,IFERROR(VLOOKUP(A530,通信!$A$2:$B$753,2,0),0),0)</f>
        <v>0</v>
      </c>
      <c r="H530" s="78" t="str">
        <f>IF($D530&lt;&gt;0,IFERROR(VLOOKUP($A530,学部!$A$2:$B$753,2,0),0),0)</f>
        <v>豊田工業大学</v>
      </c>
      <c r="I530" s="78" t="str">
        <f>IF($D530&lt;&gt;0,IFERROR(VLOOKUP($A530,研究科!$A$2:$B$753,2,0),0),0)</f>
        <v>豊田工業大学</v>
      </c>
      <c r="J530" s="78" t="str">
        <f t="shared" si="11"/>
        <v>豊田工業大学</v>
      </c>
      <c r="K530" s="78" t="str">
        <f t="shared" si="11"/>
        <v>豊田工業大学</v>
      </c>
    </row>
    <row r="531" spans="1:11">
      <c r="A531" s="7">
        <v>3356</v>
      </c>
      <c r="B531" s="5" t="s">
        <v>2447</v>
      </c>
      <c r="C531" s="4" t="s">
        <v>511</v>
      </c>
      <c r="D531" s="1" t="s">
        <v>2581</v>
      </c>
      <c r="E531" s="78" t="str">
        <f>IF(D531&lt;&gt;0,IFERROR(VLOOKUP(A531,学部!$A$2:$B$753,2,0),0),0)</f>
        <v>豊橋創造大学</v>
      </c>
      <c r="F531" s="78" t="str">
        <f>IF(D531&lt;&gt;0,IFERROR(VLOOKUP(A531,研究科!$A$2:$B$753,2,0),0),0)</f>
        <v>豊橋創造大学</v>
      </c>
      <c r="G531" s="78">
        <f>IF(D531&lt;&gt;0,IFERROR(VLOOKUP(A531,通信!$A$2:$B$753,2,0),0),0)</f>
        <v>0</v>
      </c>
      <c r="H531" s="78" t="str">
        <f>IF($D531&lt;&gt;0,IFERROR(VLOOKUP($A531,学部!$A$2:$B$753,2,0),0),0)</f>
        <v>豊橋創造大学</v>
      </c>
      <c r="I531" s="78" t="str">
        <f>IF($D531&lt;&gt;0,IFERROR(VLOOKUP($A531,研究科!$A$2:$B$753,2,0),0),0)</f>
        <v>豊橋創造大学</v>
      </c>
      <c r="J531" s="78" t="str">
        <f t="shared" si="11"/>
        <v>豊橋創造大学</v>
      </c>
      <c r="K531" s="78" t="str">
        <f t="shared" si="11"/>
        <v>豊橋創造大学</v>
      </c>
    </row>
    <row r="532" spans="1:11">
      <c r="A532" s="7">
        <v>3357</v>
      </c>
      <c r="B532" s="5" t="s">
        <v>2447</v>
      </c>
      <c r="C532" s="4" t="s">
        <v>512</v>
      </c>
      <c r="D532" s="1">
        <v>0</v>
      </c>
      <c r="E532" s="78">
        <f>IF(D532&lt;&gt;0,IFERROR(VLOOKUP(A532,学部!$A$2:$B$753,2,0),0),0)</f>
        <v>0</v>
      </c>
      <c r="F532" s="78">
        <f>IF(D532&lt;&gt;0,IFERROR(VLOOKUP(A532,研究科!$A$2:$B$753,2,0),0),0)</f>
        <v>0</v>
      </c>
      <c r="G532" s="78">
        <f>IF(D532&lt;&gt;0,IFERROR(VLOOKUP(A532,通信!$A$2:$B$753,2,0),0),0)</f>
        <v>0</v>
      </c>
      <c r="H532" s="78">
        <f>IF($D532&lt;&gt;0,IFERROR(VLOOKUP($A532,学部!$A$2:$B$753,2,0),0),0)</f>
        <v>0</v>
      </c>
      <c r="I532" s="78">
        <f>IF($D532&lt;&gt;0,IFERROR(VLOOKUP($A532,研究科!$A$2:$B$753,2,0),0),0)</f>
        <v>0</v>
      </c>
      <c r="J532" s="78">
        <f t="shared" si="11"/>
        <v>0</v>
      </c>
      <c r="K532" s="78">
        <f t="shared" si="11"/>
        <v>0</v>
      </c>
    </row>
    <row r="533" spans="1:11">
      <c r="A533" s="7">
        <v>3358</v>
      </c>
      <c r="B533" s="5" t="s">
        <v>2447</v>
      </c>
      <c r="C533" s="4" t="s">
        <v>513</v>
      </c>
      <c r="D533" s="1" t="s">
        <v>2581</v>
      </c>
      <c r="E533" s="78" t="str">
        <f>IF(D533&lt;&gt;0,IFERROR(VLOOKUP(A533,学部!$A$2:$B$753,2,0),0),0)</f>
        <v>名古屋外国語大学</v>
      </c>
      <c r="F533" s="78" t="str">
        <f>IF(D533&lt;&gt;0,IFERROR(VLOOKUP(A533,研究科!$A$2:$B$753,2,0),0),0)</f>
        <v>名古屋外国語大学</v>
      </c>
      <c r="G533" s="78">
        <f>IF(D533&lt;&gt;0,IFERROR(VLOOKUP(A533,通信!$A$2:$B$753,2,0),0),0)</f>
        <v>0</v>
      </c>
      <c r="H533" s="78" t="str">
        <f>IF($D533&lt;&gt;0,IFERROR(VLOOKUP($A533,学部!$A$2:$B$753,2,0),0),0)</f>
        <v>名古屋外国語大学</v>
      </c>
      <c r="I533" s="78" t="str">
        <f>IF($D533&lt;&gt;0,IFERROR(VLOOKUP($A533,研究科!$A$2:$B$753,2,0),0),0)</f>
        <v>名古屋外国語大学</v>
      </c>
      <c r="J533" s="78" t="str">
        <f t="shared" si="11"/>
        <v>名古屋外国語大学</v>
      </c>
      <c r="K533" s="78" t="str">
        <f t="shared" si="11"/>
        <v>名古屋外国語大学</v>
      </c>
    </row>
    <row r="534" spans="1:11">
      <c r="A534" s="7">
        <v>3359</v>
      </c>
      <c r="B534" s="5" t="s">
        <v>2447</v>
      </c>
      <c r="C534" s="4" t="s">
        <v>514</v>
      </c>
      <c r="D534" s="1" t="s">
        <v>2581</v>
      </c>
      <c r="E534" s="78" t="str">
        <f>IF(D534&lt;&gt;0,IFERROR(VLOOKUP(A534,学部!$A$2:$B$753,2,0),0),0)</f>
        <v>名古屋学院大学</v>
      </c>
      <c r="F534" s="78" t="str">
        <f>IF(D534&lt;&gt;0,IFERROR(VLOOKUP(A534,研究科!$A$2:$B$753,2,0),0),0)</f>
        <v>名古屋学院大学</v>
      </c>
      <c r="G534" s="78" t="str">
        <f>IF(D534&lt;&gt;0,IFERROR(VLOOKUP(A534,通信!$A$2:$B$753,2,0),0),0)</f>
        <v>名古屋学院大学</v>
      </c>
      <c r="H534" s="78" t="str">
        <f>IF($D534&lt;&gt;0,IFERROR(VLOOKUP($A534,学部!$A$2:$B$753,2,0),0),0)</f>
        <v>名古屋学院大学</v>
      </c>
      <c r="I534" s="78" t="str">
        <f>IF($D534&lt;&gt;0,IFERROR(VLOOKUP($A534,研究科!$A$2:$B$753,2,0),0),0)</f>
        <v>名古屋学院大学</v>
      </c>
      <c r="J534" s="78" t="str">
        <f t="shared" si="11"/>
        <v>名古屋学院大学</v>
      </c>
      <c r="K534" s="78" t="str">
        <f t="shared" si="11"/>
        <v>名古屋学院大学</v>
      </c>
    </row>
    <row r="535" spans="1:11">
      <c r="A535" s="7">
        <v>3360</v>
      </c>
      <c r="B535" s="5" t="s">
        <v>2447</v>
      </c>
      <c r="C535" s="4" t="s">
        <v>515</v>
      </c>
      <c r="D535" s="1" t="s">
        <v>2581</v>
      </c>
      <c r="E535" s="78" t="str">
        <f>IF(D535&lt;&gt;0,IFERROR(VLOOKUP(A535,学部!$A$2:$B$753,2,0),0),0)</f>
        <v>名古屋学芸大学</v>
      </c>
      <c r="F535" s="78" t="str">
        <f>IF(D535&lt;&gt;0,IFERROR(VLOOKUP(A535,研究科!$A$2:$B$753,2,0),0),0)</f>
        <v>名古屋学芸大学</v>
      </c>
      <c r="G535" s="78">
        <f>IF(D535&lt;&gt;0,IFERROR(VLOOKUP(A535,通信!$A$2:$B$753,2,0),0),0)</f>
        <v>0</v>
      </c>
      <c r="H535" s="78" t="str">
        <f>IF($D535&lt;&gt;0,IFERROR(VLOOKUP($A535,学部!$A$2:$B$753,2,0),0),0)</f>
        <v>名古屋学芸大学</v>
      </c>
      <c r="I535" s="78" t="str">
        <f>IF($D535&lt;&gt;0,IFERROR(VLOOKUP($A535,研究科!$A$2:$B$753,2,0),0),0)</f>
        <v>名古屋学芸大学</v>
      </c>
      <c r="J535" s="78" t="str">
        <f t="shared" si="11"/>
        <v>名古屋学芸大学</v>
      </c>
      <c r="K535" s="78" t="str">
        <f t="shared" si="11"/>
        <v>名古屋学芸大学</v>
      </c>
    </row>
    <row r="536" spans="1:11">
      <c r="A536" s="7">
        <v>3361</v>
      </c>
      <c r="B536" s="5" t="s">
        <v>2447</v>
      </c>
      <c r="C536" s="4" t="s">
        <v>516</v>
      </c>
      <c r="D536" s="1" t="s">
        <v>2581</v>
      </c>
      <c r="E536" s="78" t="str">
        <f>IF(D536&lt;&gt;0,IFERROR(VLOOKUP(A536,学部!$A$2:$B$753,2,0),0),0)</f>
        <v>名古屋経済大学</v>
      </c>
      <c r="F536" s="78" t="str">
        <f>IF(D536&lt;&gt;0,IFERROR(VLOOKUP(A536,研究科!$A$2:$B$753,2,0),0),0)</f>
        <v>名古屋経済大学</v>
      </c>
      <c r="G536" s="78">
        <f>IF(D536&lt;&gt;0,IFERROR(VLOOKUP(A536,通信!$A$2:$B$753,2,0),0),0)</f>
        <v>0</v>
      </c>
      <c r="H536" s="78" t="str">
        <f>IF($D536&lt;&gt;0,IFERROR(VLOOKUP($A536,学部!$A$2:$B$753,2,0),0),0)</f>
        <v>名古屋経済大学</v>
      </c>
      <c r="I536" s="78" t="str">
        <f>IF($D536&lt;&gt;0,IFERROR(VLOOKUP($A536,研究科!$A$2:$B$753,2,0),0),0)</f>
        <v>名古屋経済大学</v>
      </c>
      <c r="J536" s="78" t="str">
        <f t="shared" si="11"/>
        <v>名古屋経済大学</v>
      </c>
      <c r="K536" s="78" t="str">
        <f t="shared" si="11"/>
        <v>名古屋経済大学</v>
      </c>
    </row>
    <row r="537" spans="1:11">
      <c r="A537" s="7">
        <v>3362</v>
      </c>
      <c r="B537" s="5" t="s">
        <v>2447</v>
      </c>
      <c r="C537" s="4" t="s">
        <v>517</v>
      </c>
      <c r="D537" s="1" t="s">
        <v>2581</v>
      </c>
      <c r="E537" s="78" t="str">
        <f>IF(D537&lt;&gt;0,IFERROR(VLOOKUP(A537,学部!$A$2:$B$753,2,0),0),0)</f>
        <v>名古屋芸術大学</v>
      </c>
      <c r="F537" s="78" t="str">
        <f>IF(D537&lt;&gt;0,IFERROR(VLOOKUP(A537,研究科!$A$2:$B$753,2,0),0),0)</f>
        <v>名古屋芸術大学</v>
      </c>
      <c r="G537" s="78">
        <f>IF(D537&lt;&gt;0,IFERROR(VLOOKUP(A537,通信!$A$2:$B$753,2,0),0),0)</f>
        <v>0</v>
      </c>
      <c r="H537" s="78" t="str">
        <f>IF($D537&lt;&gt;0,IFERROR(VLOOKUP($A537,学部!$A$2:$B$753,2,0),0),0)</f>
        <v>名古屋芸術大学</v>
      </c>
      <c r="I537" s="78" t="str">
        <f>IF($D537&lt;&gt;0,IFERROR(VLOOKUP($A537,研究科!$A$2:$B$753,2,0),0),0)</f>
        <v>名古屋芸術大学</v>
      </c>
      <c r="J537" s="78" t="str">
        <f t="shared" si="11"/>
        <v>名古屋芸術大学</v>
      </c>
      <c r="K537" s="78" t="str">
        <f t="shared" si="11"/>
        <v>名古屋芸術大学</v>
      </c>
    </row>
    <row r="538" spans="1:11">
      <c r="A538" s="7">
        <v>3363</v>
      </c>
      <c r="B538" s="5" t="s">
        <v>2447</v>
      </c>
      <c r="C538" s="4" t="s">
        <v>518</v>
      </c>
      <c r="D538" s="1" t="s">
        <v>2581</v>
      </c>
      <c r="E538" s="78" t="str">
        <f>IF(D538&lt;&gt;0,IFERROR(VLOOKUP(A538,学部!$A$2:$B$753,2,0),0),0)</f>
        <v>名古屋産業大学</v>
      </c>
      <c r="F538" s="78" t="str">
        <f>IF(D538&lt;&gt;0,IFERROR(VLOOKUP(A538,研究科!$A$2:$B$753,2,0),0),0)</f>
        <v>名古屋産業大学</v>
      </c>
      <c r="G538" s="78">
        <f>IF(D538&lt;&gt;0,IFERROR(VLOOKUP(A538,通信!$A$2:$B$753,2,0),0),0)</f>
        <v>0</v>
      </c>
      <c r="H538" s="78" t="str">
        <f>IF($D538&lt;&gt;0,IFERROR(VLOOKUP($A538,学部!$A$2:$B$753,2,0),0),0)</f>
        <v>名古屋産業大学</v>
      </c>
      <c r="I538" s="78" t="str">
        <f>IF($D538&lt;&gt;0,IFERROR(VLOOKUP($A538,研究科!$A$2:$B$753,2,0),0),0)</f>
        <v>名古屋産業大学</v>
      </c>
      <c r="J538" s="78" t="str">
        <f t="shared" si="11"/>
        <v>名古屋産業大学</v>
      </c>
      <c r="K538" s="78" t="str">
        <f t="shared" si="11"/>
        <v>名古屋産業大学</v>
      </c>
    </row>
    <row r="539" spans="1:11">
      <c r="A539" s="7">
        <v>3364</v>
      </c>
      <c r="B539" s="5" t="s">
        <v>2447</v>
      </c>
      <c r="C539" s="4" t="s">
        <v>519</v>
      </c>
      <c r="D539" s="1" t="s">
        <v>2581</v>
      </c>
      <c r="E539" s="78" t="str">
        <f>IF(D539&lt;&gt;0,IFERROR(VLOOKUP(A539,学部!$A$2:$B$753,2,0),0),0)</f>
        <v>名古屋商科大学</v>
      </c>
      <c r="F539" s="78" t="str">
        <f>IF(D539&lt;&gt;0,IFERROR(VLOOKUP(A539,研究科!$A$2:$B$753,2,0),0),0)</f>
        <v>名古屋商科大学</v>
      </c>
      <c r="G539" s="78">
        <f>IF(D539&lt;&gt;0,IFERROR(VLOOKUP(A539,通信!$A$2:$B$753,2,0),0),0)</f>
        <v>0</v>
      </c>
      <c r="H539" s="78" t="str">
        <f>IF($D539&lt;&gt;0,IFERROR(VLOOKUP($A539,学部!$A$2:$B$753,2,0),0),0)</f>
        <v>名古屋商科大学</v>
      </c>
      <c r="I539" s="78" t="str">
        <f>IF($D539&lt;&gt;0,IFERROR(VLOOKUP($A539,研究科!$A$2:$B$753,2,0),0),0)</f>
        <v>名古屋商科大学</v>
      </c>
      <c r="J539" s="78" t="str">
        <f t="shared" si="11"/>
        <v>名古屋商科大学</v>
      </c>
      <c r="K539" s="78" t="str">
        <f t="shared" si="11"/>
        <v>名古屋商科大学</v>
      </c>
    </row>
    <row r="540" spans="1:11">
      <c r="A540" s="7">
        <v>3365</v>
      </c>
      <c r="B540" s="5" t="s">
        <v>2447</v>
      </c>
      <c r="C540" s="4" t="s">
        <v>520</v>
      </c>
      <c r="D540" s="1" t="s">
        <v>2581</v>
      </c>
      <c r="E540" s="78" t="str">
        <f>IF(D540&lt;&gt;0,IFERROR(VLOOKUP(A540,学部!$A$2:$B$753,2,0),0),0)</f>
        <v>名古屋女子大学</v>
      </c>
      <c r="F540" s="78" t="str">
        <f>IF(D540&lt;&gt;0,IFERROR(VLOOKUP(A540,研究科!$A$2:$B$753,2,0),0),0)</f>
        <v>名古屋女子大学</v>
      </c>
      <c r="G540" s="78">
        <f>IF(D540&lt;&gt;0,IFERROR(VLOOKUP(A540,通信!$A$2:$B$753,2,0),0),0)</f>
        <v>0</v>
      </c>
      <c r="H540" s="78" t="str">
        <f>IF($D540&lt;&gt;0,IFERROR(VLOOKUP($A540,学部!$A$2:$B$753,2,0),0),0)</f>
        <v>名古屋女子大学</v>
      </c>
      <c r="I540" s="78" t="str">
        <f>IF($D540&lt;&gt;0,IFERROR(VLOOKUP($A540,研究科!$A$2:$B$753,2,0),0),0)</f>
        <v>名古屋女子大学</v>
      </c>
      <c r="J540" s="78" t="str">
        <f t="shared" si="11"/>
        <v>名古屋女子大学</v>
      </c>
      <c r="K540" s="78" t="str">
        <f t="shared" si="11"/>
        <v>名古屋女子大学</v>
      </c>
    </row>
    <row r="541" spans="1:11">
      <c r="A541" s="7">
        <v>3366</v>
      </c>
      <c r="B541" s="5" t="s">
        <v>2447</v>
      </c>
      <c r="C541" s="4" t="s">
        <v>521</v>
      </c>
      <c r="D541" s="1">
        <v>0</v>
      </c>
      <c r="E541" s="78">
        <f>IF(D541&lt;&gt;0,IFERROR(VLOOKUP(A541,学部!$A$2:$B$753,2,0),0),0)</f>
        <v>0</v>
      </c>
      <c r="F541" s="78">
        <f>IF(D541&lt;&gt;0,IFERROR(VLOOKUP(A541,研究科!$A$2:$B$753,2,0),0),0)</f>
        <v>0</v>
      </c>
      <c r="G541" s="78">
        <f>IF(D541&lt;&gt;0,IFERROR(VLOOKUP(A541,通信!$A$2:$B$753,2,0),0),0)</f>
        <v>0</v>
      </c>
      <c r="H541" s="78">
        <f>IF($D541&lt;&gt;0,IFERROR(VLOOKUP($A541,学部!$A$2:$B$753,2,0),0),0)</f>
        <v>0</v>
      </c>
      <c r="I541" s="78">
        <f>IF($D541&lt;&gt;0,IFERROR(VLOOKUP($A541,研究科!$A$2:$B$753,2,0),0),0)</f>
        <v>0</v>
      </c>
      <c r="J541" s="78">
        <f t="shared" si="11"/>
        <v>0</v>
      </c>
      <c r="K541" s="78">
        <f t="shared" si="11"/>
        <v>0</v>
      </c>
    </row>
    <row r="542" spans="1:11">
      <c r="A542" s="7">
        <v>3367</v>
      </c>
      <c r="B542" s="5" t="s">
        <v>2447</v>
      </c>
      <c r="C542" s="4" t="s">
        <v>522</v>
      </c>
      <c r="D542" s="1" t="s">
        <v>2581</v>
      </c>
      <c r="E542" s="78" t="str">
        <f>IF(D542&lt;&gt;0,IFERROR(VLOOKUP(A542,学部!$A$2:$B$753,2,0),0),0)</f>
        <v>名古屋文理大学</v>
      </c>
      <c r="F542" s="78">
        <f>IF(D542&lt;&gt;0,IFERROR(VLOOKUP(A542,研究科!$A$2:$B$753,2,0),0),0)</f>
        <v>0</v>
      </c>
      <c r="G542" s="78">
        <f>IF(D542&lt;&gt;0,IFERROR(VLOOKUP(A542,通信!$A$2:$B$753,2,0),0),0)</f>
        <v>0</v>
      </c>
      <c r="H542" s="78" t="str">
        <f>IF($D542&lt;&gt;0,IFERROR(VLOOKUP($A542,学部!$A$2:$B$753,2,0),0),0)</f>
        <v>名古屋文理大学</v>
      </c>
      <c r="I542" s="78">
        <f>IF($D542&lt;&gt;0,IFERROR(VLOOKUP($A542,研究科!$A$2:$B$753,2,0),0),0)</f>
        <v>0</v>
      </c>
      <c r="J542" s="78" t="str">
        <f t="shared" si="11"/>
        <v>名古屋文理大学</v>
      </c>
      <c r="K542" s="78" t="str">
        <f t="shared" si="11"/>
        <v>名古屋文理大学</v>
      </c>
    </row>
    <row r="543" spans="1:11">
      <c r="A543" s="7">
        <v>3368</v>
      </c>
      <c r="B543" s="5" t="s">
        <v>2447</v>
      </c>
      <c r="C543" s="4" t="s">
        <v>523</v>
      </c>
      <c r="D543" s="1" t="s">
        <v>2581</v>
      </c>
      <c r="E543" s="78" t="str">
        <f>IF(D543&lt;&gt;0,IFERROR(VLOOKUP(A543,学部!$A$2:$B$753,2,0),0),0)</f>
        <v>南山大学</v>
      </c>
      <c r="F543" s="78" t="str">
        <f>IF(D543&lt;&gt;0,IFERROR(VLOOKUP(A543,研究科!$A$2:$B$753,2,0),0),0)</f>
        <v>南山大学</v>
      </c>
      <c r="G543" s="78">
        <f>IF(D543&lt;&gt;0,IFERROR(VLOOKUP(A543,通信!$A$2:$B$753,2,0),0),0)</f>
        <v>0</v>
      </c>
      <c r="H543" s="78" t="str">
        <f>IF($D543&lt;&gt;0,IFERROR(VLOOKUP($A543,学部!$A$2:$B$753,2,0),0),0)</f>
        <v>南山大学</v>
      </c>
      <c r="I543" s="78" t="str">
        <f>IF($D543&lt;&gt;0,IFERROR(VLOOKUP($A543,研究科!$A$2:$B$753,2,0),0),0)</f>
        <v>南山大学</v>
      </c>
      <c r="J543" s="78" t="str">
        <f t="shared" si="11"/>
        <v>南山大学</v>
      </c>
      <c r="K543" s="78" t="str">
        <f t="shared" si="11"/>
        <v>南山大学</v>
      </c>
    </row>
    <row r="544" spans="1:11">
      <c r="A544" s="7">
        <v>3369</v>
      </c>
      <c r="B544" s="5" t="s">
        <v>2447</v>
      </c>
      <c r="C544" s="4" t="s">
        <v>524</v>
      </c>
      <c r="D544" s="1" t="s">
        <v>2581</v>
      </c>
      <c r="E544" s="78" t="str">
        <f>IF(D544&lt;&gt;0,IFERROR(VLOOKUP(A544,学部!$A$2:$B$753,2,0),0),0)</f>
        <v>日本赤十字豊田看護大学</v>
      </c>
      <c r="F544" s="78" t="str">
        <f>IF(D544&lt;&gt;0,IFERROR(VLOOKUP(A544,研究科!$A$2:$B$753,2,0),0),0)</f>
        <v>日本赤十字豊田看護大学</v>
      </c>
      <c r="G544" s="78">
        <f>IF(D544&lt;&gt;0,IFERROR(VLOOKUP(A544,通信!$A$2:$B$753,2,0),0),0)</f>
        <v>0</v>
      </c>
      <c r="H544" s="78" t="str">
        <f>IF($D544&lt;&gt;0,IFERROR(VLOOKUP($A544,学部!$A$2:$B$753,2,0),0),0)</f>
        <v>日本赤十字豊田看護大学</v>
      </c>
      <c r="I544" s="78" t="str">
        <f>IF($D544&lt;&gt;0,IFERROR(VLOOKUP($A544,研究科!$A$2:$B$753,2,0),0),0)</f>
        <v>日本赤十字豊田看護大学</v>
      </c>
      <c r="J544" s="78" t="str">
        <f t="shared" si="11"/>
        <v>日本赤十字豊田看護大学</v>
      </c>
      <c r="K544" s="78" t="str">
        <f t="shared" si="11"/>
        <v>日本赤十字豊田看護大学</v>
      </c>
    </row>
    <row r="545" spans="1:11">
      <c r="A545" s="7">
        <v>3370</v>
      </c>
      <c r="B545" s="5" t="s">
        <v>2447</v>
      </c>
      <c r="C545" s="4" t="s">
        <v>525</v>
      </c>
      <c r="D545" s="1" t="s">
        <v>2581</v>
      </c>
      <c r="E545" s="78" t="str">
        <f>IF(D545&lt;&gt;0,IFERROR(VLOOKUP(A545,学部!$A$2:$B$753,2,0),0),0)</f>
        <v>日本福祉大学</v>
      </c>
      <c r="F545" s="78" t="str">
        <f>IF(D545&lt;&gt;0,IFERROR(VLOOKUP(A545,研究科!$A$2:$B$753,2,0),0),0)</f>
        <v>日本福祉大学</v>
      </c>
      <c r="G545" s="78" t="str">
        <f>IF(D545&lt;&gt;0,IFERROR(VLOOKUP(A545,通信!$A$2:$B$753,2,0),0),0)</f>
        <v>日本福祉大学</v>
      </c>
      <c r="H545" s="78" t="str">
        <f>IF($D545&lt;&gt;0,IFERROR(VLOOKUP($A545,学部!$A$2:$B$753,2,0),0),0)</f>
        <v>日本福祉大学</v>
      </c>
      <c r="I545" s="78" t="str">
        <f>IF($D545&lt;&gt;0,IFERROR(VLOOKUP($A545,研究科!$A$2:$B$753,2,0),0),0)</f>
        <v>日本福祉大学</v>
      </c>
      <c r="J545" s="78" t="str">
        <f t="shared" si="11"/>
        <v>日本福祉大学</v>
      </c>
      <c r="K545" s="78" t="str">
        <f t="shared" si="11"/>
        <v>日本福祉大学</v>
      </c>
    </row>
    <row r="546" spans="1:11">
      <c r="A546" s="7">
        <v>3371</v>
      </c>
      <c r="B546" s="5" t="s">
        <v>2447</v>
      </c>
      <c r="C546" s="4" t="s">
        <v>526</v>
      </c>
      <c r="D546" s="1" t="s">
        <v>2581</v>
      </c>
      <c r="E546" s="78" t="str">
        <f>IF(D546&lt;&gt;0,IFERROR(VLOOKUP(A546,学部!$A$2:$B$753,2,0),0),0)</f>
        <v>人間環境大学</v>
      </c>
      <c r="F546" s="78" t="str">
        <f>IF(D546&lt;&gt;0,IFERROR(VLOOKUP(A546,研究科!$A$2:$B$753,2,0),0),0)</f>
        <v>人間環境大学</v>
      </c>
      <c r="G546" s="78">
        <f>IF(D546&lt;&gt;0,IFERROR(VLOOKUP(A546,通信!$A$2:$B$753,2,0),0),0)</f>
        <v>0</v>
      </c>
      <c r="H546" s="78" t="str">
        <f>IF($D546&lt;&gt;0,IFERROR(VLOOKUP($A546,学部!$A$2:$B$753,2,0),0),0)</f>
        <v>人間環境大学</v>
      </c>
      <c r="I546" s="78" t="str">
        <f>IF($D546&lt;&gt;0,IFERROR(VLOOKUP($A546,研究科!$A$2:$B$753,2,0),0),0)</f>
        <v>人間環境大学</v>
      </c>
      <c r="J546" s="78" t="str">
        <f t="shared" si="11"/>
        <v>人間環境大学</v>
      </c>
      <c r="K546" s="78" t="str">
        <f t="shared" si="11"/>
        <v>人間環境大学</v>
      </c>
    </row>
    <row r="547" spans="1:11">
      <c r="A547" s="7">
        <v>3372</v>
      </c>
      <c r="B547" s="5" t="s">
        <v>2447</v>
      </c>
      <c r="C547" s="4" t="s">
        <v>527</v>
      </c>
      <c r="D547" s="1" t="s">
        <v>2581</v>
      </c>
      <c r="E547" s="78" t="str">
        <f>IF(D547&lt;&gt;0,IFERROR(VLOOKUP(A547,学部!$A$2:$B$753,2,0),0),0)</f>
        <v>藤田保健衛生大学</v>
      </c>
      <c r="F547" s="78" t="str">
        <f>IF(D547&lt;&gt;0,IFERROR(VLOOKUP(A547,研究科!$A$2:$B$753,2,0),0),0)</f>
        <v>藤田保健衛生大学</v>
      </c>
      <c r="G547" s="78">
        <f>IF(D547&lt;&gt;0,IFERROR(VLOOKUP(A547,通信!$A$2:$B$753,2,0),0),0)</f>
        <v>0</v>
      </c>
      <c r="H547" s="78" t="str">
        <f>IF($D547&lt;&gt;0,IFERROR(VLOOKUP($A547,学部!$A$2:$B$753,2,0),0),0)</f>
        <v>藤田保健衛生大学</v>
      </c>
      <c r="I547" s="78" t="str">
        <f>IF($D547&lt;&gt;0,IFERROR(VLOOKUP($A547,研究科!$A$2:$B$753,2,0),0),0)</f>
        <v>藤田保健衛生大学</v>
      </c>
      <c r="J547" s="78" t="str">
        <f t="shared" si="11"/>
        <v>藤田保健衛生大学</v>
      </c>
      <c r="K547" s="78" t="str">
        <f t="shared" si="11"/>
        <v>藤田保健衛生大学</v>
      </c>
    </row>
    <row r="548" spans="1:11">
      <c r="A548" s="7">
        <v>3373</v>
      </c>
      <c r="B548" s="5" t="s">
        <v>2447</v>
      </c>
      <c r="C548" s="4" t="s">
        <v>528</v>
      </c>
      <c r="D548" s="1" t="s">
        <v>2581</v>
      </c>
      <c r="E548" s="78" t="str">
        <f>IF(D548&lt;&gt;0,IFERROR(VLOOKUP(A548,学部!$A$2:$B$753,2,0),0),0)</f>
        <v>名城大学</v>
      </c>
      <c r="F548" s="78" t="str">
        <f>IF(D548&lt;&gt;0,IFERROR(VLOOKUP(A548,研究科!$A$2:$B$753,2,0),0),0)</f>
        <v>名城大学</v>
      </c>
      <c r="G548" s="78">
        <f>IF(D548&lt;&gt;0,IFERROR(VLOOKUP(A548,通信!$A$2:$B$753,2,0),0),0)</f>
        <v>0</v>
      </c>
      <c r="H548" s="78" t="str">
        <f>IF($D548&lt;&gt;0,IFERROR(VLOOKUP($A548,学部!$A$2:$B$753,2,0),0),0)</f>
        <v>名城大学</v>
      </c>
      <c r="I548" s="78" t="str">
        <f>IF($D548&lt;&gt;0,IFERROR(VLOOKUP($A548,研究科!$A$2:$B$753,2,0),0),0)</f>
        <v>名城大学</v>
      </c>
      <c r="J548" s="78" t="str">
        <f t="shared" si="11"/>
        <v>名城大学</v>
      </c>
      <c r="K548" s="78" t="str">
        <f t="shared" si="11"/>
        <v>名城大学</v>
      </c>
    </row>
    <row r="549" spans="1:11">
      <c r="A549" s="7">
        <v>3374</v>
      </c>
      <c r="B549" s="5" t="s">
        <v>2447</v>
      </c>
      <c r="C549" s="4" t="s">
        <v>529</v>
      </c>
      <c r="D549" s="1" t="s">
        <v>2581</v>
      </c>
      <c r="E549" s="78" t="str">
        <f>IF(D549&lt;&gt;0,IFERROR(VLOOKUP(A549,学部!$A$2:$B$753,2,0),0),0)</f>
        <v>皇學館大学</v>
      </c>
      <c r="F549" s="78" t="str">
        <f>IF(D549&lt;&gt;0,IFERROR(VLOOKUP(A549,研究科!$A$2:$B$753,2,0),0),0)</f>
        <v>皇學館大学</v>
      </c>
      <c r="G549" s="78">
        <f>IF(D549&lt;&gt;0,IFERROR(VLOOKUP(A549,通信!$A$2:$B$753,2,0),0),0)</f>
        <v>0</v>
      </c>
      <c r="H549" s="78" t="str">
        <f>IF($D549&lt;&gt;0,IFERROR(VLOOKUP($A549,学部!$A$2:$B$753,2,0),0),0)</f>
        <v>皇學館大学</v>
      </c>
      <c r="I549" s="78" t="str">
        <f>IF($D549&lt;&gt;0,IFERROR(VLOOKUP($A549,研究科!$A$2:$B$753,2,0),0),0)</f>
        <v>皇學館大学</v>
      </c>
      <c r="J549" s="78" t="str">
        <f t="shared" si="11"/>
        <v>皇學館大学</v>
      </c>
      <c r="K549" s="78" t="str">
        <f t="shared" si="11"/>
        <v>皇學館大学</v>
      </c>
    </row>
    <row r="550" spans="1:11">
      <c r="A550" s="7">
        <v>3375</v>
      </c>
      <c r="B550" s="5" t="s">
        <v>2447</v>
      </c>
      <c r="C550" s="4" t="s">
        <v>530</v>
      </c>
      <c r="D550" s="1" t="s">
        <v>2581</v>
      </c>
      <c r="E550" s="78" t="str">
        <f>IF(D550&lt;&gt;0,IFERROR(VLOOKUP(A550,学部!$A$2:$B$753,2,0),0),0)</f>
        <v>鈴鹿医療科学大学</v>
      </c>
      <c r="F550" s="78" t="str">
        <f>IF(D550&lt;&gt;0,IFERROR(VLOOKUP(A550,研究科!$A$2:$B$753,2,0),0),0)</f>
        <v>鈴鹿医療科学大学</v>
      </c>
      <c r="G550" s="78">
        <f>IF(D550&lt;&gt;0,IFERROR(VLOOKUP(A550,通信!$A$2:$B$753,2,0),0),0)</f>
        <v>0</v>
      </c>
      <c r="H550" s="78" t="str">
        <f>IF($D550&lt;&gt;0,IFERROR(VLOOKUP($A550,学部!$A$2:$B$753,2,0),0),0)</f>
        <v>鈴鹿医療科学大学</v>
      </c>
      <c r="I550" s="78" t="str">
        <f>IF($D550&lt;&gt;0,IFERROR(VLOOKUP($A550,研究科!$A$2:$B$753,2,0),0),0)</f>
        <v>鈴鹿医療科学大学</v>
      </c>
      <c r="J550" s="78" t="str">
        <f t="shared" si="11"/>
        <v>鈴鹿医療科学大学</v>
      </c>
      <c r="K550" s="78" t="str">
        <f t="shared" si="11"/>
        <v>鈴鹿医療科学大学</v>
      </c>
    </row>
    <row r="551" spans="1:11">
      <c r="A551" s="7">
        <v>3376</v>
      </c>
      <c r="B551" s="5" t="s">
        <v>2447</v>
      </c>
      <c r="C551" s="4" t="s">
        <v>2269</v>
      </c>
      <c r="D551" s="1" t="s">
        <v>2581</v>
      </c>
      <c r="E551" s="78" t="str">
        <f>IF(D551&lt;&gt;0,IFERROR(VLOOKUP(A551,学部!$A$2:$B$753,2,0),0),0)</f>
        <v>鈴鹿大学</v>
      </c>
      <c r="F551" s="78" t="str">
        <f>IF(D551&lt;&gt;0,IFERROR(VLOOKUP(A551,研究科!$A$2:$B$753,2,0),0),0)</f>
        <v>鈴鹿大学</v>
      </c>
      <c r="G551" s="78">
        <f>IF(D551&lt;&gt;0,IFERROR(VLOOKUP(A551,通信!$A$2:$B$753,2,0),0),0)</f>
        <v>0</v>
      </c>
      <c r="H551" s="78" t="str">
        <f>IF($D551&lt;&gt;0,IFERROR(VLOOKUP($A551,学部!$A$2:$B$753,2,0),0),0)</f>
        <v>鈴鹿大学</v>
      </c>
      <c r="I551" s="78" t="str">
        <f>IF($D551&lt;&gt;0,IFERROR(VLOOKUP($A551,研究科!$A$2:$B$753,2,0),0),0)</f>
        <v>鈴鹿大学</v>
      </c>
      <c r="J551" s="78" t="str">
        <f t="shared" si="11"/>
        <v>鈴鹿大学</v>
      </c>
      <c r="K551" s="78" t="str">
        <f t="shared" si="11"/>
        <v>鈴鹿大学</v>
      </c>
    </row>
    <row r="552" spans="1:11">
      <c r="A552" s="7">
        <v>3377</v>
      </c>
      <c r="B552" s="5" t="s">
        <v>2447</v>
      </c>
      <c r="C552" s="4" t="s">
        <v>531</v>
      </c>
      <c r="D552" s="1" t="s">
        <v>2581</v>
      </c>
      <c r="E552" s="78" t="str">
        <f>IF(D552&lt;&gt;0,IFERROR(VLOOKUP(A552,学部!$A$2:$B$753,2,0),0),0)</f>
        <v>四日市大学</v>
      </c>
      <c r="F552" s="78">
        <f>IF(D552&lt;&gt;0,IFERROR(VLOOKUP(A552,研究科!$A$2:$B$753,2,0),0),0)</f>
        <v>0</v>
      </c>
      <c r="G552" s="78">
        <f>IF(D552&lt;&gt;0,IFERROR(VLOOKUP(A552,通信!$A$2:$B$753,2,0),0),0)</f>
        <v>0</v>
      </c>
      <c r="H552" s="78" t="str">
        <f>IF($D552&lt;&gt;0,IFERROR(VLOOKUP($A552,学部!$A$2:$B$753,2,0),0),0)</f>
        <v>四日市大学</v>
      </c>
      <c r="I552" s="78">
        <f>IF($D552&lt;&gt;0,IFERROR(VLOOKUP($A552,研究科!$A$2:$B$753,2,0),0),0)</f>
        <v>0</v>
      </c>
      <c r="J552" s="78" t="str">
        <f t="shared" si="11"/>
        <v>四日市大学</v>
      </c>
      <c r="K552" s="78" t="str">
        <f t="shared" si="11"/>
        <v>四日市大学</v>
      </c>
    </row>
    <row r="553" spans="1:11">
      <c r="A553" s="7">
        <v>3378</v>
      </c>
      <c r="B553" s="5" t="s">
        <v>2447</v>
      </c>
      <c r="C553" s="4" t="s">
        <v>532</v>
      </c>
      <c r="D553" s="1" t="s">
        <v>2581</v>
      </c>
      <c r="E553" s="78" t="str">
        <f>IF(D553&lt;&gt;0,IFERROR(VLOOKUP(A553,学部!$A$2:$B$753,2,0),0),0)</f>
        <v>四日市看護医療大学</v>
      </c>
      <c r="F553" s="78" t="str">
        <f>IF(D553&lt;&gt;0,IFERROR(VLOOKUP(A553,研究科!$A$2:$B$753,2,0),0),0)</f>
        <v>四日市看護医療大学</v>
      </c>
      <c r="G553" s="78">
        <f>IF(D553&lt;&gt;0,IFERROR(VLOOKUP(A553,通信!$A$2:$B$753,2,0),0),0)</f>
        <v>0</v>
      </c>
      <c r="H553" s="78" t="str">
        <f>IF($D553&lt;&gt;0,IFERROR(VLOOKUP($A553,学部!$A$2:$B$753,2,0),0),0)</f>
        <v>四日市看護医療大学</v>
      </c>
      <c r="I553" s="78" t="str">
        <f>IF($D553&lt;&gt;0,IFERROR(VLOOKUP($A553,研究科!$A$2:$B$753,2,0),0),0)</f>
        <v>四日市看護医療大学</v>
      </c>
      <c r="J553" s="78" t="str">
        <f t="shared" si="11"/>
        <v>四日市看護医療大学</v>
      </c>
      <c r="K553" s="78" t="str">
        <f t="shared" si="11"/>
        <v>四日市看護医療大学</v>
      </c>
    </row>
    <row r="554" spans="1:11">
      <c r="A554" s="7">
        <v>3379</v>
      </c>
      <c r="B554" s="5" t="s">
        <v>2447</v>
      </c>
      <c r="C554" s="4" t="s">
        <v>533</v>
      </c>
      <c r="D554" s="1" t="s">
        <v>2581</v>
      </c>
      <c r="E554" s="78" t="str">
        <f>IF(D554&lt;&gt;0,IFERROR(VLOOKUP(A554,学部!$A$2:$B$753,2,0),0),0)</f>
        <v>成安造形大学</v>
      </c>
      <c r="F554" s="78">
        <f>IF(D554&lt;&gt;0,IFERROR(VLOOKUP(A554,研究科!$A$2:$B$753,2,0),0),0)</f>
        <v>0</v>
      </c>
      <c r="G554" s="78">
        <f>IF(D554&lt;&gt;0,IFERROR(VLOOKUP(A554,通信!$A$2:$B$753,2,0),0),0)</f>
        <v>0</v>
      </c>
      <c r="H554" s="78" t="str">
        <f>IF($D554&lt;&gt;0,IFERROR(VLOOKUP($A554,学部!$A$2:$B$753,2,0),0),0)</f>
        <v>成安造形大学</v>
      </c>
      <c r="I554" s="78">
        <f>IF($D554&lt;&gt;0,IFERROR(VLOOKUP($A554,研究科!$A$2:$B$753,2,0),0),0)</f>
        <v>0</v>
      </c>
      <c r="J554" s="78" t="str">
        <f t="shared" si="11"/>
        <v>成安造形大学</v>
      </c>
      <c r="K554" s="78" t="str">
        <f t="shared" si="11"/>
        <v>成安造形大学</v>
      </c>
    </row>
    <row r="555" spans="1:11">
      <c r="A555" s="7">
        <v>3380</v>
      </c>
      <c r="B555" s="5" t="s">
        <v>2447</v>
      </c>
      <c r="C555" s="4" t="s">
        <v>534</v>
      </c>
      <c r="D555" s="1" t="s">
        <v>2581</v>
      </c>
      <c r="E555" s="78" t="str">
        <f>IF(D555&lt;&gt;0,IFERROR(VLOOKUP(A555,学部!$A$2:$B$753,2,0),0),0)</f>
        <v>聖泉大学</v>
      </c>
      <c r="F555" s="78" t="str">
        <f>IF(D555&lt;&gt;0,IFERROR(VLOOKUP(A555,研究科!$A$2:$B$753,2,0),0),0)</f>
        <v>聖泉大学</v>
      </c>
      <c r="G555" s="78">
        <f>IF(D555&lt;&gt;0,IFERROR(VLOOKUP(A555,通信!$A$2:$B$753,2,0),0),0)</f>
        <v>0</v>
      </c>
      <c r="H555" s="78" t="str">
        <f>IF($D555&lt;&gt;0,IFERROR(VLOOKUP($A555,学部!$A$2:$B$753,2,0),0),0)</f>
        <v>聖泉大学</v>
      </c>
      <c r="I555" s="78" t="str">
        <f>IF($D555&lt;&gt;0,IFERROR(VLOOKUP($A555,研究科!$A$2:$B$753,2,0),0),0)</f>
        <v>聖泉大学</v>
      </c>
      <c r="J555" s="78" t="str">
        <f t="shared" si="11"/>
        <v>聖泉大学</v>
      </c>
      <c r="K555" s="78" t="str">
        <f t="shared" si="11"/>
        <v>聖泉大学</v>
      </c>
    </row>
    <row r="556" spans="1:11">
      <c r="A556" s="7">
        <v>3381</v>
      </c>
      <c r="B556" s="5" t="s">
        <v>2447</v>
      </c>
      <c r="C556" s="4" t="s">
        <v>535</v>
      </c>
      <c r="D556" s="1" t="s">
        <v>2581</v>
      </c>
      <c r="E556" s="78" t="str">
        <f>IF(D556&lt;&gt;0,IFERROR(VLOOKUP(A556,学部!$A$2:$B$753,2,0),0),0)</f>
        <v>長浜バイオ大学</v>
      </c>
      <c r="F556" s="78" t="str">
        <f>IF(D556&lt;&gt;0,IFERROR(VLOOKUP(A556,研究科!$A$2:$B$753,2,0),0),0)</f>
        <v>長浜バイオ大学</v>
      </c>
      <c r="G556" s="78">
        <f>IF(D556&lt;&gt;0,IFERROR(VLOOKUP(A556,通信!$A$2:$B$753,2,0),0),0)</f>
        <v>0</v>
      </c>
      <c r="H556" s="78" t="str">
        <f>IF($D556&lt;&gt;0,IFERROR(VLOOKUP($A556,学部!$A$2:$B$753,2,0),0),0)</f>
        <v>長浜バイオ大学</v>
      </c>
      <c r="I556" s="78" t="str">
        <f>IF($D556&lt;&gt;0,IFERROR(VLOOKUP($A556,研究科!$A$2:$B$753,2,0),0),0)</f>
        <v>長浜バイオ大学</v>
      </c>
      <c r="J556" s="78" t="str">
        <f t="shared" si="11"/>
        <v>長浜バイオ大学</v>
      </c>
      <c r="K556" s="78" t="str">
        <f t="shared" si="11"/>
        <v>長浜バイオ大学</v>
      </c>
    </row>
    <row r="557" spans="1:11">
      <c r="A557" s="7">
        <v>3382</v>
      </c>
      <c r="B557" s="5" t="s">
        <v>2447</v>
      </c>
      <c r="C557" s="4" t="s">
        <v>536</v>
      </c>
      <c r="D557" s="1" t="s">
        <v>2581</v>
      </c>
      <c r="E557" s="78" t="str">
        <f>IF(D557&lt;&gt;0,IFERROR(VLOOKUP(A557,学部!$A$2:$B$753,2,0),0),0)</f>
        <v>びわこ学院大学</v>
      </c>
      <c r="F557" s="78">
        <f>IF(D557&lt;&gt;0,IFERROR(VLOOKUP(A557,研究科!$A$2:$B$753,2,0),0),0)</f>
        <v>0</v>
      </c>
      <c r="G557" s="78">
        <f>IF(D557&lt;&gt;0,IFERROR(VLOOKUP(A557,通信!$A$2:$B$753,2,0),0),0)</f>
        <v>0</v>
      </c>
      <c r="H557" s="78" t="str">
        <f>IF($D557&lt;&gt;0,IFERROR(VLOOKUP($A557,学部!$A$2:$B$753,2,0),0),0)</f>
        <v>びわこ学院大学</v>
      </c>
      <c r="I557" s="78">
        <f>IF($D557&lt;&gt;0,IFERROR(VLOOKUP($A557,研究科!$A$2:$B$753,2,0),0),0)</f>
        <v>0</v>
      </c>
      <c r="J557" s="78" t="str">
        <f t="shared" si="11"/>
        <v>びわこ学院大学</v>
      </c>
      <c r="K557" s="78" t="str">
        <f t="shared" si="11"/>
        <v>びわこ学院大学</v>
      </c>
    </row>
    <row r="558" spans="1:11">
      <c r="A558" s="7">
        <v>3383</v>
      </c>
      <c r="B558" s="5" t="s">
        <v>2447</v>
      </c>
      <c r="C558" s="4" t="s">
        <v>537</v>
      </c>
      <c r="D558" s="1" t="s">
        <v>2581</v>
      </c>
      <c r="E558" s="78" t="str">
        <f>IF(D558&lt;&gt;0,IFERROR(VLOOKUP(A558,学部!$A$2:$B$753,2,0),0),0)</f>
        <v>びわこ成蹊スポーツ大学</v>
      </c>
      <c r="F558" s="78" t="str">
        <f>IF(D558&lt;&gt;0,IFERROR(VLOOKUP(A558,研究科!$A$2:$B$753,2,0),0),0)</f>
        <v>びわこ成蹊スポーツ大学</v>
      </c>
      <c r="G558" s="78">
        <f>IF(D558&lt;&gt;0,IFERROR(VLOOKUP(A558,通信!$A$2:$B$753,2,0),0),0)</f>
        <v>0</v>
      </c>
      <c r="H558" s="78" t="str">
        <f>IF($D558&lt;&gt;0,IFERROR(VLOOKUP($A558,学部!$A$2:$B$753,2,0),0),0)</f>
        <v>びわこ成蹊スポーツ大学</v>
      </c>
      <c r="I558" s="78" t="str">
        <f>IF($D558&lt;&gt;0,IFERROR(VLOOKUP($A558,研究科!$A$2:$B$753,2,0),0),0)</f>
        <v>びわこ成蹊スポーツ大学</v>
      </c>
      <c r="J558" s="78" t="str">
        <f t="shared" si="11"/>
        <v>びわこ成蹊スポーツ大学</v>
      </c>
      <c r="K558" s="78" t="str">
        <f t="shared" si="11"/>
        <v>びわこ成蹊スポーツ大学</v>
      </c>
    </row>
    <row r="559" spans="1:11">
      <c r="A559" s="7">
        <v>3384</v>
      </c>
      <c r="B559" s="5" t="s">
        <v>2447</v>
      </c>
      <c r="C559" s="4" t="s">
        <v>538</v>
      </c>
      <c r="D559" s="1" t="s">
        <v>2581</v>
      </c>
      <c r="E559" s="78" t="str">
        <f>IF(D559&lt;&gt;0,IFERROR(VLOOKUP(A559,学部!$A$2:$B$753,2,0),0),0)</f>
        <v>大谷大学</v>
      </c>
      <c r="F559" s="78" t="str">
        <f>IF(D559&lt;&gt;0,IFERROR(VLOOKUP(A559,研究科!$A$2:$B$753,2,0),0),0)</f>
        <v>大谷大学</v>
      </c>
      <c r="G559" s="78">
        <f>IF(D559&lt;&gt;0,IFERROR(VLOOKUP(A559,通信!$A$2:$B$753,2,0),0),0)</f>
        <v>0</v>
      </c>
      <c r="H559" s="78" t="str">
        <f>IF($D559&lt;&gt;0,IFERROR(VLOOKUP($A559,学部!$A$2:$B$753,2,0),0),0)</f>
        <v>大谷大学</v>
      </c>
      <c r="I559" s="78" t="str">
        <f>IF($D559&lt;&gt;0,IFERROR(VLOOKUP($A559,研究科!$A$2:$B$753,2,0),0),0)</f>
        <v>大谷大学</v>
      </c>
      <c r="J559" s="78" t="str">
        <f t="shared" si="11"/>
        <v>大谷大学</v>
      </c>
      <c r="K559" s="78" t="str">
        <f t="shared" si="11"/>
        <v>大谷大学</v>
      </c>
    </row>
    <row r="560" spans="1:11">
      <c r="A560" s="7">
        <v>3385</v>
      </c>
      <c r="B560" s="5" t="s">
        <v>2447</v>
      </c>
      <c r="C560" s="4" t="s">
        <v>539</v>
      </c>
      <c r="D560" s="1" t="s">
        <v>2581</v>
      </c>
      <c r="E560" s="78" t="str">
        <f>IF(D560&lt;&gt;0,IFERROR(VLOOKUP(A560,学部!$A$2:$B$753,2,0),0),0)</f>
        <v>京都医療科学大学</v>
      </c>
      <c r="F560" s="78">
        <f>IF(D560&lt;&gt;0,IFERROR(VLOOKUP(A560,研究科!$A$2:$B$753,2,0),0),0)</f>
        <v>0</v>
      </c>
      <c r="G560" s="78">
        <f>IF(D560&lt;&gt;0,IFERROR(VLOOKUP(A560,通信!$A$2:$B$753,2,0),0),0)</f>
        <v>0</v>
      </c>
      <c r="H560" s="78" t="str">
        <f>IF($D560&lt;&gt;0,IFERROR(VLOOKUP($A560,学部!$A$2:$B$753,2,0),0),0)</f>
        <v>京都医療科学大学</v>
      </c>
      <c r="I560" s="78">
        <f>IF($D560&lt;&gt;0,IFERROR(VLOOKUP($A560,研究科!$A$2:$B$753,2,0),0),0)</f>
        <v>0</v>
      </c>
      <c r="J560" s="78" t="str">
        <f t="shared" si="11"/>
        <v>京都医療科学大学</v>
      </c>
      <c r="K560" s="78" t="str">
        <f t="shared" si="11"/>
        <v>京都医療科学大学</v>
      </c>
    </row>
    <row r="561" spans="1:11">
      <c r="A561" s="7">
        <v>3386</v>
      </c>
      <c r="B561" s="5" t="s">
        <v>2447</v>
      </c>
      <c r="C561" s="4" t="s">
        <v>540</v>
      </c>
      <c r="D561" s="1" t="s">
        <v>2581</v>
      </c>
      <c r="E561" s="78" t="str">
        <f>IF(D561&lt;&gt;0,IFERROR(VLOOKUP(A561,学部!$A$2:$B$753,2,0),0),0)</f>
        <v>京都外国語大学</v>
      </c>
      <c r="F561" s="78" t="str">
        <f>IF(D561&lt;&gt;0,IFERROR(VLOOKUP(A561,研究科!$A$2:$B$753,2,0),0),0)</f>
        <v>京都外国語大学</v>
      </c>
      <c r="G561" s="78">
        <f>IF(D561&lt;&gt;0,IFERROR(VLOOKUP(A561,通信!$A$2:$B$753,2,0),0),0)</f>
        <v>0</v>
      </c>
      <c r="H561" s="78" t="str">
        <f>IF($D561&lt;&gt;0,IFERROR(VLOOKUP($A561,学部!$A$2:$B$753,2,0),0),0)</f>
        <v>京都外国語大学</v>
      </c>
      <c r="I561" s="78" t="str">
        <f>IF($D561&lt;&gt;0,IFERROR(VLOOKUP($A561,研究科!$A$2:$B$753,2,0),0),0)</f>
        <v>京都外国語大学</v>
      </c>
      <c r="J561" s="78" t="str">
        <f t="shared" si="11"/>
        <v>京都外国語大学</v>
      </c>
      <c r="K561" s="78" t="str">
        <f t="shared" si="11"/>
        <v>京都外国語大学</v>
      </c>
    </row>
    <row r="562" spans="1:11">
      <c r="A562" s="7">
        <v>3387</v>
      </c>
      <c r="B562" s="5" t="s">
        <v>2447</v>
      </c>
      <c r="C562" s="4" t="s">
        <v>541</v>
      </c>
      <c r="D562" s="1" t="s">
        <v>2581</v>
      </c>
      <c r="E562" s="78" t="str">
        <f>IF(D562&lt;&gt;0,IFERROR(VLOOKUP(A562,学部!$A$2:$B$753,2,0),0),0)</f>
        <v>京都学園大学</v>
      </c>
      <c r="F562" s="78" t="str">
        <f>IF(D562&lt;&gt;0,IFERROR(VLOOKUP(A562,研究科!$A$2:$B$753,2,0),0),0)</f>
        <v>京都学園大学</v>
      </c>
      <c r="G562" s="78">
        <f>IF(D562&lt;&gt;0,IFERROR(VLOOKUP(A562,通信!$A$2:$B$753,2,0),0),0)</f>
        <v>0</v>
      </c>
      <c r="H562" s="78" t="str">
        <f>IF($D562&lt;&gt;0,IFERROR(VLOOKUP($A562,学部!$A$2:$B$753,2,0),0),0)</f>
        <v>京都学園大学</v>
      </c>
      <c r="I562" s="78" t="str">
        <f>IF($D562&lt;&gt;0,IFERROR(VLOOKUP($A562,研究科!$A$2:$B$753,2,0),0),0)</f>
        <v>京都学園大学</v>
      </c>
      <c r="J562" s="78" t="str">
        <f t="shared" si="11"/>
        <v>京都学園大学</v>
      </c>
      <c r="K562" s="78" t="str">
        <f t="shared" si="11"/>
        <v>京都学園大学</v>
      </c>
    </row>
    <row r="563" spans="1:11">
      <c r="A563" s="7">
        <v>3388</v>
      </c>
      <c r="B563" s="5" t="s">
        <v>2447</v>
      </c>
      <c r="C563" s="4" t="s">
        <v>2464</v>
      </c>
      <c r="D563" s="1" t="s">
        <v>2581</v>
      </c>
      <c r="E563" s="78" t="str">
        <f>IF(D563&lt;&gt;0,IFERROR(VLOOKUP(A563,学部!$A$2:$B$753,2,0),0),0)</f>
        <v>京都華頂大学</v>
      </c>
      <c r="F563" s="78">
        <f>IF(D563&lt;&gt;0,IFERROR(VLOOKUP(A563,研究科!$A$2:$B$753,2,0),0),0)</f>
        <v>0</v>
      </c>
      <c r="G563" s="78">
        <f>IF(D563&lt;&gt;0,IFERROR(VLOOKUP(A563,通信!$A$2:$B$753,2,0),0),0)</f>
        <v>0</v>
      </c>
      <c r="H563" s="78" t="str">
        <f>IF($D563&lt;&gt;0,IFERROR(VLOOKUP($A563,学部!$A$2:$B$753,2,0),0),0)</f>
        <v>京都華頂大学</v>
      </c>
      <c r="I563" s="78">
        <f>IF($D563&lt;&gt;0,IFERROR(VLOOKUP($A563,研究科!$A$2:$B$753,2,0),0),0)</f>
        <v>0</v>
      </c>
      <c r="J563" s="78" t="str">
        <f t="shared" si="11"/>
        <v>京都華頂大学</v>
      </c>
      <c r="K563" s="78" t="str">
        <f t="shared" si="11"/>
        <v>京都華頂大学</v>
      </c>
    </row>
    <row r="564" spans="1:11">
      <c r="A564" s="7">
        <v>3389</v>
      </c>
      <c r="B564" s="5" t="s">
        <v>2447</v>
      </c>
      <c r="C564" s="4" t="s">
        <v>2465</v>
      </c>
      <c r="D564" s="1" t="s">
        <v>2581</v>
      </c>
      <c r="E564" s="78" t="str">
        <f>IF(D564&lt;&gt;0,IFERROR(VLOOKUP(A564,学部!$A$2:$B$753,2,0),0),0)</f>
        <v>京都看護大学</v>
      </c>
      <c r="F564" s="78">
        <f>IF(D564&lt;&gt;0,IFERROR(VLOOKUP(A564,研究科!$A$2:$B$753,2,0),0),0)</f>
        <v>0</v>
      </c>
      <c r="G564" s="78">
        <f>IF(D564&lt;&gt;0,IFERROR(VLOOKUP(A564,通信!$A$2:$B$753,2,0),0),0)</f>
        <v>0</v>
      </c>
      <c r="H564" s="78" t="str">
        <f>IF($D564&lt;&gt;0,IFERROR(VLOOKUP($A564,学部!$A$2:$B$753,2,0),0),0)</f>
        <v>京都看護大学</v>
      </c>
      <c r="I564" s="78">
        <f>IF($D564&lt;&gt;0,IFERROR(VLOOKUP($A564,研究科!$A$2:$B$753,2,0),0),0)</f>
        <v>0</v>
      </c>
      <c r="J564" s="78" t="str">
        <f t="shared" si="11"/>
        <v>京都看護大学</v>
      </c>
      <c r="K564" s="78" t="str">
        <f t="shared" si="11"/>
        <v>京都看護大学</v>
      </c>
    </row>
    <row r="565" spans="1:11">
      <c r="A565" s="7">
        <v>3390</v>
      </c>
      <c r="B565" s="5" t="s">
        <v>2447</v>
      </c>
      <c r="C565" s="4" t="s">
        <v>542</v>
      </c>
      <c r="D565" s="1" t="s">
        <v>2581</v>
      </c>
      <c r="E565" s="78" t="str">
        <f>IF(D565&lt;&gt;0,IFERROR(VLOOKUP(A565,学部!$A$2:$B$753,2,0),0),0)</f>
        <v>京都光華女子大学</v>
      </c>
      <c r="F565" s="78" t="str">
        <f>IF(D565&lt;&gt;0,IFERROR(VLOOKUP(A565,研究科!$A$2:$B$753,2,0),0),0)</f>
        <v>京都光華女子大学</v>
      </c>
      <c r="G565" s="78">
        <f>IF(D565&lt;&gt;0,IFERROR(VLOOKUP(A565,通信!$A$2:$B$753,2,0),0),0)</f>
        <v>0</v>
      </c>
      <c r="H565" s="78" t="str">
        <f>IF($D565&lt;&gt;0,IFERROR(VLOOKUP($A565,学部!$A$2:$B$753,2,0),0),0)</f>
        <v>京都光華女子大学</v>
      </c>
      <c r="I565" s="78" t="str">
        <f>IF($D565&lt;&gt;0,IFERROR(VLOOKUP($A565,研究科!$A$2:$B$753,2,0),0),0)</f>
        <v>京都光華女子大学</v>
      </c>
      <c r="J565" s="78" t="str">
        <f t="shared" si="11"/>
        <v>京都光華女子大学</v>
      </c>
      <c r="K565" s="78" t="str">
        <f t="shared" si="11"/>
        <v>京都光華女子大学</v>
      </c>
    </row>
    <row r="566" spans="1:11">
      <c r="A566" s="7">
        <v>3391</v>
      </c>
      <c r="B566" s="5" t="s">
        <v>2447</v>
      </c>
      <c r="C566" s="4" t="s">
        <v>543</v>
      </c>
      <c r="D566" s="1" t="s">
        <v>2581</v>
      </c>
      <c r="E566" s="78" t="str">
        <f>IF(D566&lt;&gt;0,IFERROR(VLOOKUP(A566,学部!$A$2:$B$753,2,0),0),0)</f>
        <v>京都嵯峨芸術大学</v>
      </c>
      <c r="F566" s="78" t="str">
        <f>IF(D566&lt;&gt;0,IFERROR(VLOOKUP(A566,研究科!$A$2:$B$753,2,0),0),0)</f>
        <v>京都嵯峨芸術大学</v>
      </c>
      <c r="G566" s="78">
        <f>IF(D566&lt;&gt;0,IFERROR(VLOOKUP(A566,通信!$A$2:$B$753,2,0),0),0)</f>
        <v>0</v>
      </c>
      <c r="H566" s="78" t="str">
        <f>IF($D566&lt;&gt;0,IFERROR(VLOOKUP($A566,学部!$A$2:$B$753,2,0),0),0)</f>
        <v>京都嵯峨芸術大学</v>
      </c>
      <c r="I566" s="78" t="str">
        <f>IF($D566&lt;&gt;0,IFERROR(VLOOKUP($A566,研究科!$A$2:$B$753,2,0),0),0)</f>
        <v>京都嵯峨芸術大学</v>
      </c>
      <c r="J566" s="78" t="str">
        <f t="shared" si="11"/>
        <v>京都嵯峨芸術大学</v>
      </c>
      <c r="K566" s="78" t="str">
        <f t="shared" si="11"/>
        <v>京都嵯峨芸術大学</v>
      </c>
    </row>
    <row r="567" spans="1:11">
      <c r="A567" s="7">
        <v>3392</v>
      </c>
      <c r="B567" s="5" t="s">
        <v>2447</v>
      </c>
      <c r="C567" s="4" t="s">
        <v>544</v>
      </c>
      <c r="D567" s="1" t="s">
        <v>2581</v>
      </c>
      <c r="E567" s="78" t="str">
        <f>IF(D567&lt;&gt;0,IFERROR(VLOOKUP(A567,学部!$A$2:$B$753,2,0),0),0)</f>
        <v>京都産業大学</v>
      </c>
      <c r="F567" s="78" t="str">
        <f>IF(D567&lt;&gt;0,IFERROR(VLOOKUP(A567,研究科!$A$2:$B$753,2,0),0),0)</f>
        <v>京都産業大学</v>
      </c>
      <c r="G567" s="78" t="str">
        <f>IF(D567&lt;&gt;0,IFERROR(VLOOKUP(A567,通信!$A$2:$B$753,2,0),0),0)</f>
        <v>京都産業大学</v>
      </c>
      <c r="H567" s="78" t="str">
        <f>IF($D567&lt;&gt;0,IFERROR(VLOOKUP($A567,学部!$A$2:$B$753,2,0),0),0)</f>
        <v>京都産業大学</v>
      </c>
      <c r="I567" s="78" t="str">
        <f>IF($D567&lt;&gt;0,IFERROR(VLOOKUP($A567,研究科!$A$2:$B$753,2,0),0),0)</f>
        <v>京都産業大学</v>
      </c>
      <c r="J567" s="78" t="str">
        <f t="shared" si="11"/>
        <v>京都産業大学</v>
      </c>
      <c r="K567" s="78" t="str">
        <f t="shared" si="11"/>
        <v>京都産業大学</v>
      </c>
    </row>
    <row r="568" spans="1:11">
      <c r="A568" s="7">
        <v>3393</v>
      </c>
      <c r="B568" s="5" t="s">
        <v>2447</v>
      </c>
      <c r="C568" s="4" t="s">
        <v>545</v>
      </c>
      <c r="D568" s="1" t="s">
        <v>2581</v>
      </c>
      <c r="E568" s="78">
        <f>IF(D568&lt;&gt;0,IFERROR(VLOOKUP(A568,学部!$A$2:$B$753,2,0),0),0)</f>
        <v>0</v>
      </c>
      <c r="F568" s="78" t="str">
        <f>IF(D568&lt;&gt;0,IFERROR(VLOOKUP(A568,研究科!$A$2:$B$753,2,0),0),0)</f>
        <v>京都情報大学院大学</v>
      </c>
      <c r="G568" s="78">
        <f>IF(D568&lt;&gt;0,IFERROR(VLOOKUP(A568,通信!$A$2:$B$753,2,0),0),0)</f>
        <v>0</v>
      </c>
      <c r="H568" s="78">
        <f>IF($D568&lt;&gt;0,IFERROR(VLOOKUP($A568,学部!$A$2:$B$753,2,0),0),0)</f>
        <v>0</v>
      </c>
      <c r="I568" s="78" t="str">
        <f>IF($D568&lt;&gt;0,IFERROR(VLOOKUP($A568,研究科!$A$2:$B$753,2,0),0),0)</f>
        <v>京都情報大学院大学</v>
      </c>
      <c r="J568" s="78" t="str">
        <f t="shared" si="11"/>
        <v>京都情報大学院大学</v>
      </c>
      <c r="K568" s="78" t="str">
        <f t="shared" si="11"/>
        <v>京都情報大学院大学</v>
      </c>
    </row>
    <row r="569" spans="1:11">
      <c r="A569" s="7">
        <v>3394</v>
      </c>
      <c r="B569" s="5" t="s">
        <v>2447</v>
      </c>
      <c r="C569" s="4" t="s">
        <v>546</v>
      </c>
      <c r="D569" s="1" t="s">
        <v>2581</v>
      </c>
      <c r="E569" s="78" t="str">
        <f>IF(D569&lt;&gt;0,IFERROR(VLOOKUP(A569,学部!$A$2:$B$753,2,0),0),0)</f>
        <v>京都女子大学</v>
      </c>
      <c r="F569" s="78" t="str">
        <f>IF(D569&lt;&gt;0,IFERROR(VLOOKUP(A569,研究科!$A$2:$B$753,2,0),0),0)</f>
        <v>京都女子大学</v>
      </c>
      <c r="G569" s="78">
        <f>IF(D569&lt;&gt;0,IFERROR(VLOOKUP(A569,通信!$A$2:$B$753,2,0),0),0)</f>
        <v>0</v>
      </c>
      <c r="H569" s="78" t="str">
        <f>IF($D569&lt;&gt;0,IFERROR(VLOOKUP($A569,学部!$A$2:$B$753,2,0),0),0)</f>
        <v>京都女子大学</v>
      </c>
      <c r="I569" s="78" t="str">
        <f>IF($D569&lt;&gt;0,IFERROR(VLOOKUP($A569,研究科!$A$2:$B$753,2,0),0),0)</f>
        <v>京都女子大学</v>
      </c>
      <c r="J569" s="78" t="str">
        <f t="shared" si="11"/>
        <v>京都女子大学</v>
      </c>
      <c r="K569" s="78" t="str">
        <f t="shared" si="11"/>
        <v>京都女子大学</v>
      </c>
    </row>
    <row r="570" spans="1:11">
      <c r="A570" s="7">
        <v>3395</v>
      </c>
      <c r="B570" s="5" t="s">
        <v>2447</v>
      </c>
      <c r="C570" s="4" t="s">
        <v>547</v>
      </c>
      <c r="D570" s="1" t="s">
        <v>2581</v>
      </c>
      <c r="E570" s="78" t="str">
        <f>IF(D570&lt;&gt;0,IFERROR(VLOOKUP(A570,学部!$A$2:$B$753,2,0),0),0)</f>
        <v>京都精華大学</v>
      </c>
      <c r="F570" s="78" t="str">
        <f>IF(D570&lt;&gt;0,IFERROR(VLOOKUP(A570,研究科!$A$2:$B$753,2,0),0),0)</f>
        <v>京都精華大学</v>
      </c>
      <c r="G570" s="78">
        <f>IF(D570&lt;&gt;0,IFERROR(VLOOKUP(A570,通信!$A$2:$B$753,2,0),0),0)</f>
        <v>0</v>
      </c>
      <c r="H570" s="78" t="str">
        <f>IF($D570&lt;&gt;0,IFERROR(VLOOKUP($A570,学部!$A$2:$B$753,2,0),0),0)</f>
        <v>京都精華大学</v>
      </c>
      <c r="I570" s="78" t="str">
        <f>IF($D570&lt;&gt;0,IFERROR(VLOOKUP($A570,研究科!$A$2:$B$753,2,0),0),0)</f>
        <v>京都精華大学</v>
      </c>
      <c r="J570" s="78" t="str">
        <f t="shared" si="11"/>
        <v>京都精華大学</v>
      </c>
      <c r="K570" s="78" t="str">
        <f t="shared" si="11"/>
        <v>京都精華大学</v>
      </c>
    </row>
    <row r="571" spans="1:11">
      <c r="A571" s="7">
        <v>3396</v>
      </c>
      <c r="B571" s="5" t="s">
        <v>2447</v>
      </c>
      <c r="C571" s="4" t="s">
        <v>548</v>
      </c>
      <c r="D571" s="1" t="s">
        <v>2581</v>
      </c>
      <c r="E571" s="78" t="str">
        <f>IF(D571&lt;&gt;0,IFERROR(VLOOKUP(A571,学部!$A$2:$B$753,2,0),0),0)</f>
        <v>京都造形芸術大学</v>
      </c>
      <c r="F571" s="78" t="str">
        <f>IF(D571&lt;&gt;0,IFERROR(VLOOKUP(A571,研究科!$A$2:$B$753,2,0),0),0)</f>
        <v>京都造形芸術大学</v>
      </c>
      <c r="G571" s="78" t="str">
        <f>IF(D571&lt;&gt;0,IFERROR(VLOOKUP(A571,通信!$A$2:$B$753,2,0),0),0)</f>
        <v>京都造形芸術大学</v>
      </c>
      <c r="H571" s="78" t="str">
        <f>IF($D571&lt;&gt;0,IFERROR(VLOOKUP($A571,学部!$A$2:$B$753,2,0),0),0)</f>
        <v>京都造形芸術大学</v>
      </c>
      <c r="I571" s="78" t="str">
        <f>IF($D571&lt;&gt;0,IFERROR(VLOOKUP($A571,研究科!$A$2:$B$753,2,0),0),0)</f>
        <v>京都造形芸術大学</v>
      </c>
      <c r="J571" s="78" t="str">
        <f t="shared" si="11"/>
        <v>京都造形芸術大学</v>
      </c>
      <c r="K571" s="78" t="str">
        <f t="shared" si="11"/>
        <v>京都造形芸術大学</v>
      </c>
    </row>
    <row r="572" spans="1:11">
      <c r="A572" s="7">
        <v>3397</v>
      </c>
      <c r="B572" s="5" t="s">
        <v>2447</v>
      </c>
      <c r="C572" s="4" t="s">
        <v>549</v>
      </c>
      <c r="D572" s="1" t="s">
        <v>2581</v>
      </c>
      <c r="E572" s="78" t="str">
        <f>IF(D572&lt;&gt;0,IFERROR(VLOOKUP(A572,学部!$A$2:$B$753,2,0),0),0)</f>
        <v>京都橘大学</v>
      </c>
      <c r="F572" s="78" t="str">
        <f>IF(D572&lt;&gt;0,IFERROR(VLOOKUP(A572,研究科!$A$2:$B$753,2,0),0),0)</f>
        <v>京都橘大学</v>
      </c>
      <c r="G572" s="78" t="str">
        <f>IF(D572&lt;&gt;0,IFERROR(VLOOKUP(A572,通信!$A$2:$B$753,2,0),0),0)</f>
        <v>京都橘大学</v>
      </c>
      <c r="H572" s="78" t="str">
        <f>IF($D572&lt;&gt;0,IFERROR(VLOOKUP($A572,学部!$A$2:$B$753,2,0),0),0)</f>
        <v>京都橘大学</v>
      </c>
      <c r="I572" s="78" t="str">
        <f>IF($D572&lt;&gt;0,IFERROR(VLOOKUP($A572,研究科!$A$2:$B$753,2,0),0),0)</f>
        <v>京都橘大学</v>
      </c>
      <c r="J572" s="78" t="str">
        <f t="shared" si="11"/>
        <v>京都橘大学</v>
      </c>
      <c r="K572" s="78" t="str">
        <f t="shared" si="11"/>
        <v>京都橘大学</v>
      </c>
    </row>
    <row r="573" spans="1:11">
      <c r="A573" s="7">
        <v>3398</v>
      </c>
      <c r="B573" s="5" t="s">
        <v>2447</v>
      </c>
      <c r="C573" s="4" t="s">
        <v>550</v>
      </c>
      <c r="D573" s="1" t="s">
        <v>2581</v>
      </c>
      <c r="E573" s="78" t="str">
        <f>IF(D573&lt;&gt;0,IFERROR(VLOOKUP(A573,学部!$A$2:$B$753,2,0),0),0)</f>
        <v>京都ノートルダム女子大学</v>
      </c>
      <c r="F573" s="78" t="str">
        <f>IF(D573&lt;&gt;0,IFERROR(VLOOKUP(A573,研究科!$A$2:$B$753,2,0),0),0)</f>
        <v>京都ノートルダム女子大学</v>
      </c>
      <c r="G573" s="78">
        <f>IF(D573&lt;&gt;0,IFERROR(VLOOKUP(A573,通信!$A$2:$B$753,2,0),0),0)</f>
        <v>0</v>
      </c>
      <c r="H573" s="78" t="str">
        <f>IF($D573&lt;&gt;0,IFERROR(VLOOKUP($A573,学部!$A$2:$B$753,2,0),0),0)</f>
        <v>京都ノートルダム女子大学</v>
      </c>
      <c r="I573" s="78" t="str">
        <f>IF($D573&lt;&gt;0,IFERROR(VLOOKUP($A573,研究科!$A$2:$B$753,2,0),0),0)</f>
        <v>京都ノートルダム女子大学</v>
      </c>
      <c r="J573" s="78" t="str">
        <f t="shared" si="11"/>
        <v>京都ノートルダム女子大学</v>
      </c>
      <c r="K573" s="78" t="str">
        <f t="shared" si="11"/>
        <v>京都ノートルダム女子大学</v>
      </c>
    </row>
    <row r="574" spans="1:11">
      <c r="A574" s="7">
        <v>3399</v>
      </c>
      <c r="B574" s="5" t="s">
        <v>2447</v>
      </c>
      <c r="C574" s="4" t="s">
        <v>2466</v>
      </c>
      <c r="D574" s="1" t="s">
        <v>2581</v>
      </c>
      <c r="E574" s="78" t="str">
        <f>IF(D574&lt;&gt;0,IFERROR(VLOOKUP(A574,学部!$A$2:$B$753,2,0),0),0)</f>
        <v>京都美術工芸大学</v>
      </c>
      <c r="F574" s="78">
        <f>IF(D574&lt;&gt;0,IFERROR(VLOOKUP(A574,研究科!$A$2:$B$753,2,0),0),0)</f>
        <v>0</v>
      </c>
      <c r="G574" s="78">
        <f>IF(D574&lt;&gt;0,IFERROR(VLOOKUP(A574,通信!$A$2:$B$753,2,0),0),0)</f>
        <v>0</v>
      </c>
      <c r="H574" s="78" t="str">
        <f>IF($D574&lt;&gt;0,IFERROR(VLOOKUP($A574,学部!$A$2:$B$753,2,0),0),0)</f>
        <v>京都美術工芸大学</v>
      </c>
      <c r="I574" s="78">
        <f>IF($D574&lt;&gt;0,IFERROR(VLOOKUP($A574,研究科!$A$2:$B$753,2,0),0),0)</f>
        <v>0</v>
      </c>
      <c r="J574" s="78" t="str">
        <f t="shared" si="11"/>
        <v>京都美術工芸大学</v>
      </c>
      <c r="K574" s="78" t="str">
        <f t="shared" si="11"/>
        <v>京都美術工芸大学</v>
      </c>
    </row>
    <row r="575" spans="1:11">
      <c r="A575" s="7">
        <v>3400</v>
      </c>
      <c r="B575" s="5" t="s">
        <v>2447</v>
      </c>
      <c r="C575" s="4" t="s">
        <v>551</v>
      </c>
      <c r="D575" s="1" t="s">
        <v>2581</v>
      </c>
      <c r="E575" s="78" t="str">
        <f>IF(D575&lt;&gt;0,IFERROR(VLOOKUP(A575,学部!$A$2:$B$753,2,0),0),0)</f>
        <v>京都文教大学</v>
      </c>
      <c r="F575" s="78" t="str">
        <f>IF(D575&lt;&gt;0,IFERROR(VLOOKUP(A575,研究科!$A$2:$B$753,2,0),0),0)</f>
        <v>京都文教大学</v>
      </c>
      <c r="G575" s="78">
        <f>IF(D575&lt;&gt;0,IFERROR(VLOOKUP(A575,通信!$A$2:$B$753,2,0),0),0)</f>
        <v>0</v>
      </c>
      <c r="H575" s="78" t="str">
        <f>IF($D575&lt;&gt;0,IFERROR(VLOOKUP($A575,学部!$A$2:$B$753,2,0),0),0)</f>
        <v>京都文教大学</v>
      </c>
      <c r="I575" s="78" t="str">
        <f>IF($D575&lt;&gt;0,IFERROR(VLOOKUP($A575,研究科!$A$2:$B$753,2,0),0),0)</f>
        <v>京都文教大学</v>
      </c>
      <c r="J575" s="78" t="str">
        <f t="shared" si="11"/>
        <v>京都文教大学</v>
      </c>
      <c r="K575" s="78" t="str">
        <f t="shared" si="11"/>
        <v>京都文教大学</v>
      </c>
    </row>
    <row r="576" spans="1:11">
      <c r="A576" s="7">
        <v>3401</v>
      </c>
      <c r="B576" s="5" t="s">
        <v>2447</v>
      </c>
      <c r="C576" s="4" t="s">
        <v>552</v>
      </c>
      <c r="D576" s="1" t="s">
        <v>2581</v>
      </c>
      <c r="E576" s="78" t="str">
        <f>IF(D576&lt;&gt;0,IFERROR(VLOOKUP(A576,学部!$A$2:$B$753,2,0),0),0)</f>
        <v>京都薬科大学</v>
      </c>
      <c r="F576" s="78" t="str">
        <f>IF(D576&lt;&gt;0,IFERROR(VLOOKUP(A576,研究科!$A$2:$B$753,2,0),0),0)</f>
        <v>京都薬科大学</v>
      </c>
      <c r="G576" s="78">
        <f>IF(D576&lt;&gt;0,IFERROR(VLOOKUP(A576,通信!$A$2:$B$753,2,0),0),0)</f>
        <v>0</v>
      </c>
      <c r="H576" s="78" t="str">
        <f>IF($D576&lt;&gt;0,IFERROR(VLOOKUP($A576,学部!$A$2:$B$753,2,0),0),0)</f>
        <v>京都薬科大学</v>
      </c>
      <c r="I576" s="78" t="str">
        <f>IF($D576&lt;&gt;0,IFERROR(VLOOKUP($A576,研究科!$A$2:$B$753,2,0),0),0)</f>
        <v>京都薬科大学</v>
      </c>
      <c r="J576" s="78" t="str">
        <f t="shared" si="11"/>
        <v>京都薬科大学</v>
      </c>
      <c r="K576" s="78" t="str">
        <f t="shared" si="11"/>
        <v>京都薬科大学</v>
      </c>
    </row>
    <row r="577" spans="1:11">
      <c r="A577" s="7">
        <v>3402</v>
      </c>
      <c r="B577" s="5" t="s">
        <v>2447</v>
      </c>
      <c r="C577" s="4" t="s">
        <v>553</v>
      </c>
      <c r="D577" s="1" t="s">
        <v>2581</v>
      </c>
      <c r="E577" s="78" t="str">
        <f>IF(D577&lt;&gt;0,IFERROR(VLOOKUP(A577,学部!$A$2:$B$753,2,0),0),0)</f>
        <v>種智院大学</v>
      </c>
      <c r="F577" s="78">
        <f>IF(D577&lt;&gt;0,IFERROR(VLOOKUP(A577,研究科!$A$2:$B$753,2,0),0),0)</f>
        <v>0</v>
      </c>
      <c r="G577" s="78">
        <f>IF(D577&lt;&gt;0,IFERROR(VLOOKUP(A577,通信!$A$2:$B$753,2,0),0),0)</f>
        <v>0</v>
      </c>
      <c r="H577" s="78" t="str">
        <f>IF($D577&lt;&gt;0,IFERROR(VLOOKUP($A577,学部!$A$2:$B$753,2,0),0),0)</f>
        <v>種智院大学</v>
      </c>
      <c r="I577" s="78">
        <f>IF($D577&lt;&gt;0,IFERROR(VLOOKUP($A577,研究科!$A$2:$B$753,2,0),0),0)</f>
        <v>0</v>
      </c>
      <c r="J577" s="78" t="str">
        <f t="shared" si="11"/>
        <v>種智院大学</v>
      </c>
      <c r="K577" s="78" t="str">
        <f t="shared" si="11"/>
        <v>種智院大学</v>
      </c>
    </row>
    <row r="578" spans="1:11">
      <c r="A578" s="7">
        <v>3403</v>
      </c>
      <c r="B578" s="5" t="s">
        <v>2447</v>
      </c>
      <c r="C578" s="4" t="s">
        <v>554</v>
      </c>
      <c r="D578" s="1" t="s">
        <v>2581</v>
      </c>
      <c r="E578" s="78" t="str">
        <f>IF(D578&lt;&gt;0,IFERROR(VLOOKUP(A578,学部!$A$2:$B$753,2,0),0),0)</f>
        <v>同志社大学</v>
      </c>
      <c r="F578" s="78" t="str">
        <f>IF(D578&lt;&gt;0,IFERROR(VLOOKUP(A578,研究科!$A$2:$B$753,2,0),0),0)</f>
        <v>同志社大学</v>
      </c>
      <c r="G578" s="78">
        <f>IF(D578&lt;&gt;0,IFERROR(VLOOKUP(A578,通信!$A$2:$B$753,2,0),0),0)</f>
        <v>0</v>
      </c>
      <c r="H578" s="78" t="str">
        <f>IF($D578&lt;&gt;0,IFERROR(VLOOKUP($A578,学部!$A$2:$B$753,2,0),0),0)</f>
        <v>同志社大学</v>
      </c>
      <c r="I578" s="78" t="str">
        <f>IF($D578&lt;&gt;0,IFERROR(VLOOKUP($A578,研究科!$A$2:$B$753,2,0),0),0)</f>
        <v>同志社大学</v>
      </c>
      <c r="J578" s="78" t="str">
        <f t="shared" si="11"/>
        <v>同志社大学</v>
      </c>
      <c r="K578" s="78" t="str">
        <f t="shared" si="11"/>
        <v>同志社大学</v>
      </c>
    </row>
    <row r="579" spans="1:11">
      <c r="A579" s="7">
        <v>3404</v>
      </c>
      <c r="B579" s="5" t="s">
        <v>2447</v>
      </c>
      <c r="C579" s="4" t="s">
        <v>555</v>
      </c>
      <c r="D579" s="1" t="s">
        <v>2581</v>
      </c>
      <c r="E579" s="78" t="str">
        <f>IF(D579&lt;&gt;0,IFERROR(VLOOKUP(A579,学部!$A$2:$B$753,2,0),0),0)</f>
        <v>同志社女子大学</v>
      </c>
      <c r="F579" s="78" t="str">
        <f>IF(D579&lt;&gt;0,IFERROR(VLOOKUP(A579,研究科!$A$2:$B$753,2,0),0),0)</f>
        <v>同志社女子大学</v>
      </c>
      <c r="G579" s="78">
        <f>IF(D579&lt;&gt;0,IFERROR(VLOOKUP(A579,通信!$A$2:$B$753,2,0),0),0)</f>
        <v>0</v>
      </c>
      <c r="H579" s="78" t="str">
        <f>IF($D579&lt;&gt;0,IFERROR(VLOOKUP($A579,学部!$A$2:$B$753,2,0),0),0)</f>
        <v>同志社女子大学</v>
      </c>
      <c r="I579" s="78" t="str">
        <f>IF($D579&lt;&gt;0,IFERROR(VLOOKUP($A579,研究科!$A$2:$B$753,2,0),0),0)</f>
        <v>同志社女子大学</v>
      </c>
      <c r="J579" s="78" t="str">
        <f t="shared" ref="J579:K642" si="12">IF($D579&lt;&gt;0,IFERROR(VLOOKUP($A579,$A$2:$C$777,3,0),0),0)</f>
        <v>同志社女子大学</v>
      </c>
      <c r="K579" s="78" t="str">
        <f t="shared" si="12"/>
        <v>同志社女子大学</v>
      </c>
    </row>
    <row r="580" spans="1:11">
      <c r="A580" s="7">
        <v>3405</v>
      </c>
      <c r="B580" s="5" t="s">
        <v>2447</v>
      </c>
      <c r="C580" s="4" t="s">
        <v>556</v>
      </c>
      <c r="D580" s="1" t="s">
        <v>2581</v>
      </c>
      <c r="E580" s="78" t="str">
        <f>IF(D580&lt;&gt;0,IFERROR(VLOOKUP(A580,学部!$A$2:$B$753,2,0),0),0)</f>
        <v>花園大学</v>
      </c>
      <c r="F580" s="78" t="str">
        <f>IF(D580&lt;&gt;0,IFERROR(VLOOKUP(A580,研究科!$A$2:$B$753,2,0),0),0)</f>
        <v>花園大学</v>
      </c>
      <c r="G580" s="78">
        <f>IF(D580&lt;&gt;0,IFERROR(VLOOKUP(A580,通信!$A$2:$B$753,2,0),0),0)</f>
        <v>0</v>
      </c>
      <c r="H580" s="78" t="str">
        <f>IF($D580&lt;&gt;0,IFERROR(VLOOKUP($A580,学部!$A$2:$B$753,2,0),0),0)</f>
        <v>花園大学</v>
      </c>
      <c r="I580" s="78" t="str">
        <f>IF($D580&lt;&gt;0,IFERROR(VLOOKUP($A580,研究科!$A$2:$B$753,2,0),0),0)</f>
        <v>花園大学</v>
      </c>
      <c r="J580" s="78" t="str">
        <f t="shared" si="12"/>
        <v>花園大学</v>
      </c>
      <c r="K580" s="78" t="str">
        <f t="shared" si="12"/>
        <v>花園大学</v>
      </c>
    </row>
    <row r="581" spans="1:11">
      <c r="A581" s="7">
        <v>3406</v>
      </c>
      <c r="B581" s="5" t="s">
        <v>2447</v>
      </c>
      <c r="C581" s="4" t="s">
        <v>557</v>
      </c>
      <c r="D581" s="1" t="s">
        <v>2581</v>
      </c>
      <c r="E581" s="78" t="str">
        <f>IF(D581&lt;&gt;0,IFERROR(VLOOKUP(A581,学部!$A$2:$B$753,2,0),0),0)</f>
        <v>佛教大学</v>
      </c>
      <c r="F581" s="78" t="str">
        <f>IF(D581&lt;&gt;0,IFERROR(VLOOKUP(A581,研究科!$A$2:$B$753,2,0),0),0)</f>
        <v>佛教大学</v>
      </c>
      <c r="G581" s="78" t="str">
        <f>IF(D581&lt;&gt;0,IFERROR(VLOOKUP(A581,通信!$A$2:$B$753,2,0),0),0)</f>
        <v>佛教大学</v>
      </c>
      <c r="H581" s="78" t="str">
        <f>IF($D581&lt;&gt;0,IFERROR(VLOOKUP($A581,学部!$A$2:$B$753,2,0),0),0)</f>
        <v>佛教大学</v>
      </c>
      <c r="I581" s="78" t="str">
        <f>IF($D581&lt;&gt;0,IFERROR(VLOOKUP($A581,研究科!$A$2:$B$753,2,0),0),0)</f>
        <v>佛教大学</v>
      </c>
      <c r="J581" s="78" t="str">
        <f t="shared" si="12"/>
        <v>佛教大学</v>
      </c>
      <c r="K581" s="78" t="str">
        <f t="shared" si="12"/>
        <v>佛教大学</v>
      </c>
    </row>
    <row r="582" spans="1:11">
      <c r="A582" s="7">
        <v>3407</v>
      </c>
      <c r="B582" s="5" t="s">
        <v>2447</v>
      </c>
      <c r="C582" s="4" t="s">
        <v>558</v>
      </c>
      <c r="D582" s="1" t="s">
        <v>2581</v>
      </c>
      <c r="E582" s="78" t="str">
        <f>IF(D582&lt;&gt;0,IFERROR(VLOOKUP(A582,学部!$A$2:$B$753,2,0),0),0)</f>
        <v>平安女学院大学</v>
      </c>
      <c r="F582" s="78">
        <f>IF(D582&lt;&gt;0,IFERROR(VLOOKUP(A582,研究科!$A$2:$B$753,2,0),0),0)</f>
        <v>0</v>
      </c>
      <c r="G582" s="78">
        <f>IF(D582&lt;&gt;0,IFERROR(VLOOKUP(A582,通信!$A$2:$B$753,2,0),0),0)</f>
        <v>0</v>
      </c>
      <c r="H582" s="78" t="str">
        <f>IF($D582&lt;&gt;0,IFERROR(VLOOKUP($A582,学部!$A$2:$B$753,2,0),0),0)</f>
        <v>平安女学院大学</v>
      </c>
      <c r="I582" s="78">
        <f>IF($D582&lt;&gt;0,IFERROR(VLOOKUP($A582,研究科!$A$2:$B$753,2,0),0),0)</f>
        <v>0</v>
      </c>
      <c r="J582" s="78" t="str">
        <f t="shared" si="12"/>
        <v>平安女学院大学</v>
      </c>
      <c r="K582" s="78" t="str">
        <f t="shared" si="12"/>
        <v>平安女学院大学</v>
      </c>
    </row>
    <row r="583" spans="1:11">
      <c r="A583" s="7">
        <v>3408</v>
      </c>
      <c r="B583" s="5" t="s">
        <v>2447</v>
      </c>
      <c r="C583" s="4" t="s">
        <v>559</v>
      </c>
      <c r="D583" s="1" t="s">
        <v>2581</v>
      </c>
      <c r="E583" s="78" t="str">
        <f>IF(D583&lt;&gt;0,IFERROR(VLOOKUP(A583,学部!$A$2:$B$753,2,0),0),0)</f>
        <v>明治国際医療大学</v>
      </c>
      <c r="F583" s="78" t="str">
        <f>IF(D583&lt;&gt;0,IFERROR(VLOOKUP(A583,研究科!$A$2:$B$753,2,0),0),0)</f>
        <v>明治国際医療大学</v>
      </c>
      <c r="G583" s="78" t="str">
        <f>IF(D583&lt;&gt;0,IFERROR(VLOOKUP(A583,通信!$A$2:$B$753,2,0),0),0)</f>
        <v>明治国際医療大学</v>
      </c>
      <c r="H583" s="78" t="str">
        <f>IF($D583&lt;&gt;0,IFERROR(VLOOKUP($A583,学部!$A$2:$B$753,2,0),0),0)</f>
        <v>明治国際医療大学</v>
      </c>
      <c r="I583" s="78" t="str">
        <f>IF($D583&lt;&gt;0,IFERROR(VLOOKUP($A583,研究科!$A$2:$B$753,2,0),0),0)</f>
        <v>明治国際医療大学</v>
      </c>
      <c r="J583" s="78" t="str">
        <f t="shared" si="12"/>
        <v>明治国際医療大学</v>
      </c>
      <c r="K583" s="78" t="str">
        <f t="shared" si="12"/>
        <v>明治国際医療大学</v>
      </c>
    </row>
    <row r="584" spans="1:11">
      <c r="A584" s="7">
        <v>3409</v>
      </c>
      <c r="B584" s="5" t="s">
        <v>2447</v>
      </c>
      <c r="C584" s="4" t="s">
        <v>560</v>
      </c>
      <c r="D584" s="1" t="s">
        <v>2581</v>
      </c>
      <c r="E584" s="78" t="str">
        <f>IF(D584&lt;&gt;0,IFERROR(VLOOKUP(A584,学部!$A$2:$B$753,2,0),0),0)</f>
        <v>立命館大学</v>
      </c>
      <c r="F584" s="78" t="str">
        <f>IF(D584&lt;&gt;0,IFERROR(VLOOKUP(A584,研究科!$A$2:$B$753,2,0),0),0)</f>
        <v>立命館大学</v>
      </c>
      <c r="G584" s="78">
        <f>IF(D584&lt;&gt;0,IFERROR(VLOOKUP(A584,通信!$A$2:$B$753,2,0),0),0)</f>
        <v>0</v>
      </c>
      <c r="H584" s="78" t="str">
        <f>IF($D584&lt;&gt;0,IFERROR(VLOOKUP($A584,学部!$A$2:$B$753,2,0),0),0)</f>
        <v>立命館大学</v>
      </c>
      <c r="I584" s="78" t="str">
        <f>IF($D584&lt;&gt;0,IFERROR(VLOOKUP($A584,研究科!$A$2:$B$753,2,0),0),0)</f>
        <v>立命館大学</v>
      </c>
      <c r="J584" s="78" t="str">
        <f t="shared" si="12"/>
        <v>立命館大学</v>
      </c>
      <c r="K584" s="78" t="str">
        <f t="shared" si="12"/>
        <v>立命館大学</v>
      </c>
    </row>
    <row r="585" spans="1:11">
      <c r="A585" s="7">
        <v>3410</v>
      </c>
      <c r="B585" s="5" t="s">
        <v>2447</v>
      </c>
      <c r="C585" s="4" t="s">
        <v>561</v>
      </c>
      <c r="D585" s="1" t="s">
        <v>2581</v>
      </c>
      <c r="E585" s="78" t="str">
        <f>IF(D585&lt;&gt;0,IFERROR(VLOOKUP(A585,学部!$A$2:$B$753,2,0),0),0)</f>
        <v>龍谷大学</v>
      </c>
      <c r="F585" s="78" t="str">
        <f>IF(D585&lt;&gt;0,IFERROR(VLOOKUP(A585,研究科!$A$2:$B$753,2,0),0),0)</f>
        <v>龍谷大学</v>
      </c>
      <c r="G585" s="78">
        <f>IF(D585&lt;&gt;0,IFERROR(VLOOKUP(A585,通信!$A$2:$B$753,2,0),0),0)</f>
        <v>0</v>
      </c>
      <c r="H585" s="78" t="str">
        <f>IF($D585&lt;&gt;0,IFERROR(VLOOKUP($A585,学部!$A$2:$B$753,2,0),0),0)</f>
        <v>龍谷大学</v>
      </c>
      <c r="I585" s="78" t="str">
        <f>IF($D585&lt;&gt;0,IFERROR(VLOOKUP($A585,研究科!$A$2:$B$753,2,0),0),0)</f>
        <v>龍谷大学</v>
      </c>
      <c r="J585" s="78" t="str">
        <f t="shared" si="12"/>
        <v>龍谷大学</v>
      </c>
      <c r="K585" s="78" t="str">
        <f t="shared" si="12"/>
        <v>龍谷大学</v>
      </c>
    </row>
    <row r="586" spans="1:11">
      <c r="A586" s="7">
        <v>3411</v>
      </c>
      <c r="B586" s="5" t="s">
        <v>2447</v>
      </c>
      <c r="C586" s="4" t="s">
        <v>562</v>
      </c>
      <c r="D586" s="1" t="s">
        <v>2581</v>
      </c>
      <c r="E586" s="78" t="str">
        <f>IF(D586&lt;&gt;0,IFERROR(VLOOKUP(A586,学部!$A$2:$B$753,2,0),0),0)</f>
        <v>藍野大学</v>
      </c>
      <c r="F586" s="78" t="str">
        <f>IF(D586&lt;&gt;0,IFERROR(VLOOKUP(A586,研究科!$A$2:$B$753,2,0),0),0)</f>
        <v>藍野大学</v>
      </c>
      <c r="G586" s="78">
        <f>IF(D586&lt;&gt;0,IFERROR(VLOOKUP(A586,通信!$A$2:$B$753,2,0),0),0)</f>
        <v>0</v>
      </c>
      <c r="H586" s="78" t="str">
        <f>IF($D586&lt;&gt;0,IFERROR(VLOOKUP($A586,学部!$A$2:$B$753,2,0),0),0)</f>
        <v>藍野大学</v>
      </c>
      <c r="I586" s="78" t="str">
        <f>IF($D586&lt;&gt;0,IFERROR(VLOOKUP($A586,研究科!$A$2:$B$753,2,0),0),0)</f>
        <v>藍野大学</v>
      </c>
      <c r="J586" s="78" t="str">
        <f t="shared" si="12"/>
        <v>藍野大学</v>
      </c>
      <c r="K586" s="78" t="str">
        <f t="shared" si="12"/>
        <v>藍野大学</v>
      </c>
    </row>
    <row r="587" spans="1:11">
      <c r="A587" s="7">
        <v>3412</v>
      </c>
      <c r="B587" s="5" t="s">
        <v>2447</v>
      </c>
      <c r="C587" s="4" t="s">
        <v>563</v>
      </c>
      <c r="D587" s="1" t="s">
        <v>2581</v>
      </c>
      <c r="E587" s="78" t="str">
        <f>IF(D587&lt;&gt;0,IFERROR(VLOOKUP(A587,学部!$A$2:$B$753,2,0),0),0)</f>
        <v>追手門学院大学</v>
      </c>
      <c r="F587" s="78" t="str">
        <f>IF(D587&lt;&gt;0,IFERROR(VLOOKUP(A587,研究科!$A$2:$B$753,2,0),0),0)</f>
        <v>追手門学院大学</v>
      </c>
      <c r="G587" s="78">
        <f>IF(D587&lt;&gt;0,IFERROR(VLOOKUP(A587,通信!$A$2:$B$753,2,0),0),0)</f>
        <v>0</v>
      </c>
      <c r="H587" s="78" t="str">
        <f>IF($D587&lt;&gt;0,IFERROR(VLOOKUP($A587,学部!$A$2:$B$753,2,0),0),0)</f>
        <v>追手門学院大学</v>
      </c>
      <c r="I587" s="78" t="str">
        <f>IF($D587&lt;&gt;0,IFERROR(VLOOKUP($A587,研究科!$A$2:$B$753,2,0),0),0)</f>
        <v>追手門学院大学</v>
      </c>
      <c r="J587" s="78" t="str">
        <f t="shared" si="12"/>
        <v>追手門学院大学</v>
      </c>
      <c r="K587" s="78" t="str">
        <f t="shared" si="12"/>
        <v>追手門学院大学</v>
      </c>
    </row>
    <row r="588" spans="1:11">
      <c r="A588" s="7">
        <v>3413</v>
      </c>
      <c r="B588" s="5" t="s">
        <v>2447</v>
      </c>
      <c r="C588" s="4" t="s">
        <v>564</v>
      </c>
      <c r="D588" s="1" t="s">
        <v>2581</v>
      </c>
      <c r="E588" s="78" t="str">
        <f>IF(D588&lt;&gt;0,IFERROR(VLOOKUP(A588,学部!$A$2:$B$753,2,0),0),0)</f>
        <v>大阪青山大学</v>
      </c>
      <c r="F588" s="78">
        <f>IF(D588&lt;&gt;0,IFERROR(VLOOKUP(A588,研究科!$A$2:$B$753,2,0),0),0)</f>
        <v>0</v>
      </c>
      <c r="G588" s="78">
        <f>IF(D588&lt;&gt;0,IFERROR(VLOOKUP(A588,通信!$A$2:$B$753,2,0),0),0)</f>
        <v>0</v>
      </c>
      <c r="H588" s="78" t="str">
        <f>IF($D588&lt;&gt;0,IFERROR(VLOOKUP($A588,学部!$A$2:$B$753,2,0),0),0)</f>
        <v>大阪青山大学</v>
      </c>
      <c r="I588" s="78">
        <f>IF($D588&lt;&gt;0,IFERROR(VLOOKUP($A588,研究科!$A$2:$B$753,2,0),0),0)</f>
        <v>0</v>
      </c>
      <c r="J588" s="78" t="str">
        <f t="shared" si="12"/>
        <v>大阪青山大学</v>
      </c>
      <c r="K588" s="78" t="str">
        <f t="shared" si="12"/>
        <v>大阪青山大学</v>
      </c>
    </row>
    <row r="589" spans="1:11">
      <c r="A589" s="7">
        <v>3414</v>
      </c>
      <c r="B589" s="5" t="s">
        <v>2447</v>
      </c>
      <c r="C589" s="4" t="s">
        <v>565</v>
      </c>
      <c r="D589" s="1" t="s">
        <v>2581</v>
      </c>
      <c r="E589" s="78" t="str">
        <f>IF(D589&lt;&gt;0,IFERROR(VLOOKUP(A589,学部!$A$2:$B$753,2,0),0),0)</f>
        <v>大阪医科大学</v>
      </c>
      <c r="F589" s="78" t="str">
        <f>IF(D589&lt;&gt;0,IFERROR(VLOOKUP(A589,研究科!$A$2:$B$753,2,0),0),0)</f>
        <v>大阪医科大学</v>
      </c>
      <c r="G589" s="78">
        <f>IF(D589&lt;&gt;0,IFERROR(VLOOKUP(A589,通信!$A$2:$B$753,2,0),0),0)</f>
        <v>0</v>
      </c>
      <c r="H589" s="78" t="str">
        <f>IF($D589&lt;&gt;0,IFERROR(VLOOKUP($A589,学部!$A$2:$B$753,2,0),0),0)</f>
        <v>大阪医科大学</v>
      </c>
      <c r="I589" s="78" t="str">
        <f>IF($D589&lt;&gt;0,IFERROR(VLOOKUP($A589,研究科!$A$2:$B$753,2,0),0),0)</f>
        <v>大阪医科大学</v>
      </c>
      <c r="J589" s="78" t="str">
        <f t="shared" si="12"/>
        <v>大阪医科大学</v>
      </c>
      <c r="K589" s="78" t="str">
        <f t="shared" si="12"/>
        <v>大阪医科大学</v>
      </c>
    </row>
    <row r="590" spans="1:11">
      <c r="A590" s="7">
        <v>3415</v>
      </c>
      <c r="B590" s="5" t="s">
        <v>2447</v>
      </c>
      <c r="C590" s="4" t="s">
        <v>566</v>
      </c>
      <c r="D590" s="1" t="s">
        <v>2581</v>
      </c>
      <c r="E590" s="78" t="str">
        <f>IF(D590&lt;&gt;0,IFERROR(VLOOKUP(A590,学部!$A$2:$B$753,2,0),0),0)</f>
        <v>大阪大谷大学</v>
      </c>
      <c r="F590" s="78" t="str">
        <f>IF(D590&lt;&gt;0,IFERROR(VLOOKUP(A590,研究科!$A$2:$B$753,2,0),0),0)</f>
        <v>大阪大谷大学</v>
      </c>
      <c r="G590" s="78">
        <f>IF(D590&lt;&gt;0,IFERROR(VLOOKUP(A590,通信!$A$2:$B$753,2,0),0),0)</f>
        <v>0</v>
      </c>
      <c r="H590" s="78" t="str">
        <f>IF($D590&lt;&gt;0,IFERROR(VLOOKUP($A590,学部!$A$2:$B$753,2,0),0),0)</f>
        <v>大阪大谷大学</v>
      </c>
      <c r="I590" s="78" t="str">
        <f>IF($D590&lt;&gt;0,IFERROR(VLOOKUP($A590,研究科!$A$2:$B$753,2,0),0),0)</f>
        <v>大阪大谷大学</v>
      </c>
      <c r="J590" s="78" t="str">
        <f t="shared" si="12"/>
        <v>大阪大谷大学</v>
      </c>
      <c r="K590" s="78" t="str">
        <f t="shared" si="12"/>
        <v>大阪大谷大学</v>
      </c>
    </row>
    <row r="591" spans="1:11">
      <c r="A591" s="7">
        <v>3416</v>
      </c>
      <c r="B591" s="5" t="s">
        <v>2447</v>
      </c>
      <c r="C591" s="4" t="s">
        <v>567</v>
      </c>
      <c r="D591" s="1" t="s">
        <v>2581</v>
      </c>
      <c r="E591" s="78" t="str">
        <f>IF(D591&lt;&gt;0,IFERROR(VLOOKUP(A591,学部!$A$2:$B$753,2,0),0),0)</f>
        <v>大阪音楽大学</v>
      </c>
      <c r="F591" s="78" t="str">
        <f>IF(D591&lt;&gt;0,IFERROR(VLOOKUP(A591,研究科!$A$2:$B$753,2,0),0),0)</f>
        <v>大阪音楽大学</v>
      </c>
      <c r="G591" s="78">
        <f>IF(D591&lt;&gt;0,IFERROR(VLOOKUP(A591,通信!$A$2:$B$753,2,0),0),0)</f>
        <v>0</v>
      </c>
      <c r="H591" s="78" t="str">
        <f>IF($D591&lt;&gt;0,IFERROR(VLOOKUP($A591,学部!$A$2:$B$753,2,0),0),0)</f>
        <v>大阪音楽大学</v>
      </c>
      <c r="I591" s="78" t="str">
        <f>IF($D591&lt;&gt;0,IFERROR(VLOOKUP($A591,研究科!$A$2:$B$753,2,0),0),0)</f>
        <v>大阪音楽大学</v>
      </c>
      <c r="J591" s="78" t="str">
        <f t="shared" si="12"/>
        <v>大阪音楽大学</v>
      </c>
      <c r="K591" s="78" t="str">
        <f t="shared" si="12"/>
        <v>大阪音楽大学</v>
      </c>
    </row>
    <row r="592" spans="1:11">
      <c r="A592" s="7">
        <v>3417</v>
      </c>
      <c r="B592" s="5" t="s">
        <v>2447</v>
      </c>
      <c r="C592" s="4" t="s">
        <v>568</v>
      </c>
      <c r="D592" s="1" t="s">
        <v>2581</v>
      </c>
      <c r="E592" s="78" t="str">
        <f>IF(D592&lt;&gt;0,IFERROR(VLOOKUP(A592,学部!$A$2:$B$753,2,0),0),0)</f>
        <v>大阪学院大学</v>
      </c>
      <c r="F592" s="78" t="str">
        <f>IF(D592&lt;&gt;0,IFERROR(VLOOKUP(A592,研究科!$A$2:$B$753,2,0),0),0)</f>
        <v>大阪学院大学</v>
      </c>
      <c r="G592" s="78" t="str">
        <f>IF(D592&lt;&gt;0,IFERROR(VLOOKUP(A592,通信!$A$2:$B$753,2,0),0),0)</f>
        <v>大阪学院大学</v>
      </c>
      <c r="H592" s="78" t="str">
        <f>IF($D592&lt;&gt;0,IFERROR(VLOOKUP($A592,学部!$A$2:$B$753,2,0),0),0)</f>
        <v>大阪学院大学</v>
      </c>
      <c r="I592" s="78" t="str">
        <f>IF($D592&lt;&gt;0,IFERROR(VLOOKUP($A592,研究科!$A$2:$B$753,2,0),0),0)</f>
        <v>大阪学院大学</v>
      </c>
      <c r="J592" s="78" t="str">
        <f t="shared" si="12"/>
        <v>大阪学院大学</v>
      </c>
      <c r="K592" s="78" t="str">
        <f t="shared" si="12"/>
        <v>大阪学院大学</v>
      </c>
    </row>
    <row r="593" spans="1:11">
      <c r="A593" s="7">
        <v>3418</v>
      </c>
      <c r="B593" s="5" t="s">
        <v>2447</v>
      </c>
      <c r="C593" s="4" t="s">
        <v>569</v>
      </c>
      <c r="D593" s="1" t="s">
        <v>2581</v>
      </c>
      <c r="E593" s="78" t="str">
        <f>IF(D593&lt;&gt;0,IFERROR(VLOOKUP(A593,学部!$A$2:$B$753,2,0),0),0)</f>
        <v>大阪河﨑リハビリテーション大学</v>
      </c>
      <c r="F593" s="78">
        <f>IF(D593&lt;&gt;0,IFERROR(VLOOKUP(A593,研究科!$A$2:$B$753,2,0),0),0)</f>
        <v>0</v>
      </c>
      <c r="G593" s="78">
        <f>IF(D593&lt;&gt;0,IFERROR(VLOOKUP(A593,通信!$A$2:$B$753,2,0),0),0)</f>
        <v>0</v>
      </c>
      <c r="H593" s="78" t="str">
        <f>IF($D593&lt;&gt;0,IFERROR(VLOOKUP($A593,学部!$A$2:$B$753,2,0),0),0)</f>
        <v>大阪河﨑リハビリテーション大学</v>
      </c>
      <c r="I593" s="78">
        <f>IF($D593&lt;&gt;0,IFERROR(VLOOKUP($A593,研究科!$A$2:$B$753,2,0),0),0)</f>
        <v>0</v>
      </c>
      <c r="J593" s="78" t="str">
        <f t="shared" si="12"/>
        <v>大阪河﨑リハビリテーション大学</v>
      </c>
      <c r="K593" s="78" t="str">
        <f t="shared" si="12"/>
        <v>大阪河﨑リハビリテーション大学</v>
      </c>
    </row>
    <row r="594" spans="1:11">
      <c r="A594" s="7">
        <v>3419</v>
      </c>
      <c r="B594" s="5" t="s">
        <v>2447</v>
      </c>
      <c r="C594" s="4" t="s">
        <v>570</v>
      </c>
      <c r="D594" s="1" t="s">
        <v>2581</v>
      </c>
      <c r="E594" s="78" t="str">
        <f>IF(D594&lt;&gt;0,IFERROR(VLOOKUP(A594,学部!$A$2:$B$753,2,0),0),0)</f>
        <v>大阪観光大学</v>
      </c>
      <c r="F594" s="78">
        <f>IF(D594&lt;&gt;0,IFERROR(VLOOKUP(A594,研究科!$A$2:$B$753,2,0),0),0)</f>
        <v>0</v>
      </c>
      <c r="G594" s="78">
        <f>IF(D594&lt;&gt;0,IFERROR(VLOOKUP(A594,通信!$A$2:$B$753,2,0),0),0)</f>
        <v>0</v>
      </c>
      <c r="H594" s="78" t="str">
        <f>IF($D594&lt;&gt;0,IFERROR(VLOOKUP($A594,学部!$A$2:$B$753,2,0),0),0)</f>
        <v>大阪観光大学</v>
      </c>
      <c r="I594" s="78">
        <f>IF($D594&lt;&gt;0,IFERROR(VLOOKUP($A594,研究科!$A$2:$B$753,2,0),0),0)</f>
        <v>0</v>
      </c>
      <c r="J594" s="78" t="str">
        <f t="shared" si="12"/>
        <v>大阪観光大学</v>
      </c>
      <c r="K594" s="78" t="str">
        <f t="shared" si="12"/>
        <v>大阪観光大学</v>
      </c>
    </row>
    <row r="595" spans="1:11">
      <c r="A595" s="7">
        <v>3420</v>
      </c>
      <c r="B595" s="5" t="s">
        <v>2447</v>
      </c>
      <c r="C595" s="4" t="s">
        <v>571</v>
      </c>
      <c r="D595" s="1" t="s">
        <v>2581</v>
      </c>
      <c r="E595" s="78" t="str">
        <f>IF(D595&lt;&gt;0,IFERROR(VLOOKUP(A595,学部!$A$2:$B$753,2,0),0),0)</f>
        <v>大阪経済大学</v>
      </c>
      <c r="F595" s="78" t="str">
        <f>IF(D595&lt;&gt;0,IFERROR(VLOOKUP(A595,研究科!$A$2:$B$753,2,0),0),0)</f>
        <v>大阪経済大学</v>
      </c>
      <c r="G595" s="78">
        <f>IF(D595&lt;&gt;0,IFERROR(VLOOKUP(A595,通信!$A$2:$B$753,2,0),0),0)</f>
        <v>0</v>
      </c>
      <c r="H595" s="78" t="str">
        <f>IF($D595&lt;&gt;0,IFERROR(VLOOKUP($A595,学部!$A$2:$B$753,2,0),0),0)</f>
        <v>大阪経済大学</v>
      </c>
      <c r="I595" s="78" t="str">
        <f>IF($D595&lt;&gt;0,IFERROR(VLOOKUP($A595,研究科!$A$2:$B$753,2,0),0),0)</f>
        <v>大阪経済大学</v>
      </c>
      <c r="J595" s="78" t="str">
        <f t="shared" si="12"/>
        <v>大阪経済大学</v>
      </c>
      <c r="K595" s="78" t="str">
        <f t="shared" si="12"/>
        <v>大阪経済大学</v>
      </c>
    </row>
    <row r="596" spans="1:11">
      <c r="A596" s="7">
        <v>3421</v>
      </c>
      <c r="B596" s="5" t="s">
        <v>2447</v>
      </c>
      <c r="C596" s="4" t="s">
        <v>572</v>
      </c>
      <c r="D596" s="1" t="s">
        <v>2581</v>
      </c>
      <c r="E596" s="78" t="str">
        <f>IF(D596&lt;&gt;0,IFERROR(VLOOKUP(A596,学部!$A$2:$B$753,2,0),0),0)</f>
        <v>大阪経済法科大学</v>
      </c>
      <c r="F596" s="78" t="str">
        <f>IF(D596&lt;&gt;0,IFERROR(VLOOKUP(A596,研究科!$A$2:$B$753,2,0),0),0)</f>
        <v>大阪経済法科大学</v>
      </c>
      <c r="G596" s="78">
        <f>IF(D596&lt;&gt;0,IFERROR(VLOOKUP(A596,通信!$A$2:$B$753,2,0),0),0)</f>
        <v>0</v>
      </c>
      <c r="H596" s="78" t="str">
        <f>IF($D596&lt;&gt;0,IFERROR(VLOOKUP($A596,学部!$A$2:$B$753,2,0),0),0)</f>
        <v>大阪経済法科大学</v>
      </c>
      <c r="I596" s="78" t="str">
        <f>IF($D596&lt;&gt;0,IFERROR(VLOOKUP($A596,研究科!$A$2:$B$753,2,0),0),0)</f>
        <v>大阪経済法科大学</v>
      </c>
      <c r="J596" s="78" t="str">
        <f t="shared" si="12"/>
        <v>大阪経済法科大学</v>
      </c>
      <c r="K596" s="78" t="str">
        <f t="shared" si="12"/>
        <v>大阪経済法科大学</v>
      </c>
    </row>
    <row r="597" spans="1:11">
      <c r="A597" s="7">
        <v>3422</v>
      </c>
      <c r="B597" s="5" t="s">
        <v>2447</v>
      </c>
      <c r="C597" s="4" t="s">
        <v>573</v>
      </c>
      <c r="D597" s="1" t="s">
        <v>2581</v>
      </c>
      <c r="E597" s="78" t="str">
        <f>IF(D597&lt;&gt;0,IFERROR(VLOOKUP(A597,学部!$A$2:$B$753,2,0),0),0)</f>
        <v>大阪芸術大学</v>
      </c>
      <c r="F597" s="78" t="str">
        <f>IF(D597&lt;&gt;0,IFERROR(VLOOKUP(A597,研究科!$A$2:$B$753,2,0),0),0)</f>
        <v>大阪芸術大学</v>
      </c>
      <c r="G597" s="78" t="str">
        <f>IF(D597&lt;&gt;0,IFERROR(VLOOKUP(A597,通信!$A$2:$B$753,2,0),0),0)</f>
        <v>大阪芸術大学</v>
      </c>
      <c r="H597" s="78" t="str">
        <f>IF($D597&lt;&gt;0,IFERROR(VLOOKUP($A597,学部!$A$2:$B$753,2,0),0),0)</f>
        <v>大阪芸術大学</v>
      </c>
      <c r="I597" s="78" t="str">
        <f>IF($D597&lt;&gt;0,IFERROR(VLOOKUP($A597,研究科!$A$2:$B$753,2,0),0),0)</f>
        <v>大阪芸術大学</v>
      </c>
      <c r="J597" s="78" t="str">
        <f t="shared" si="12"/>
        <v>大阪芸術大学</v>
      </c>
      <c r="K597" s="78" t="str">
        <f t="shared" si="12"/>
        <v>大阪芸術大学</v>
      </c>
    </row>
    <row r="598" spans="1:11">
      <c r="A598" s="7">
        <v>3423</v>
      </c>
      <c r="B598" s="5" t="s">
        <v>2447</v>
      </c>
      <c r="C598" s="4" t="s">
        <v>574</v>
      </c>
      <c r="D598" s="1" t="s">
        <v>2581</v>
      </c>
      <c r="E598" s="78" t="str">
        <f>IF(D598&lt;&gt;0,IFERROR(VLOOKUP(A598,学部!$A$2:$B$753,2,0),0),0)</f>
        <v>大阪工業大学</v>
      </c>
      <c r="F598" s="78" t="str">
        <f>IF(D598&lt;&gt;0,IFERROR(VLOOKUP(A598,研究科!$A$2:$B$753,2,0),0),0)</f>
        <v>大阪工業大学</v>
      </c>
      <c r="G598" s="78">
        <f>IF(D598&lt;&gt;0,IFERROR(VLOOKUP(A598,通信!$A$2:$B$753,2,0),0),0)</f>
        <v>0</v>
      </c>
      <c r="H598" s="78" t="str">
        <f>IF($D598&lt;&gt;0,IFERROR(VLOOKUP($A598,学部!$A$2:$B$753,2,0),0),0)</f>
        <v>大阪工業大学</v>
      </c>
      <c r="I598" s="78" t="str">
        <f>IF($D598&lt;&gt;0,IFERROR(VLOOKUP($A598,研究科!$A$2:$B$753,2,0),0),0)</f>
        <v>大阪工業大学</v>
      </c>
      <c r="J598" s="78" t="str">
        <f t="shared" si="12"/>
        <v>大阪工業大学</v>
      </c>
      <c r="K598" s="78" t="str">
        <f t="shared" si="12"/>
        <v>大阪工業大学</v>
      </c>
    </row>
    <row r="599" spans="1:11">
      <c r="A599" s="7">
        <v>3424</v>
      </c>
      <c r="B599" s="5" t="s">
        <v>2447</v>
      </c>
      <c r="C599" s="4" t="s">
        <v>575</v>
      </c>
      <c r="D599" s="1" t="s">
        <v>2581</v>
      </c>
      <c r="E599" s="78" t="str">
        <f>IF(D599&lt;&gt;0,IFERROR(VLOOKUP(A599,学部!$A$2:$B$753,2,0),0),0)</f>
        <v>大阪国際大学</v>
      </c>
      <c r="F599" s="78" t="str">
        <f>IF(D599&lt;&gt;0,IFERROR(VLOOKUP(A599,研究科!$A$2:$B$753,2,0),0),0)</f>
        <v>大阪国際大学</v>
      </c>
      <c r="G599" s="78">
        <f>IF(D599&lt;&gt;0,IFERROR(VLOOKUP(A599,通信!$A$2:$B$753,2,0),0),0)</f>
        <v>0</v>
      </c>
      <c r="H599" s="78" t="str">
        <f>IF($D599&lt;&gt;0,IFERROR(VLOOKUP($A599,学部!$A$2:$B$753,2,0),0),0)</f>
        <v>大阪国際大学</v>
      </c>
      <c r="I599" s="78" t="str">
        <f>IF($D599&lt;&gt;0,IFERROR(VLOOKUP($A599,研究科!$A$2:$B$753,2,0),0),0)</f>
        <v>大阪国際大学</v>
      </c>
      <c r="J599" s="78" t="str">
        <f t="shared" si="12"/>
        <v>大阪国際大学</v>
      </c>
      <c r="K599" s="78" t="str">
        <f t="shared" si="12"/>
        <v>大阪国際大学</v>
      </c>
    </row>
    <row r="600" spans="1:11">
      <c r="A600" s="7">
        <v>3425</v>
      </c>
      <c r="B600" s="5" t="s">
        <v>2447</v>
      </c>
      <c r="C600" s="4" t="s">
        <v>576</v>
      </c>
      <c r="D600" s="1" t="s">
        <v>2581</v>
      </c>
      <c r="E600" s="78" t="str">
        <f>IF(D600&lt;&gt;0,IFERROR(VLOOKUP(A600,学部!$A$2:$B$753,2,0),0),0)</f>
        <v>大阪産業大学</v>
      </c>
      <c r="F600" s="78" t="str">
        <f>IF(D600&lt;&gt;0,IFERROR(VLOOKUP(A600,研究科!$A$2:$B$753,2,0),0),0)</f>
        <v>大阪産業大学</v>
      </c>
      <c r="G600" s="78">
        <f>IF(D600&lt;&gt;0,IFERROR(VLOOKUP(A600,通信!$A$2:$B$753,2,0),0),0)</f>
        <v>0</v>
      </c>
      <c r="H600" s="78" t="str">
        <f>IF($D600&lt;&gt;0,IFERROR(VLOOKUP($A600,学部!$A$2:$B$753,2,0),0),0)</f>
        <v>大阪産業大学</v>
      </c>
      <c r="I600" s="78" t="str">
        <f>IF($D600&lt;&gt;0,IFERROR(VLOOKUP($A600,研究科!$A$2:$B$753,2,0),0),0)</f>
        <v>大阪産業大学</v>
      </c>
      <c r="J600" s="78" t="str">
        <f t="shared" si="12"/>
        <v>大阪産業大学</v>
      </c>
      <c r="K600" s="78" t="str">
        <f t="shared" si="12"/>
        <v>大阪産業大学</v>
      </c>
    </row>
    <row r="601" spans="1:11">
      <c r="A601" s="7">
        <v>3426</v>
      </c>
      <c r="B601" s="5" t="s">
        <v>2447</v>
      </c>
      <c r="C601" s="4" t="s">
        <v>577</v>
      </c>
      <c r="D601" s="1" t="s">
        <v>2581</v>
      </c>
      <c r="E601" s="78" t="str">
        <f>IF(D601&lt;&gt;0,IFERROR(VLOOKUP(A601,学部!$A$2:$B$753,2,0),0),0)</f>
        <v>大阪歯科大学</v>
      </c>
      <c r="F601" s="78" t="str">
        <f>IF(D601&lt;&gt;0,IFERROR(VLOOKUP(A601,研究科!$A$2:$B$753,2,0),0),0)</f>
        <v>大阪歯科大学</v>
      </c>
      <c r="G601" s="78">
        <f>IF(D601&lt;&gt;0,IFERROR(VLOOKUP(A601,通信!$A$2:$B$753,2,0),0),0)</f>
        <v>0</v>
      </c>
      <c r="H601" s="78" t="str">
        <f>IF($D601&lt;&gt;0,IFERROR(VLOOKUP($A601,学部!$A$2:$B$753,2,0),0),0)</f>
        <v>大阪歯科大学</v>
      </c>
      <c r="I601" s="78" t="str">
        <f>IF($D601&lt;&gt;0,IFERROR(VLOOKUP($A601,研究科!$A$2:$B$753,2,0),0),0)</f>
        <v>大阪歯科大学</v>
      </c>
      <c r="J601" s="78" t="str">
        <f t="shared" si="12"/>
        <v>大阪歯科大学</v>
      </c>
      <c r="K601" s="78" t="str">
        <f t="shared" si="12"/>
        <v>大阪歯科大学</v>
      </c>
    </row>
    <row r="602" spans="1:11">
      <c r="A602" s="7">
        <v>3427</v>
      </c>
      <c r="B602" s="5" t="s">
        <v>2447</v>
      </c>
      <c r="C602" s="4" t="s">
        <v>578</v>
      </c>
      <c r="D602" s="1" t="s">
        <v>2581</v>
      </c>
      <c r="E602" s="78" t="str">
        <f>IF(D602&lt;&gt;0,IFERROR(VLOOKUP(A602,学部!$A$2:$B$753,2,0),0),0)</f>
        <v>大阪樟蔭女子大学</v>
      </c>
      <c r="F602" s="78" t="str">
        <f>IF(D602&lt;&gt;0,IFERROR(VLOOKUP(A602,研究科!$A$2:$B$753,2,0),0),0)</f>
        <v>大阪樟蔭女子大学</v>
      </c>
      <c r="G602" s="78">
        <f>IF(D602&lt;&gt;0,IFERROR(VLOOKUP(A602,通信!$A$2:$B$753,2,0),0),0)</f>
        <v>0</v>
      </c>
      <c r="H602" s="78" t="str">
        <f>IF($D602&lt;&gt;0,IFERROR(VLOOKUP($A602,学部!$A$2:$B$753,2,0),0),0)</f>
        <v>大阪樟蔭女子大学</v>
      </c>
      <c r="I602" s="78" t="str">
        <f>IF($D602&lt;&gt;0,IFERROR(VLOOKUP($A602,研究科!$A$2:$B$753,2,0),0),0)</f>
        <v>大阪樟蔭女子大学</v>
      </c>
      <c r="J602" s="78" t="str">
        <f t="shared" si="12"/>
        <v>大阪樟蔭女子大学</v>
      </c>
      <c r="K602" s="78" t="str">
        <f t="shared" si="12"/>
        <v>大阪樟蔭女子大学</v>
      </c>
    </row>
    <row r="603" spans="1:11">
      <c r="A603" s="7">
        <v>3428</v>
      </c>
      <c r="B603" s="5" t="s">
        <v>2447</v>
      </c>
      <c r="C603" s="4" t="s">
        <v>579</v>
      </c>
      <c r="D603" s="1" t="s">
        <v>2581</v>
      </c>
      <c r="E603" s="78" t="str">
        <f>IF(D603&lt;&gt;0,IFERROR(VLOOKUP(A603,学部!$A$2:$B$753,2,0),0),0)</f>
        <v>大阪商業大学</v>
      </c>
      <c r="F603" s="78" t="str">
        <f>IF(D603&lt;&gt;0,IFERROR(VLOOKUP(A603,研究科!$A$2:$B$753,2,0),0),0)</f>
        <v>大阪商業大学</v>
      </c>
      <c r="G603" s="78">
        <f>IF(D603&lt;&gt;0,IFERROR(VLOOKUP(A603,通信!$A$2:$B$753,2,0),0),0)</f>
        <v>0</v>
      </c>
      <c r="H603" s="78" t="str">
        <f>IF($D603&lt;&gt;0,IFERROR(VLOOKUP($A603,学部!$A$2:$B$753,2,0),0),0)</f>
        <v>大阪商業大学</v>
      </c>
      <c r="I603" s="78" t="str">
        <f>IF($D603&lt;&gt;0,IFERROR(VLOOKUP($A603,研究科!$A$2:$B$753,2,0),0),0)</f>
        <v>大阪商業大学</v>
      </c>
      <c r="J603" s="78" t="str">
        <f t="shared" si="12"/>
        <v>大阪商業大学</v>
      </c>
      <c r="K603" s="78" t="str">
        <f t="shared" si="12"/>
        <v>大阪商業大学</v>
      </c>
    </row>
    <row r="604" spans="1:11">
      <c r="A604" s="7">
        <v>3429</v>
      </c>
      <c r="B604" s="5" t="s">
        <v>2447</v>
      </c>
      <c r="C604" s="4" t="s">
        <v>580</v>
      </c>
      <c r="D604" s="1" t="s">
        <v>2581</v>
      </c>
      <c r="E604" s="78" t="str">
        <f>IF(D604&lt;&gt;0,IFERROR(VLOOKUP(A604,学部!$A$2:$B$753,2,0),0),0)</f>
        <v>大阪女学院大学</v>
      </c>
      <c r="F604" s="78" t="str">
        <f>IF(D604&lt;&gt;0,IFERROR(VLOOKUP(A604,研究科!$A$2:$B$753,2,0),0),0)</f>
        <v>大阪女学院大学</v>
      </c>
      <c r="G604" s="78">
        <f>IF(D604&lt;&gt;0,IFERROR(VLOOKUP(A604,通信!$A$2:$B$753,2,0),0),0)</f>
        <v>0</v>
      </c>
      <c r="H604" s="78" t="str">
        <f>IF($D604&lt;&gt;0,IFERROR(VLOOKUP($A604,学部!$A$2:$B$753,2,0),0),0)</f>
        <v>大阪女学院大学</v>
      </c>
      <c r="I604" s="78" t="str">
        <f>IF($D604&lt;&gt;0,IFERROR(VLOOKUP($A604,研究科!$A$2:$B$753,2,0),0),0)</f>
        <v>大阪女学院大学</v>
      </c>
      <c r="J604" s="78" t="str">
        <f t="shared" si="12"/>
        <v>大阪女学院大学</v>
      </c>
      <c r="K604" s="78" t="str">
        <f t="shared" si="12"/>
        <v>大阪女学院大学</v>
      </c>
    </row>
    <row r="605" spans="1:11">
      <c r="A605" s="7">
        <v>3430</v>
      </c>
      <c r="B605" s="5" t="s">
        <v>2447</v>
      </c>
      <c r="C605" s="4" t="s">
        <v>581</v>
      </c>
      <c r="D605" s="1" t="s">
        <v>2581</v>
      </c>
      <c r="E605" s="78" t="str">
        <f>IF(D605&lt;&gt;0,IFERROR(VLOOKUP(A605,学部!$A$2:$B$753,2,0),0),0)</f>
        <v>大阪成蹊大学</v>
      </c>
      <c r="F605" s="78">
        <f>IF(D605&lt;&gt;0,IFERROR(VLOOKUP(A605,研究科!$A$2:$B$753,2,0),0),0)</f>
        <v>0</v>
      </c>
      <c r="G605" s="78">
        <f>IF(D605&lt;&gt;0,IFERROR(VLOOKUP(A605,通信!$A$2:$B$753,2,0),0),0)</f>
        <v>0</v>
      </c>
      <c r="H605" s="78" t="str">
        <f>IF($D605&lt;&gt;0,IFERROR(VLOOKUP($A605,学部!$A$2:$B$753,2,0),0),0)</f>
        <v>大阪成蹊大学</v>
      </c>
      <c r="I605" s="78">
        <f>IF($D605&lt;&gt;0,IFERROR(VLOOKUP($A605,研究科!$A$2:$B$753,2,0),0),0)</f>
        <v>0</v>
      </c>
      <c r="J605" s="78" t="str">
        <f t="shared" si="12"/>
        <v>大阪成蹊大学</v>
      </c>
      <c r="K605" s="78" t="str">
        <f t="shared" si="12"/>
        <v>大阪成蹊大学</v>
      </c>
    </row>
    <row r="606" spans="1:11">
      <c r="A606" s="7">
        <v>3431</v>
      </c>
      <c r="B606" s="5" t="s">
        <v>2447</v>
      </c>
      <c r="C606" s="4" t="s">
        <v>582</v>
      </c>
      <c r="D606" s="1" t="s">
        <v>2581</v>
      </c>
      <c r="E606" s="78" t="str">
        <f>IF(D606&lt;&gt;0,IFERROR(VLOOKUP(A606,学部!$A$2:$B$753,2,0),0),0)</f>
        <v>大阪総合保育大学</v>
      </c>
      <c r="F606" s="78" t="str">
        <f>IF(D606&lt;&gt;0,IFERROR(VLOOKUP(A606,研究科!$A$2:$B$753,2,0),0),0)</f>
        <v>大阪総合保育大学</v>
      </c>
      <c r="G606" s="78">
        <f>IF(D606&lt;&gt;0,IFERROR(VLOOKUP(A606,通信!$A$2:$B$753,2,0),0),0)</f>
        <v>0</v>
      </c>
      <c r="H606" s="78" t="str">
        <f>IF($D606&lt;&gt;0,IFERROR(VLOOKUP($A606,学部!$A$2:$B$753,2,0),0),0)</f>
        <v>大阪総合保育大学</v>
      </c>
      <c r="I606" s="78" t="str">
        <f>IF($D606&lt;&gt;0,IFERROR(VLOOKUP($A606,研究科!$A$2:$B$753,2,0),0),0)</f>
        <v>大阪総合保育大学</v>
      </c>
      <c r="J606" s="78" t="str">
        <f t="shared" si="12"/>
        <v>大阪総合保育大学</v>
      </c>
      <c r="K606" s="78" t="str">
        <f t="shared" si="12"/>
        <v>大阪総合保育大学</v>
      </c>
    </row>
    <row r="607" spans="1:11">
      <c r="A607" s="7">
        <v>3432</v>
      </c>
      <c r="B607" s="5" t="s">
        <v>2447</v>
      </c>
      <c r="C607" s="4" t="s">
        <v>583</v>
      </c>
      <c r="D607" s="1" t="s">
        <v>2581</v>
      </c>
      <c r="E607" s="78" t="str">
        <f>IF(D607&lt;&gt;0,IFERROR(VLOOKUP(A607,学部!$A$2:$B$753,2,0),0),0)</f>
        <v>大阪体育大学</v>
      </c>
      <c r="F607" s="78" t="str">
        <f>IF(D607&lt;&gt;0,IFERROR(VLOOKUP(A607,研究科!$A$2:$B$753,2,0),0),0)</f>
        <v>大阪体育大学</v>
      </c>
      <c r="G607" s="78">
        <f>IF(D607&lt;&gt;0,IFERROR(VLOOKUP(A607,通信!$A$2:$B$753,2,0),0),0)</f>
        <v>0</v>
      </c>
      <c r="H607" s="78" t="str">
        <f>IF($D607&lt;&gt;0,IFERROR(VLOOKUP($A607,学部!$A$2:$B$753,2,0),0),0)</f>
        <v>大阪体育大学</v>
      </c>
      <c r="I607" s="78" t="str">
        <f>IF($D607&lt;&gt;0,IFERROR(VLOOKUP($A607,研究科!$A$2:$B$753,2,0),0),0)</f>
        <v>大阪体育大学</v>
      </c>
      <c r="J607" s="78" t="str">
        <f t="shared" si="12"/>
        <v>大阪体育大学</v>
      </c>
      <c r="K607" s="78" t="str">
        <f t="shared" si="12"/>
        <v>大阪体育大学</v>
      </c>
    </row>
    <row r="608" spans="1:11">
      <c r="A608" s="7">
        <v>3433</v>
      </c>
      <c r="B608" s="5" t="s">
        <v>2447</v>
      </c>
      <c r="C608" s="4" t="s">
        <v>584</v>
      </c>
      <c r="D608" s="1" t="s">
        <v>2581</v>
      </c>
      <c r="E608" s="78" t="str">
        <f>IF(D608&lt;&gt;0,IFERROR(VLOOKUP(A608,学部!$A$2:$B$753,2,0),0),0)</f>
        <v>大阪電気通信大学</v>
      </c>
      <c r="F608" s="78" t="str">
        <f>IF(D608&lt;&gt;0,IFERROR(VLOOKUP(A608,研究科!$A$2:$B$753,2,0),0),0)</f>
        <v>大阪電気通信大学</v>
      </c>
      <c r="G608" s="78">
        <f>IF(D608&lt;&gt;0,IFERROR(VLOOKUP(A608,通信!$A$2:$B$753,2,0),0),0)</f>
        <v>0</v>
      </c>
      <c r="H608" s="78" t="str">
        <f>IF($D608&lt;&gt;0,IFERROR(VLOOKUP($A608,学部!$A$2:$B$753,2,0),0),0)</f>
        <v>大阪電気通信大学</v>
      </c>
      <c r="I608" s="78" t="str">
        <f>IF($D608&lt;&gt;0,IFERROR(VLOOKUP($A608,研究科!$A$2:$B$753,2,0),0),0)</f>
        <v>大阪電気通信大学</v>
      </c>
      <c r="J608" s="78" t="str">
        <f t="shared" si="12"/>
        <v>大阪電気通信大学</v>
      </c>
      <c r="K608" s="78" t="str">
        <f t="shared" si="12"/>
        <v>大阪電気通信大学</v>
      </c>
    </row>
    <row r="609" spans="1:11">
      <c r="A609" s="7">
        <v>3434</v>
      </c>
      <c r="B609" s="5" t="s">
        <v>2447</v>
      </c>
      <c r="C609" s="4" t="s">
        <v>585</v>
      </c>
      <c r="D609" s="1" t="s">
        <v>2581</v>
      </c>
      <c r="E609" s="78" t="str">
        <f>IF(D609&lt;&gt;0,IFERROR(VLOOKUP(A609,学部!$A$2:$B$753,2,0),0),0)</f>
        <v>大阪人間科学大学</v>
      </c>
      <c r="F609" s="78" t="str">
        <f>IF(D609&lt;&gt;0,IFERROR(VLOOKUP(A609,研究科!$A$2:$B$753,2,0),0),0)</f>
        <v>大阪人間科学大学</v>
      </c>
      <c r="G609" s="78">
        <f>IF(D609&lt;&gt;0,IFERROR(VLOOKUP(A609,通信!$A$2:$B$753,2,0),0),0)</f>
        <v>0</v>
      </c>
      <c r="H609" s="78" t="str">
        <f>IF($D609&lt;&gt;0,IFERROR(VLOOKUP($A609,学部!$A$2:$B$753,2,0),0),0)</f>
        <v>大阪人間科学大学</v>
      </c>
      <c r="I609" s="78" t="str">
        <f>IF($D609&lt;&gt;0,IFERROR(VLOOKUP($A609,研究科!$A$2:$B$753,2,0),0),0)</f>
        <v>大阪人間科学大学</v>
      </c>
      <c r="J609" s="78" t="str">
        <f t="shared" si="12"/>
        <v>大阪人間科学大学</v>
      </c>
      <c r="K609" s="78" t="str">
        <f t="shared" si="12"/>
        <v>大阪人間科学大学</v>
      </c>
    </row>
    <row r="610" spans="1:11">
      <c r="A610" s="7">
        <v>3435</v>
      </c>
      <c r="B610" s="5" t="s">
        <v>2447</v>
      </c>
      <c r="C610" s="4" t="s">
        <v>2467</v>
      </c>
      <c r="D610" s="1" t="s">
        <v>2581</v>
      </c>
      <c r="E610" s="78" t="str">
        <f>IF(D610&lt;&gt;0,IFERROR(VLOOKUP(A610,学部!$A$2:$B$753,2,0),0),0)</f>
        <v>大阪物療大学</v>
      </c>
      <c r="F610" s="78">
        <f>IF(D610&lt;&gt;0,IFERROR(VLOOKUP(A610,研究科!$A$2:$B$753,2,0),0),0)</f>
        <v>0</v>
      </c>
      <c r="G610" s="78">
        <f>IF(D610&lt;&gt;0,IFERROR(VLOOKUP(A610,通信!$A$2:$B$753,2,0),0),0)</f>
        <v>0</v>
      </c>
      <c r="H610" s="78" t="str">
        <f>IF($D610&lt;&gt;0,IFERROR(VLOOKUP($A610,学部!$A$2:$B$753,2,0),0),0)</f>
        <v>大阪物療大学</v>
      </c>
      <c r="I610" s="78">
        <f>IF($D610&lt;&gt;0,IFERROR(VLOOKUP($A610,研究科!$A$2:$B$753,2,0),0),0)</f>
        <v>0</v>
      </c>
      <c r="J610" s="78" t="str">
        <f t="shared" si="12"/>
        <v>大阪物療大学</v>
      </c>
      <c r="K610" s="78" t="str">
        <f t="shared" si="12"/>
        <v>大阪物療大学</v>
      </c>
    </row>
    <row r="611" spans="1:11">
      <c r="A611" s="7">
        <v>3436</v>
      </c>
      <c r="B611" s="5" t="s">
        <v>2447</v>
      </c>
      <c r="C611" s="4" t="s">
        <v>586</v>
      </c>
      <c r="D611" s="1" t="s">
        <v>2581</v>
      </c>
      <c r="E611" s="78" t="str">
        <f>IF(D611&lt;&gt;0,IFERROR(VLOOKUP(A611,学部!$A$2:$B$753,2,0),0),0)</f>
        <v>大阪保健医療大学</v>
      </c>
      <c r="F611" s="78" t="str">
        <f>IF(D611&lt;&gt;0,IFERROR(VLOOKUP(A611,研究科!$A$2:$B$753,2,0),0),0)</f>
        <v>大阪保健医療大学</v>
      </c>
      <c r="G611" s="78">
        <f>IF(D611&lt;&gt;0,IFERROR(VLOOKUP(A611,通信!$A$2:$B$753,2,0),0),0)</f>
        <v>0</v>
      </c>
      <c r="H611" s="78" t="str">
        <f>IF($D611&lt;&gt;0,IFERROR(VLOOKUP($A611,学部!$A$2:$B$753,2,0),0),0)</f>
        <v>大阪保健医療大学</v>
      </c>
      <c r="I611" s="78" t="str">
        <f>IF($D611&lt;&gt;0,IFERROR(VLOOKUP($A611,研究科!$A$2:$B$753,2,0),0),0)</f>
        <v>大阪保健医療大学</v>
      </c>
      <c r="J611" s="78" t="str">
        <f t="shared" si="12"/>
        <v>大阪保健医療大学</v>
      </c>
      <c r="K611" s="78" t="str">
        <f t="shared" si="12"/>
        <v>大阪保健医療大学</v>
      </c>
    </row>
    <row r="612" spans="1:11">
      <c r="A612" s="7">
        <v>3437</v>
      </c>
      <c r="B612" s="5" t="s">
        <v>2447</v>
      </c>
      <c r="C612" s="4" t="s">
        <v>587</v>
      </c>
      <c r="D612" s="1" t="s">
        <v>2581</v>
      </c>
      <c r="E612" s="78" t="str">
        <f>IF(D612&lt;&gt;0,IFERROR(VLOOKUP(A612,学部!$A$2:$B$753,2,0),0),0)</f>
        <v>大阪薬科大学</v>
      </c>
      <c r="F612" s="78" t="str">
        <f>IF(D612&lt;&gt;0,IFERROR(VLOOKUP(A612,研究科!$A$2:$B$753,2,0),0),0)</f>
        <v>大阪薬科大学</v>
      </c>
      <c r="G612" s="78">
        <f>IF(D612&lt;&gt;0,IFERROR(VLOOKUP(A612,通信!$A$2:$B$753,2,0),0),0)</f>
        <v>0</v>
      </c>
      <c r="H612" s="78" t="str">
        <f>IF($D612&lt;&gt;0,IFERROR(VLOOKUP($A612,学部!$A$2:$B$753,2,0),0),0)</f>
        <v>大阪薬科大学</v>
      </c>
      <c r="I612" s="78" t="str">
        <f>IF($D612&lt;&gt;0,IFERROR(VLOOKUP($A612,研究科!$A$2:$B$753,2,0),0),0)</f>
        <v>大阪薬科大学</v>
      </c>
      <c r="J612" s="78" t="str">
        <f t="shared" si="12"/>
        <v>大阪薬科大学</v>
      </c>
      <c r="K612" s="78" t="str">
        <f t="shared" si="12"/>
        <v>大阪薬科大学</v>
      </c>
    </row>
    <row r="613" spans="1:11">
      <c r="A613" s="7">
        <v>3438</v>
      </c>
      <c r="B613" s="5" t="s">
        <v>2447</v>
      </c>
      <c r="C613" s="4" t="s">
        <v>2468</v>
      </c>
      <c r="D613" s="1" t="s">
        <v>2581</v>
      </c>
      <c r="E613" s="78" t="str">
        <f>IF(D613&lt;&gt;0,IFERROR(VLOOKUP(A613,学部!$A$2:$B$753,2,0),0),0)</f>
        <v>大阪行岡医療大学</v>
      </c>
      <c r="F613" s="78">
        <f>IF(D613&lt;&gt;0,IFERROR(VLOOKUP(A613,研究科!$A$2:$B$753,2,0),0),0)</f>
        <v>0</v>
      </c>
      <c r="G613" s="78">
        <f>IF(D613&lt;&gt;0,IFERROR(VLOOKUP(A613,通信!$A$2:$B$753,2,0),0),0)</f>
        <v>0</v>
      </c>
      <c r="H613" s="78" t="str">
        <f>IF($D613&lt;&gt;0,IFERROR(VLOOKUP($A613,学部!$A$2:$B$753,2,0),0),0)</f>
        <v>大阪行岡医療大学</v>
      </c>
      <c r="I613" s="78">
        <f>IF($D613&lt;&gt;0,IFERROR(VLOOKUP($A613,研究科!$A$2:$B$753,2,0),0),0)</f>
        <v>0</v>
      </c>
      <c r="J613" s="78" t="str">
        <f t="shared" si="12"/>
        <v>大阪行岡医療大学</v>
      </c>
      <c r="K613" s="78" t="str">
        <f t="shared" si="12"/>
        <v>大阪行岡医療大学</v>
      </c>
    </row>
    <row r="614" spans="1:11">
      <c r="A614" s="7">
        <v>3439</v>
      </c>
      <c r="B614" s="5" t="s">
        <v>2447</v>
      </c>
      <c r="C614" s="4" t="s">
        <v>588</v>
      </c>
      <c r="D614" s="1" t="s">
        <v>2581</v>
      </c>
      <c r="E614" s="78" t="str">
        <f>IF(D614&lt;&gt;0,IFERROR(VLOOKUP(A614,学部!$A$2:$B$753,2,0),0),0)</f>
        <v>関西大学</v>
      </c>
      <c r="F614" s="78" t="str">
        <f>IF(D614&lt;&gt;0,IFERROR(VLOOKUP(A614,研究科!$A$2:$B$753,2,0),0),0)</f>
        <v>関西大学</v>
      </c>
      <c r="G614" s="78">
        <f>IF(D614&lt;&gt;0,IFERROR(VLOOKUP(A614,通信!$A$2:$B$753,2,0),0),0)</f>
        <v>0</v>
      </c>
      <c r="H614" s="78" t="str">
        <f>IF($D614&lt;&gt;0,IFERROR(VLOOKUP($A614,学部!$A$2:$B$753,2,0),0),0)</f>
        <v>関西大学</v>
      </c>
      <c r="I614" s="78" t="str">
        <f>IF($D614&lt;&gt;0,IFERROR(VLOOKUP($A614,研究科!$A$2:$B$753,2,0),0),0)</f>
        <v>関西大学</v>
      </c>
      <c r="J614" s="78" t="str">
        <f t="shared" si="12"/>
        <v>関西大学</v>
      </c>
      <c r="K614" s="78" t="str">
        <f t="shared" si="12"/>
        <v>関西大学</v>
      </c>
    </row>
    <row r="615" spans="1:11">
      <c r="A615" s="7">
        <v>3440</v>
      </c>
      <c r="B615" s="5" t="s">
        <v>2447</v>
      </c>
      <c r="C615" s="4" t="s">
        <v>589</v>
      </c>
      <c r="D615" s="1" t="s">
        <v>2581</v>
      </c>
      <c r="E615" s="78" t="str">
        <f>IF(D615&lt;&gt;0,IFERROR(VLOOKUP(A615,学部!$A$2:$B$753,2,0),0),0)</f>
        <v>関西医科大学</v>
      </c>
      <c r="F615" s="78" t="str">
        <f>IF(D615&lt;&gt;0,IFERROR(VLOOKUP(A615,研究科!$A$2:$B$753,2,0),0),0)</f>
        <v>関西医科大学</v>
      </c>
      <c r="G615" s="78">
        <f>IF(D615&lt;&gt;0,IFERROR(VLOOKUP(A615,通信!$A$2:$B$753,2,0),0),0)</f>
        <v>0</v>
      </c>
      <c r="H615" s="78" t="str">
        <f>IF($D615&lt;&gt;0,IFERROR(VLOOKUP($A615,学部!$A$2:$B$753,2,0),0),0)</f>
        <v>関西医科大学</v>
      </c>
      <c r="I615" s="78" t="str">
        <f>IF($D615&lt;&gt;0,IFERROR(VLOOKUP($A615,研究科!$A$2:$B$753,2,0),0),0)</f>
        <v>関西医科大学</v>
      </c>
      <c r="J615" s="78" t="str">
        <f t="shared" si="12"/>
        <v>関西医科大学</v>
      </c>
      <c r="K615" s="78" t="str">
        <f t="shared" si="12"/>
        <v>関西医科大学</v>
      </c>
    </row>
    <row r="616" spans="1:11">
      <c r="A616" s="7">
        <v>3441</v>
      </c>
      <c r="B616" s="5" t="s">
        <v>2447</v>
      </c>
      <c r="C616" s="4" t="s">
        <v>590</v>
      </c>
      <c r="D616" s="1">
        <v>0</v>
      </c>
      <c r="E616" s="78">
        <f>IF(D616&lt;&gt;0,IFERROR(VLOOKUP(A616,学部!$A$2:$B$753,2,0),0),0)</f>
        <v>0</v>
      </c>
      <c r="F616" s="78">
        <f>IF(D616&lt;&gt;0,IFERROR(VLOOKUP(A616,研究科!$A$2:$B$753,2,0),0),0)</f>
        <v>0</v>
      </c>
      <c r="G616" s="78">
        <f>IF(D616&lt;&gt;0,IFERROR(VLOOKUP(A616,通信!$A$2:$B$753,2,0),0),0)</f>
        <v>0</v>
      </c>
      <c r="H616" s="78">
        <f>IF($D616&lt;&gt;0,IFERROR(VLOOKUP($A616,学部!$A$2:$B$753,2,0),0),0)</f>
        <v>0</v>
      </c>
      <c r="I616" s="78">
        <f>IF($D616&lt;&gt;0,IFERROR(VLOOKUP($A616,研究科!$A$2:$B$753,2,0),0),0)</f>
        <v>0</v>
      </c>
      <c r="J616" s="78">
        <f t="shared" si="12"/>
        <v>0</v>
      </c>
      <c r="K616" s="78">
        <f t="shared" si="12"/>
        <v>0</v>
      </c>
    </row>
    <row r="617" spans="1:11">
      <c r="A617" s="7">
        <v>3442</v>
      </c>
      <c r="B617" s="5" t="s">
        <v>2447</v>
      </c>
      <c r="C617" s="4" t="s">
        <v>591</v>
      </c>
      <c r="D617" s="1" t="s">
        <v>2581</v>
      </c>
      <c r="E617" s="78" t="str">
        <f>IF(D617&lt;&gt;0,IFERROR(VLOOKUP(A617,学部!$A$2:$B$753,2,0),0),0)</f>
        <v>関西外国語大学</v>
      </c>
      <c r="F617" s="78" t="str">
        <f>IF(D617&lt;&gt;0,IFERROR(VLOOKUP(A617,研究科!$A$2:$B$753,2,0),0),0)</f>
        <v>関西外国語大学</v>
      </c>
      <c r="G617" s="78">
        <f>IF(D617&lt;&gt;0,IFERROR(VLOOKUP(A617,通信!$A$2:$B$753,2,0),0),0)</f>
        <v>0</v>
      </c>
      <c r="H617" s="78" t="str">
        <f>IF($D617&lt;&gt;0,IFERROR(VLOOKUP($A617,学部!$A$2:$B$753,2,0),0),0)</f>
        <v>関西外国語大学</v>
      </c>
      <c r="I617" s="78" t="str">
        <f>IF($D617&lt;&gt;0,IFERROR(VLOOKUP($A617,研究科!$A$2:$B$753,2,0),0),0)</f>
        <v>関西外国語大学</v>
      </c>
      <c r="J617" s="78" t="str">
        <f t="shared" si="12"/>
        <v>関西外国語大学</v>
      </c>
      <c r="K617" s="78" t="str">
        <f t="shared" si="12"/>
        <v>関西外国語大学</v>
      </c>
    </row>
    <row r="618" spans="1:11">
      <c r="A618" s="7">
        <v>3443</v>
      </c>
      <c r="B618" s="5" t="s">
        <v>2447</v>
      </c>
      <c r="C618" s="4" t="s">
        <v>592</v>
      </c>
      <c r="D618" s="1" t="s">
        <v>2581</v>
      </c>
      <c r="E618" s="78" t="str">
        <f>IF(D618&lt;&gt;0,IFERROR(VLOOKUP(A618,学部!$A$2:$B$753,2,0),0),0)</f>
        <v>関西福祉科学大学</v>
      </c>
      <c r="F618" s="78" t="str">
        <f>IF(D618&lt;&gt;0,IFERROR(VLOOKUP(A618,研究科!$A$2:$B$753,2,0),0),0)</f>
        <v>関西福祉科学大学</v>
      </c>
      <c r="G618" s="78">
        <f>IF(D618&lt;&gt;0,IFERROR(VLOOKUP(A618,通信!$A$2:$B$753,2,0),0),0)</f>
        <v>0</v>
      </c>
      <c r="H618" s="78" t="str">
        <f>IF($D618&lt;&gt;0,IFERROR(VLOOKUP($A618,学部!$A$2:$B$753,2,0),0),0)</f>
        <v>関西福祉科学大学</v>
      </c>
      <c r="I618" s="78" t="str">
        <f>IF($D618&lt;&gt;0,IFERROR(VLOOKUP($A618,研究科!$A$2:$B$753,2,0),0),0)</f>
        <v>関西福祉科学大学</v>
      </c>
      <c r="J618" s="78" t="str">
        <f t="shared" si="12"/>
        <v>関西福祉科学大学</v>
      </c>
      <c r="K618" s="78" t="str">
        <f t="shared" si="12"/>
        <v>関西福祉科学大学</v>
      </c>
    </row>
    <row r="619" spans="1:11">
      <c r="A619" s="7">
        <v>3444</v>
      </c>
      <c r="B619" s="5" t="s">
        <v>2447</v>
      </c>
      <c r="C619" s="4" t="s">
        <v>593</v>
      </c>
      <c r="D619" s="1" t="s">
        <v>2581</v>
      </c>
      <c r="E619" s="78" t="str">
        <f>IF(D619&lt;&gt;0,IFERROR(VLOOKUP(A619,学部!$A$2:$B$753,2,0),0),0)</f>
        <v>近畿大学</v>
      </c>
      <c r="F619" s="78" t="str">
        <f>IF(D619&lt;&gt;0,IFERROR(VLOOKUP(A619,研究科!$A$2:$B$753,2,0),0),0)</f>
        <v>近畿大学</v>
      </c>
      <c r="G619" s="78" t="str">
        <f>IF(D619&lt;&gt;0,IFERROR(VLOOKUP(A619,通信!$A$2:$B$753,2,0),0),0)</f>
        <v>近畿大学</v>
      </c>
      <c r="H619" s="78" t="str">
        <f>IF($D619&lt;&gt;0,IFERROR(VLOOKUP($A619,学部!$A$2:$B$753,2,0),0),0)</f>
        <v>近畿大学</v>
      </c>
      <c r="I619" s="78" t="str">
        <f>IF($D619&lt;&gt;0,IFERROR(VLOOKUP($A619,研究科!$A$2:$B$753,2,0),0),0)</f>
        <v>近畿大学</v>
      </c>
      <c r="J619" s="78" t="str">
        <f t="shared" si="12"/>
        <v>近畿大学</v>
      </c>
      <c r="K619" s="78" t="str">
        <f t="shared" si="12"/>
        <v>近畿大学</v>
      </c>
    </row>
    <row r="620" spans="1:11">
      <c r="A620" s="7">
        <v>3445</v>
      </c>
      <c r="B620" s="5" t="s">
        <v>2447</v>
      </c>
      <c r="C620" s="4" t="s">
        <v>2469</v>
      </c>
      <c r="D620" s="1" t="s">
        <v>2581</v>
      </c>
      <c r="E620" s="78">
        <f>IF(D620&lt;&gt;0,IFERROR(VLOOKUP(A620,学部!$A$2:$B$753,2,0),0),0)</f>
        <v>0</v>
      </c>
      <c r="F620" s="78" t="str">
        <f>IF(D620&lt;&gt;0,IFERROR(VLOOKUP(A620,研究科!$A$2:$B$753,2,0),0),0)</f>
        <v>滋慶医療科学大学院大学</v>
      </c>
      <c r="G620" s="78">
        <f>IF(D620&lt;&gt;0,IFERROR(VLOOKUP(A620,通信!$A$2:$B$753,2,0),0),0)</f>
        <v>0</v>
      </c>
      <c r="H620" s="78">
        <f>IF($D620&lt;&gt;0,IFERROR(VLOOKUP($A620,学部!$A$2:$B$753,2,0),0),0)</f>
        <v>0</v>
      </c>
      <c r="I620" s="78" t="str">
        <f>IF($D620&lt;&gt;0,IFERROR(VLOOKUP($A620,研究科!$A$2:$B$753,2,0),0),0)</f>
        <v>滋慶医療科学大学院大学</v>
      </c>
      <c r="J620" s="78" t="str">
        <f t="shared" si="12"/>
        <v>滋慶医療科学大学院大学</v>
      </c>
      <c r="K620" s="78" t="str">
        <f t="shared" si="12"/>
        <v>滋慶医療科学大学院大学</v>
      </c>
    </row>
    <row r="621" spans="1:11">
      <c r="A621" s="7">
        <v>3446</v>
      </c>
      <c r="B621" s="5" t="s">
        <v>2447</v>
      </c>
      <c r="C621" s="4" t="s">
        <v>595</v>
      </c>
      <c r="D621" s="1" t="s">
        <v>2581</v>
      </c>
      <c r="E621" s="78" t="str">
        <f>IF(D621&lt;&gt;0,IFERROR(VLOOKUP(A621,学部!$A$2:$B$753,2,0),0),0)</f>
        <v>四條畷学園大学</v>
      </c>
      <c r="F621" s="78">
        <f>IF(D621&lt;&gt;0,IFERROR(VLOOKUP(A621,研究科!$A$2:$B$753,2,0),0),0)</f>
        <v>0</v>
      </c>
      <c r="G621" s="78">
        <f>IF(D621&lt;&gt;0,IFERROR(VLOOKUP(A621,通信!$A$2:$B$753,2,0),0),0)</f>
        <v>0</v>
      </c>
      <c r="H621" s="78" t="str">
        <f>IF($D621&lt;&gt;0,IFERROR(VLOOKUP($A621,学部!$A$2:$B$753,2,0),0),0)</f>
        <v>四條畷学園大学</v>
      </c>
      <c r="I621" s="78">
        <f>IF($D621&lt;&gt;0,IFERROR(VLOOKUP($A621,研究科!$A$2:$B$753,2,0),0),0)</f>
        <v>0</v>
      </c>
      <c r="J621" s="78" t="str">
        <f t="shared" si="12"/>
        <v>四條畷学園大学</v>
      </c>
      <c r="K621" s="78" t="str">
        <f t="shared" si="12"/>
        <v>四條畷学園大学</v>
      </c>
    </row>
    <row r="622" spans="1:11">
      <c r="A622" s="7">
        <v>3447</v>
      </c>
      <c r="B622" s="5" t="s">
        <v>2447</v>
      </c>
      <c r="C622" s="4" t="s">
        <v>596</v>
      </c>
      <c r="D622" s="1" t="s">
        <v>2581</v>
      </c>
      <c r="E622" s="78" t="str">
        <f>IF(D622&lt;&gt;0,IFERROR(VLOOKUP(A622,学部!$A$2:$B$753,2,0),0),0)</f>
        <v>四天王寺大学</v>
      </c>
      <c r="F622" s="78" t="str">
        <f>IF(D622&lt;&gt;0,IFERROR(VLOOKUP(A622,研究科!$A$2:$B$753,2,0),0),0)</f>
        <v>四天王寺大学</v>
      </c>
      <c r="G622" s="78">
        <f>IF(D622&lt;&gt;0,IFERROR(VLOOKUP(A622,通信!$A$2:$B$753,2,0),0),0)</f>
        <v>0</v>
      </c>
      <c r="H622" s="78" t="str">
        <f>IF($D622&lt;&gt;0,IFERROR(VLOOKUP($A622,学部!$A$2:$B$753,2,0),0),0)</f>
        <v>四天王寺大学</v>
      </c>
      <c r="I622" s="78" t="str">
        <f>IF($D622&lt;&gt;0,IFERROR(VLOOKUP($A622,研究科!$A$2:$B$753,2,0),0),0)</f>
        <v>四天王寺大学</v>
      </c>
      <c r="J622" s="78" t="str">
        <f t="shared" si="12"/>
        <v>四天王寺大学</v>
      </c>
      <c r="K622" s="78" t="str">
        <f t="shared" si="12"/>
        <v>四天王寺大学</v>
      </c>
    </row>
    <row r="623" spans="1:11">
      <c r="A623" s="7">
        <v>3448</v>
      </c>
      <c r="B623" s="5" t="s">
        <v>2447</v>
      </c>
      <c r="C623" s="4" t="s">
        <v>597</v>
      </c>
      <c r="D623" s="1" t="s">
        <v>2581</v>
      </c>
      <c r="E623" s="78" t="str">
        <f>IF(D623&lt;&gt;0,IFERROR(VLOOKUP(A623,学部!$A$2:$B$753,2,0),0),0)</f>
        <v>摂南大学</v>
      </c>
      <c r="F623" s="78" t="str">
        <f>IF(D623&lt;&gt;0,IFERROR(VLOOKUP(A623,研究科!$A$2:$B$753,2,0),0),0)</f>
        <v>摂南大学</v>
      </c>
      <c r="G623" s="78">
        <f>IF(D623&lt;&gt;0,IFERROR(VLOOKUP(A623,通信!$A$2:$B$753,2,0),0),0)</f>
        <v>0</v>
      </c>
      <c r="H623" s="78" t="str">
        <f>IF($D623&lt;&gt;0,IFERROR(VLOOKUP($A623,学部!$A$2:$B$753,2,0),0),0)</f>
        <v>摂南大学</v>
      </c>
      <c r="I623" s="78" t="str">
        <f>IF($D623&lt;&gt;0,IFERROR(VLOOKUP($A623,研究科!$A$2:$B$753,2,0),0),0)</f>
        <v>摂南大学</v>
      </c>
      <c r="J623" s="78" t="str">
        <f t="shared" si="12"/>
        <v>摂南大学</v>
      </c>
      <c r="K623" s="78" t="str">
        <f t="shared" si="12"/>
        <v>摂南大学</v>
      </c>
    </row>
    <row r="624" spans="1:11">
      <c r="A624" s="7">
        <v>3449</v>
      </c>
      <c r="B624" s="5" t="s">
        <v>2447</v>
      </c>
      <c r="C624" s="4" t="s">
        <v>598</v>
      </c>
      <c r="D624" s="1" t="s">
        <v>2581</v>
      </c>
      <c r="E624" s="78" t="str">
        <f>IF(D624&lt;&gt;0,IFERROR(VLOOKUP(A624,学部!$A$2:$B$753,2,0),0),0)</f>
        <v>千里金蘭大学</v>
      </c>
      <c r="F624" s="78">
        <f>IF(D624&lt;&gt;0,IFERROR(VLOOKUP(A624,研究科!$A$2:$B$753,2,0),0),0)</f>
        <v>0</v>
      </c>
      <c r="G624" s="78">
        <f>IF(D624&lt;&gt;0,IFERROR(VLOOKUP(A624,通信!$A$2:$B$753,2,0),0),0)</f>
        <v>0</v>
      </c>
      <c r="H624" s="78" t="str">
        <f>IF($D624&lt;&gt;0,IFERROR(VLOOKUP($A624,学部!$A$2:$B$753,2,0),0),0)</f>
        <v>千里金蘭大学</v>
      </c>
      <c r="I624" s="78">
        <f>IF($D624&lt;&gt;0,IFERROR(VLOOKUP($A624,研究科!$A$2:$B$753,2,0),0),0)</f>
        <v>0</v>
      </c>
      <c r="J624" s="78" t="str">
        <f t="shared" si="12"/>
        <v>千里金蘭大学</v>
      </c>
      <c r="K624" s="78" t="str">
        <f t="shared" si="12"/>
        <v>千里金蘭大学</v>
      </c>
    </row>
    <row r="625" spans="1:11">
      <c r="A625" s="7">
        <v>3450</v>
      </c>
      <c r="B625" s="5" t="s">
        <v>2447</v>
      </c>
      <c r="C625" s="4" t="s">
        <v>599</v>
      </c>
      <c r="D625" s="1" t="s">
        <v>2581</v>
      </c>
      <c r="E625" s="78" t="str">
        <f>IF(D625&lt;&gt;0,IFERROR(VLOOKUP(A625,学部!$A$2:$B$753,2,0),0),0)</f>
        <v>相愛大学</v>
      </c>
      <c r="F625" s="78">
        <f>IF(D625&lt;&gt;0,IFERROR(VLOOKUP(A625,研究科!$A$2:$B$753,2,0),0),0)</f>
        <v>0</v>
      </c>
      <c r="G625" s="78">
        <f>IF(D625&lt;&gt;0,IFERROR(VLOOKUP(A625,通信!$A$2:$B$753,2,0),0),0)</f>
        <v>0</v>
      </c>
      <c r="H625" s="78" t="str">
        <f>IF($D625&lt;&gt;0,IFERROR(VLOOKUP($A625,学部!$A$2:$B$753,2,0),0),0)</f>
        <v>相愛大学</v>
      </c>
      <c r="I625" s="78">
        <f>IF($D625&lt;&gt;0,IFERROR(VLOOKUP($A625,研究科!$A$2:$B$753,2,0),0),0)</f>
        <v>0</v>
      </c>
      <c r="J625" s="78" t="str">
        <f t="shared" si="12"/>
        <v>相愛大学</v>
      </c>
      <c r="K625" s="78" t="str">
        <f t="shared" si="12"/>
        <v>相愛大学</v>
      </c>
    </row>
    <row r="626" spans="1:11">
      <c r="A626" s="7">
        <v>3451</v>
      </c>
      <c r="B626" s="5" t="s">
        <v>2447</v>
      </c>
      <c r="C626" s="4" t="s">
        <v>600</v>
      </c>
      <c r="D626" s="1" t="s">
        <v>2581</v>
      </c>
      <c r="E626" s="78" t="str">
        <f>IF(D626&lt;&gt;0,IFERROR(VLOOKUP(A626,学部!$A$2:$B$753,2,0),0),0)</f>
        <v>太成学院大学</v>
      </c>
      <c r="F626" s="78">
        <f>IF(D626&lt;&gt;0,IFERROR(VLOOKUP(A626,研究科!$A$2:$B$753,2,0),0),0)</f>
        <v>0</v>
      </c>
      <c r="G626" s="78">
        <f>IF(D626&lt;&gt;0,IFERROR(VLOOKUP(A626,通信!$A$2:$B$753,2,0),0),0)</f>
        <v>0</v>
      </c>
      <c r="H626" s="78" t="str">
        <f>IF($D626&lt;&gt;0,IFERROR(VLOOKUP($A626,学部!$A$2:$B$753,2,0),0),0)</f>
        <v>太成学院大学</v>
      </c>
      <c r="I626" s="78">
        <f>IF($D626&lt;&gt;0,IFERROR(VLOOKUP($A626,研究科!$A$2:$B$753,2,0),0),0)</f>
        <v>0</v>
      </c>
      <c r="J626" s="78" t="str">
        <f t="shared" si="12"/>
        <v>太成学院大学</v>
      </c>
      <c r="K626" s="78" t="str">
        <f t="shared" si="12"/>
        <v>太成学院大学</v>
      </c>
    </row>
    <row r="627" spans="1:11">
      <c r="A627" s="7">
        <v>3452</v>
      </c>
      <c r="B627" s="5" t="s">
        <v>2447</v>
      </c>
      <c r="C627" s="4" t="s">
        <v>601</v>
      </c>
      <c r="D627" s="1" t="s">
        <v>2581</v>
      </c>
      <c r="E627" s="78" t="str">
        <f>IF(D627&lt;&gt;0,IFERROR(VLOOKUP(A627,学部!$A$2:$B$753,2,0),0),0)</f>
        <v>帝塚山学院大学</v>
      </c>
      <c r="F627" s="78" t="str">
        <f>IF(D627&lt;&gt;0,IFERROR(VLOOKUP(A627,研究科!$A$2:$B$753,2,0),0),0)</f>
        <v>帝塚山学院大学</v>
      </c>
      <c r="G627" s="78">
        <f>IF(D627&lt;&gt;0,IFERROR(VLOOKUP(A627,通信!$A$2:$B$753,2,0),0),0)</f>
        <v>0</v>
      </c>
      <c r="H627" s="78" t="str">
        <f>IF($D627&lt;&gt;0,IFERROR(VLOOKUP($A627,学部!$A$2:$B$753,2,0),0),0)</f>
        <v>帝塚山学院大学</v>
      </c>
      <c r="I627" s="78" t="str">
        <f>IF($D627&lt;&gt;0,IFERROR(VLOOKUP($A627,研究科!$A$2:$B$753,2,0),0),0)</f>
        <v>帝塚山学院大学</v>
      </c>
      <c r="J627" s="78" t="str">
        <f t="shared" si="12"/>
        <v>帝塚山学院大学</v>
      </c>
      <c r="K627" s="78" t="str">
        <f t="shared" si="12"/>
        <v>帝塚山学院大学</v>
      </c>
    </row>
    <row r="628" spans="1:11">
      <c r="A628" s="7">
        <v>3453</v>
      </c>
      <c r="B628" s="5" t="s">
        <v>2447</v>
      </c>
      <c r="C628" s="4" t="s">
        <v>602</v>
      </c>
      <c r="D628" s="1" t="s">
        <v>2581</v>
      </c>
      <c r="E628" s="78" t="str">
        <f>IF(D628&lt;&gt;0,IFERROR(VLOOKUP(A628,学部!$A$2:$B$753,2,0),0),0)</f>
        <v>常磐会学園大学</v>
      </c>
      <c r="F628" s="78">
        <f>IF(D628&lt;&gt;0,IFERROR(VLOOKUP(A628,研究科!$A$2:$B$753,2,0),0),0)</f>
        <v>0</v>
      </c>
      <c r="G628" s="78">
        <f>IF(D628&lt;&gt;0,IFERROR(VLOOKUP(A628,通信!$A$2:$B$753,2,0),0),0)</f>
        <v>0</v>
      </c>
      <c r="H628" s="78" t="str">
        <f>IF($D628&lt;&gt;0,IFERROR(VLOOKUP($A628,学部!$A$2:$B$753,2,0),0),0)</f>
        <v>常磐会学園大学</v>
      </c>
      <c r="I628" s="78">
        <f>IF($D628&lt;&gt;0,IFERROR(VLOOKUP($A628,研究科!$A$2:$B$753,2,0),0),0)</f>
        <v>0</v>
      </c>
      <c r="J628" s="78" t="str">
        <f t="shared" si="12"/>
        <v>常磐会学園大学</v>
      </c>
      <c r="K628" s="78" t="str">
        <f t="shared" si="12"/>
        <v>常磐会学園大学</v>
      </c>
    </row>
    <row r="629" spans="1:11">
      <c r="A629" s="7">
        <v>3454</v>
      </c>
      <c r="B629" s="5" t="s">
        <v>2447</v>
      </c>
      <c r="C629" s="4" t="s">
        <v>603</v>
      </c>
      <c r="D629" s="1" t="s">
        <v>2581</v>
      </c>
      <c r="E629" s="78" t="str">
        <f>IF(D629&lt;&gt;0,IFERROR(VLOOKUP(A629,学部!$A$2:$B$753,2,0),0),0)</f>
        <v>梅花女子大学</v>
      </c>
      <c r="F629" s="78" t="str">
        <f>IF(D629&lt;&gt;0,IFERROR(VLOOKUP(A629,研究科!$A$2:$B$753,2,0),0),0)</f>
        <v>梅花女子大学</v>
      </c>
      <c r="G629" s="78">
        <f>IF(D629&lt;&gt;0,IFERROR(VLOOKUP(A629,通信!$A$2:$B$753,2,0),0),0)</f>
        <v>0</v>
      </c>
      <c r="H629" s="78" t="str">
        <f>IF($D629&lt;&gt;0,IFERROR(VLOOKUP($A629,学部!$A$2:$B$753,2,0),0),0)</f>
        <v>梅花女子大学</v>
      </c>
      <c r="I629" s="78" t="str">
        <f>IF($D629&lt;&gt;0,IFERROR(VLOOKUP($A629,研究科!$A$2:$B$753,2,0),0),0)</f>
        <v>梅花女子大学</v>
      </c>
      <c r="J629" s="78" t="str">
        <f t="shared" si="12"/>
        <v>梅花女子大学</v>
      </c>
      <c r="K629" s="78" t="str">
        <f t="shared" si="12"/>
        <v>梅花女子大学</v>
      </c>
    </row>
    <row r="630" spans="1:11">
      <c r="A630" s="7">
        <v>3455</v>
      </c>
      <c r="B630" s="5" t="s">
        <v>2447</v>
      </c>
      <c r="C630" s="4" t="s">
        <v>604</v>
      </c>
      <c r="D630" s="1" t="s">
        <v>2581</v>
      </c>
      <c r="E630" s="78" t="str">
        <f>IF(D630&lt;&gt;0,IFERROR(VLOOKUP(A630,学部!$A$2:$B$753,2,0),0),0)</f>
        <v>羽衣国際大学</v>
      </c>
      <c r="F630" s="78">
        <f>IF(D630&lt;&gt;0,IFERROR(VLOOKUP(A630,研究科!$A$2:$B$753,2,0),0),0)</f>
        <v>0</v>
      </c>
      <c r="G630" s="78">
        <f>IF(D630&lt;&gt;0,IFERROR(VLOOKUP(A630,通信!$A$2:$B$753,2,0),0),0)</f>
        <v>0</v>
      </c>
      <c r="H630" s="78" t="str">
        <f>IF($D630&lt;&gt;0,IFERROR(VLOOKUP($A630,学部!$A$2:$B$753,2,0),0),0)</f>
        <v>羽衣国際大学</v>
      </c>
      <c r="I630" s="78">
        <f>IF($D630&lt;&gt;0,IFERROR(VLOOKUP($A630,研究科!$A$2:$B$753,2,0),0),0)</f>
        <v>0</v>
      </c>
      <c r="J630" s="78" t="str">
        <f t="shared" si="12"/>
        <v>羽衣国際大学</v>
      </c>
      <c r="K630" s="78" t="str">
        <f t="shared" si="12"/>
        <v>羽衣国際大学</v>
      </c>
    </row>
    <row r="631" spans="1:11">
      <c r="A631" s="7">
        <v>3456</v>
      </c>
      <c r="B631" s="5" t="s">
        <v>2447</v>
      </c>
      <c r="C631" s="4" t="s">
        <v>605</v>
      </c>
      <c r="D631" s="1" t="s">
        <v>2581</v>
      </c>
      <c r="E631" s="78" t="str">
        <f>IF(D631&lt;&gt;0,IFERROR(VLOOKUP(A631,学部!$A$2:$B$753,2,0),0),0)</f>
        <v>阪南大学</v>
      </c>
      <c r="F631" s="78" t="str">
        <f>IF(D631&lt;&gt;0,IFERROR(VLOOKUP(A631,研究科!$A$2:$B$753,2,0),0),0)</f>
        <v>阪南大学</v>
      </c>
      <c r="G631" s="78">
        <f>IF(D631&lt;&gt;0,IFERROR(VLOOKUP(A631,通信!$A$2:$B$753,2,0),0),0)</f>
        <v>0</v>
      </c>
      <c r="H631" s="78" t="str">
        <f>IF($D631&lt;&gt;0,IFERROR(VLOOKUP($A631,学部!$A$2:$B$753,2,0),0),0)</f>
        <v>阪南大学</v>
      </c>
      <c r="I631" s="78" t="str">
        <f>IF($D631&lt;&gt;0,IFERROR(VLOOKUP($A631,研究科!$A$2:$B$753,2,0),0),0)</f>
        <v>阪南大学</v>
      </c>
      <c r="J631" s="78" t="str">
        <f t="shared" si="12"/>
        <v>阪南大学</v>
      </c>
      <c r="K631" s="78" t="str">
        <f t="shared" si="12"/>
        <v>阪南大学</v>
      </c>
    </row>
    <row r="632" spans="1:11">
      <c r="A632" s="7">
        <v>3457</v>
      </c>
      <c r="B632" s="5" t="s">
        <v>2447</v>
      </c>
      <c r="C632" s="4" t="s">
        <v>606</v>
      </c>
      <c r="D632" s="1" t="s">
        <v>2581</v>
      </c>
      <c r="E632" s="78" t="str">
        <f>IF(D632&lt;&gt;0,IFERROR(VLOOKUP(A632,学部!$A$2:$B$753,2,0),0),0)</f>
        <v>東大阪大学</v>
      </c>
      <c r="F632" s="78">
        <f>IF(D632&lt;&gt;0,IFERROR(VLOOKUP(A632,研究科!$A$2:$B$753,2,0),0),0)</f>
        <v>0</v>
      </c>
      <c r="G632" s="78">
        <f>IF(D632&lt;&gt;0,IFERROR(VLOOKUP(A632,通信!$A$2:$B$753,2,0),0),0)</f>
        <v>0</v>
      </c>
      <c r="H632" s="78" t="str">
        <f>IF($D632&lt;&gt;0,IFERROR(VLOOKUP($A632,学部!$A$2:$B$753,2,0),0),0)</f>
        <v>東大阪大学</v>
      </c>
      <c r="I632" s="78">
        <f>IF($D632&lt;&gt;0,IFERROR(VLOOKUP($A632,研究科!$A$2:$B$753,2,0),0),0)</f>
        <v>0</v>
      </c>
      <c r="J632" s="78" t="str">
        <f t="shared" si="12"/>
        <v>東大阪大学</v>
      </c>
      <c r="K632" s="78" t="str">
        <f t="shared" si="12"/>
        <v>東大阪大学</v>
      </c>
    </row>
    <row r="633" spans="1:11">
      <c r="A633" s="7">
        <v>3458</v>
      </c>
      <c r="B633" s="5" t="s">
        <v>2447</v>
      </c>
      <c r="C633" s="4" t="s">
        <v>607</v>
      </c>
      <c r="D633" s="1" t="s">
        <v>2581</v>
      </c>
      <c r="E633" s="78" t="str">
        <f>IF(D633&lt;&gt;0,IFERROR(VLOOKUP(A633,学部!$A$2:$B$753,2,0),0),0)</f>
        <v>プール学院大学</v>
      </c>
      <c r="F633" s="78" t="str">
        <f>IF(D633&lt;&gt;0,IFERROR(VLOOKUP(A633,研究科!$A$2:$B$753,2,0),0),0)</f>
        <v>プール学院大学</v>
      </c>
      <c r="G633" s="78">
        <f>IF(D633&lt;&gt;0,IFERROR(VLOOKUP(A633,通信!$A$2:$B$753,2,0),0),0)</f>
        <v>0</v>
      </c>
      <c r="H633" s="78" t="str">
        <f>IF($D633&lt;&gt;0,IFERROR(VLOOKUP($A633,学部!$A$2:$B$753,2,0),0),0)</f>
        <v>プール学院大学</v>
      </c>
      <c r="I633" s="78" t="str">
        <f>IF($D633&lt;&gt;0,IFERROR(VLOOKUP($A633,研究科!$A$2:$B$753,2,0),0),0)</f>
        <v>プール学院大学</v>
      </c>
      <c r="J633" s="78" t="str">
        <f t="shared" si="12"/>
        <v>プール学院大学</v>
      </c>
      <c r="K633" s="78" t="str">
        <f t="shared" si="12"/>
        <v>プール学院大学</v>
      </c>
    </row>
    <row r="634" spans="1:11">
      <c r="A634" s="7">
        <v>3459</v>
      </c>
      <c r="B634" s="5" t="s">
        <v>2447</v>
      </c>
      <c r="C634" s="4" t="s">
        <v>608</v>
      </c>
      <c r="D634" s="1" t="s">
        <v>2581</v>
      </c>
      <c r="E634" s="78" t="str">
        <f>IF(D634&lt;&gt;0,IFERROR(VLOOKUP(A634,学部!$A$2:$B$753,2,0),0),0)</f>
        <v>桃山学院大学</v>
      </c>
      <c r="F634" s="78" t="str">
        <f>IF(D634&lt;&gt;0,IFERROR(VLOOKUP(A634,研究科!$A$2:$B$753,2,0),0),0)</f>
        <v>桃山学院大学</v>
      </c>
      <c r="G634" s="78">
        <f>IF(D634&lt;&gt;0,IFERROR(VLOOKUP(A634,通信!$A$2:$B$753,2,0),0),0)</f>
        <v>0</v>
      </c>
      <c r="H634" s="78" t="str">
        <f>IF($D634&lt;&gt;0,IFERROR(VLOOKUP($A634,学部!$A$2:$B$753,2,0),0),0)</f>
        <v>桃山学院大学</v>
      </c>
      <c r="I634" s="78" t="str">
        <f>IF($D634&lt;&gt;0,IFERROR(VLOOKUP($A634,研究科!$A$2:$B$753,2,0),0),0)</f>
        <v>桃山学院大学</v>
      </c>
      <c r="J634" s="78" t="str">
        <f t="shared" si="12"/>
        <v>桃山学院大学</v>
      </c>
      <c r="K634" s="78" t="str">
        <f t="shared" si="12"/>
        <v>桃山学院大学</v>
      </c>
    </row>
    <row r="635" spans="1:11">
      <c r="A635" s="7">
        <v>3460</v>
      </c>
      <c r="B635" s="5" t="s">
        <v>2447</v>
      </c>
      <c r="C635" s="4" t="s">
        <v>609</v>
      </c>
      <c r="D635" s="1" t="s">
        <v>2581</v>
      </c>
      <c r="E635" s="78" t="str">
        <f>IF(D635&lt;&gt;0,IFERROR(VLOOKUP(A635,学部!$A$2:$B$753,2,0),0),0)</f>
        <v>森ノ宮医療大学</v>
      </c>
      <c r="F635" s="78" t="str">
        <f>IF(D635&lt;&gt;0,IFERROR(VLOOKUP(A635,研究科!$A$2:$B$753,2,0),0),0)</f>
        <v>森ノ宮医療大学</v>
      </c>
      <c r="G635" s="78">
        <f>IF(D635&lt;&gt;0,IFERROR(VLOOKUP(A635,通信!$A$2:$B$753,2,0),0),0)</f>
        <v>0</v>
      </c>
      <c r="H635" s="78" t="str">
        <f>IF($D635&lt;&gt;0,IFERROR(VLOOKUP($A635,学部!$A$2:$B$753,2,0),0),0)</f>
        <v>森ノ宮医療大学</v>
      </c>
      <c r="I635" s="78" t="str">
        <f>IF($D635&lt;&gt;0,IFERROR(VLOOKUP($A635,研究科!$A$2:$B$753,2,0),0),0)</f>
        <v>森ノ宮医療大学</v>
      </c>
      <c r="J635" s="78" t="str">
        <f t="shared" si="12"/>
        <v>森ノ宮医療大学</v>
      </c>
      <c r="K635" s="78" t="str">
        <f t="shared" si="12"/>
        <v>森ノ宮医療大学</v>
      </c>
    </row>
    <row r="636" spans="1:11">
      <c r="A636" s="7">
        <v>3461</v>
      </c>
      <c r="B636" s="5" t="s">
        <v>2447</v>
      </c>
      <c r="C636" s="4" t="s">
        <v>2470</v>
      </c>
      <c r="D636" s="1">
        <v>0</v>
      </c>
      <c r="E636" s="78">
        <f>IF(D636&lt;&gt;0,IFERROR(VLOOKUP(A636,学部!$A$2:$B$753,2,0),0),0)</f>
        <v>0</v>
      </c>
      <c r="F636" s="78">
        <f>IF(D636&lt;&gt;0,IFERROR(VLOOKUP(A636,研究科!$A$2:$B$753,2,0),0),0)</f>
        <v>0</v>
      </c>
      <c r="G636" s="78">
        <f>IF(D636&lt;&gt;0,IFERROR(VLOOKUP(A636,通信!$A$2:$B$753,2,0),0),0)</f>
        <v>0</v>
      </c>
      <c r="H636" s="78">
        <f>IF($D636&lt;&gt;0,IFERROR(VLOOKUP($A636,学部!$A$2:$B$753,2,0),0),0)</f>
        <v>0</v>
      </c>
      <c r="I636" s="78">
        <f>IF($D636&lt;&gt;0,IFERROR(VLOOKUP($A636,研究科!$A$2:$B$753,2,0),0),0)</f>
        <v>0</v>
      </c>
      <c r="J636" s="78">
        <f t="shared" si="12"/>
        <v>0</v>
      </c>
      <c r="K636" s="78">
        <f t="shared" si="12"/>
        <v>0</v>
      </c>
    </row>
    <row r="637" spans="1:11">
      <c r="A637" s="7">
        <v>3462</v>
      </c>
      <c r="B637" s="5" t="s">
        <v>2447</v>
      </c>
      <c r="C637" s="4" t="s">
        <v>610</v>
      </c>
      <c r="D637" s="1" t="s">
        <v>2581</v>
      </c>
      <c r="E637" s="78" t="str">
        <f>IF(D637&lt;&gt;0,IFERROR(VLOOKUP(A637,学部!$A$2:$B$753,2,0),0),0)</f>
        <v>芦屋大学</v>
      </c>
      <c r="F637" s="78" t="str">
        <f>IF(D637&lt;&gt;0,IFERROR(VLOOKUP(A637,研究科!$A$2:$B$753,2,0),0),0)</f>
        <v>芦屋大学</v>
      </c>
      <c r="G637" s="78">
        <f>IF(D637&lt;&gt;0,IFERROR(VLOOKUP(A637,通信!$A$2:$B$753,2,0),0),0)</f>
        <v>0</v>
      </c>
      <c r="H637" s="78" t="str">
        <f>IF($D637&lt;&gt;0,IFERROR(VLOOKUP($A637,学部!$A$2:$B$753,2,0),0),0)</f>
        <v>芦屋大学</v>
      </c>
      <c r="I637" s="78" t="str">
        <f>IF($D637&lt;&gt;0,IFERROR(VLOOKUP($A637,研究科!$A$2:$B$753,2,0),0),0)</f>
        <v>芦屋大学</v>
      </c>
      <c r="J637" s="78" t="str">
        <f t="shared" si="12"/>
        <v>芦屋大学</v>
      </c>
      <c r="K637" s="78" t="str">
        <f t="shared" si="12"/>
        <v>芦屋大学</v>
      </c>
    </row>
    <row r="638" spans="1:11">
      <c r="A638" s="7">
        <v>3463</v>
      </c>
      <c r="B638" s="5" t="s">
        <v>2447</v>
      </c>
      <c r="C638" s="4" t="s">
        <v>611</v>
      </c>
      <c r="D638" s="1" t="s">
        <v>2581</v>
      </c>
      <c r="E638" s="78" t="str">
        <f>IF(D638&lt;&gt;0,IFERROR(VLOOKUP(A638,学部!$A$2:$B$753,2,0),0),0)</f>
        <v>大手前大学</v>
      </c>
      <c r="F638" s="78" t="str">
        <f>IF(D638&lt;&gt;0,IFERROR(VLOOKUP(A638,研究科!$A$2:$B$753,2,0),0),0)</f>
        <v>大手前大学</v>
      </c>
      <c r="G638" s="78" t="str">
        <f>IF(D638&lt;&gt;0,IFERROR(VLOOKUP(A638,通信!$A$2:$B$753,2,0),0),0)</f>
        <v>大手前大学</v>
      </c>
      <c r="H638" s="78" t="str">
        <f>IF($D638&lt;&gt;0,IFERROR(VLOOKUP($A638,学部!$A$2:$B$753,2,0),0),0)</f>
        <v>大手前大学</v>
      </c>
      <c r="I638" s="78" t="str">
        <f>IF($D638&lt;&gt;0,IFERROR(VLOOKUP($A638,研究科!$A$2:$B$753,2,0),0),0)</f>
        <v>大手前大学</v>
      </c>
      <c r="J638" s="78" t="str">
        <f t="shared" si="12"/>
        <v>大手前大学</v>
      </c>
      <c r="K638" s="78" t="str">
        <f t="shared" si="12"/>
        <v>大手前大学</v>
      </c>
    </row>
    <row r="639" spans="1:11">
      <c r="A639" s="7">
        <v>3464</v>
      </c>
      <c r="B639" s="5" t="s">
        <v>2447</v>
      </c>
      <c r="C639" s="4" t="s">
        <v>612</v>
      </c>
      <c r="D639" s="1" t="s">
        <v>2581</v>
      </c>
      <c r="E639" s="78" t="str">
        <f>IF(D639&lt;&gt;0,IFERROR(VLOOKUP(A639,学部!$A$2:$B$753,2,0),0),0)</f>
        <v>関西看護医療大学</v>
      </c>
      <c r="F639" s="78" t="str">
        <f>IF(D639&lt;&gt;0,IFERROR(VLOOKUP(A639,研究科!$A$2:$B$753,2,0),0),0)</f>
        <v>関西看護医療大学</v>
      </c>
      <c r="G639" s="78">
        <f>IF(D639&lt;&gt;0,IFERROR(VLOOKUP(A639,通信!$A$2:$B$753,2,0),0),0)</f>
        <v>0</v>
      </c>
      <c r="H639" s="78" t="str">
        <f>IF($D639&lt;&gt;0,IFERROR(VLOOKUP($A639,学部!$A$2:$B$753,2,0),0),0)</f>
        <v>関西看護医療大学</v>
      </c>
      <c r="I639" s="78" t="str">
        <f>IF($D639&lt;&gt;0,IFERROR(VLOOKUP($A639,研究科!$A$2:$B$753,2,0),0),0)</f>
        <v>関西看護医療大学</v>
      </c>
      <c r="J639" s="78" t="str">
        <f t="shared" si="12"/>
        <v>関西看護医療大学</v>
      </c>
      <c r="K639" s="78" t="str">
        <f t="shared" si="12"/>
        <v>関西看護医療大学</v>
      </c>
    </row>
    <row r="640" spans="1:11">
      <c r="A640" s="7">
        <v>3465</v>
      </c>
      <c r="B640" s="5" t="s">
        <v>2447</v>
      </c>
      <c r="C640" s="4" t="s">
        <v>613</v>
      </c>
      <c r="D640" s="1" t="s">
        <v>2581</v>
      </c>
      <c r="E640" s="78" t="str">
        <f>IF(D640&lt;&gt;0,IFERROR(VLOOKUP(A640,学部!$A$2:$B$753,2,0),0),0)</f>
        <v>関西国際大学</v>
      </c>
      <c r="F640" s="78" t="str">
        <f>IF(D640&lt;&gt;0,IFERROR(VLOOKUP(A640,研究科!$A$2:$B$753,2,0),0),0)</f>
        <v>関西国際大学</v>
      </c>
      <c r="G640" s="78">
        <f>IF(D640&lt;&gt;0,IFERROR(VLOOKUP(A640,通信!$A$2:$B$753,2,0),0),0)</f>
        <v>0</v>
      </c>
      <c r="H640" s="78" t="str">
        <f>IF($D640&lt;&gt;0,IFERROR(VLOOKUP($A640,学部!$A$2:$B$753,2,0),0),0)</f>
        <v>関西国際大学</v>
      </c>
      <c r="I640" s="78" t="str">
        <f>IF($D640&lt;&gt;0,IFERROR(VLOOKUP($A640,研究科!$A$2:$B$753,2,0),0),0)</f>
        <v>関西国際大学</v>
      </c>
      <c r="J640" s="78" t="str">
        <f t="shared" si="12"/>
        <v>関西国際大学</v>
      </c>
      <c r="K640" s="78" t="str">
        <f t="shared" si="12"/>
        <v>関西国際大学</v>
      </c>
    </row>
    <row r="641" spans="1:11">
      <c r="A641" s="7">
        <v>3466</v>
      </c>
      <c r="B641" s="5" t="s">
        <v>2447</v>
      </c>
      <c r="C641" s="4" t="s">
        <v>614</v>
      </c>
      <c r="D641" s="1" t="s">
        <v>2581</v>
      </c>
      <c r="E641" s="78" t="str">
        <f>IF(D641&lt;&gt;0,IFERROR(VLOOKUP(A641,学部!$A$2:$B$753,2,0),0),0)</f>
        <v>関西福祉大学</v>
      </c>
      <c r="F641" s="78" t="str">
        <f>IF(D641&lt;&gt;0,IFERROR(VLOOKUP(A641,研究科!$A$2:$B$753,2,0),0),0)</f>
        <v>関西福祉大学</v>
      </c>
      <c r="G641" s="78">
        <f>IF(D641&lt;&gt;0,IFERROR(VLOOKUP(A641,通信!$A$2:$B$753,2,0),0),0)</f>
        <v>0</v>
      </c>
      <c r="H641" s="78" t="str">
        <f>IF($D641&lt;&gt;0,IFERROR(VLOOKUP($A641,学部!$A$2:$B$753,2,0),0),0)</f>
        <v>関西福祉大学</v>
      </c>
      <c r="I641" s="78" t="str">
        <f>IF($D641&lt;&gt;0,IFERROR(VLOOKUP($A641,研究科!$A$2:$B$753,2,0),0),0)</f>
        <v>関西福祉大学</v>
      </c>
      <c r="J641" s="78" t="str">
        <f t="shared" si="12"/>
        <v>関西福祉大学</v>
      </c>
      <c r="K641" s="78" t="str">
        <f t="shared" si="12"/>
        <v>関西福祉大学</v>
      </c>
    </row>
    <row r="642" spans="1:11">
      <c r="A642" s="7">
        <v>3467</v>
      </c>
      <c r="B642" s="5" t="s">
        <v>2447</v>
      </c>
      <c r="C642" s="4" t="s">
        <v>615</v>
      </c>
      <c r="D642" s="1" t="s">
        <v>2581</v>
      </c>
      <c r="E642" s="78" t="str">
        <f>IF(D642&lt;&gt;0,IFERROR(VLOOKUP(A642,学部!$A$2:$B$753,2,0),0),0)</f>
        <v>関西学院大学</v>
      </c>
      <c r="F642" s="78" t="str">
        <f>IF(D642&lt;&gt;0,IFERROR(VLOOKUP(A642,研究科!$A$2:$B$753,2,0),0),0)</f>
        <v>関西学院大学</v>
      </c>
      <c r="G642" s="78">
        <f>IF(D642&lt;&gt;0,IFERROR(VLOOKUP(A642,通信!$A$2:$B$753,2,0),0),0)</f>
        <v>0</v>
      </c>
      <c r="H642" s="78" t="str">
        <f>IF($D642&lt;&gt;0,IFERROR(VLOOKUP($A642,学部!$A$2:$B$753,2,0),0),0)</f>
        <v>関西学院大学</v>
      </c>
      <c r="I642" s="78" t="str">
        <f>IF($D642&lt;&gt;0,IFERROR(VLOOKUP($A642,研究科!$A$2:$B$753,2,0),0),0)</f>
        <v>関西学院大学</v>
      </c>
      <c r="J642" s="78" t="str">
        <f t="shared" si="12"/>
        <v>関西学院大学</v>
      </c>
      <c r="K642" s="78" t="str">
        <f t="shared" si="12"/>
        <v>関西学院大学</v>
      </c>
    </row>
    <row r="643" spans="1:11">
      <c r="A643" s="7">
        <v>3468</v>
      </c>
      <c r="B643" s="5" t="s">
        <v>2447</v>
      </c>
      <c r="C643" s="4" t="s">
        <v>616</v>
      </c>
      <c r="D643" s="1" t="s">
        <v>2581</v>
      </c>
      <c r="E643" s="78" t="str">
        <f>IF(D643&lt;&gt;0,IFERROR(VLOOKUP(A643,学部!$A$2:$B$753,2,0),0),0)</f>
        <v>近大姫路大学</v>
      </c>
      <c r="F643" s="78">
        <f>IF(D643&lt;&gt;0,IFERROR(VLOOKUP(A643,研究科!$A$2:$B$753,2,0),0),0)</f>
        <v>0</v>
      </c>
      <c r="G643" s="78" t="str">
        <f>IF(D643&lt;&gt;0,IFERROR(VLOOKUP(A643,通信!$A$2:$B$753,2,0),0),0)</f>
        <v>近大姫路大学</v>
      </c>
      <c r="H643" s="78" t="str">
        <f>IF($D643&lt;&gt;0,IFERROR(VLOOKUP($A643,学部!$A$2:$B$753,2,0),0),0)</f>
        <v>近大姫路大学</v>
      </c>
      <c r="I643" s="78">
        <f>IF($D643&lt;&gt;0,IFERROR(VLOOKUP($A643,研究科!$A$2:$B$753,2,0),0),0)</f>
        <v>0</v>
      </c>
      <c r="J643" s="78" t="str">
        <f t="shared" ref="J643:K706" si="13">IF($D643&lt;&gt;0,IFERROR(VLOOKUP($A643,$A$2:$C$777,3,0),0),0)</f>
        <v>近大姫路大学</v>
      </c>
      <c r="K643" s="78" t="str">
        <f t="shared" si="13"/>
        <v>近大姫路大学</v>
      </c>
    </row>
    <row r="644" spans="1:11">
      <c r="A644" s="7">
        <v>3469</v>
      </c>
      <c r="B644" s="5" t="s">
        <v>2447</v>
      </c>
      <c r="C644" s="4" t="s">
        <v>617</v>
      </c>
      <c r="D644" s="1" t="s">
        <v>2581</v>
      </c>
      <c r="E644" s="78" t="str">
        <f>IF(D644&lt;&gt;0,IFERROR(VLOOKUP(A644,学部!$A$2:$B$753,2,0),0),0)</f>
        <v>甲子園大学</v>
      </c>
      <c r="F644" s="78" t="str">
        <f>IF(D644&lt;&gt;0,IFERROR(VLOOKUP(A644,研究科!$A$2:$B$753,2,0),0),0)</f>
        <v>甲子園大学</v>
      </c>
      <c r="G644" s="78">
        <f>IF(D644&lt;&gt;0,IFERROR(VLOOKUP(A644,通信!$A$2:$B$753,2,0),0),0)</f>
        <v>0</v>
      </c>
      <c r="H644" s="78" t="str">
        <f>IF($D644&lt;&gt;0,IFERROR(VLOOKUP($A644,学部!$A$2:$B$753,2,0),0),0)</f>
        <v>甲子園大学</v>
      </c>
      <c r="I644" s="78" t="str">
        <f>IF($D644&lt;&gt;0,IFERROR(VLOOKUP($A644,研究科!$A$2:$B$753,2,0),0),0)</f>
        <v>甲子園大学</v>
      </c>
      <c r="J644" s="78" t="str">
        <f t="shared" si="13"/>
        <v>甲子園大学</v>
      </c>
      <c r="K644" s="78" t="str">
        <f t="shared" si="13"/>
        <v>甲子園大学</v>
      </c>
    </row>
    <row r="645" spans="1:11">
      <c r="A645" s="7">
        <v>3470</v>
      </c>
      <c r="B645" s="5" t="s">
        <v>2447</v>
      </c>
      <c r="C645" s="4" t="s">
        <v>618</v>
      </c>
      <c r="D645" s="1" t="s">
        <v>2581</v>
      </c>
      <c r="E645" s="78" t="str">
        <f>IF(D645&lt;&gt;0,IFERROR(VLOOKUP(A645,学部!$A$2:$B$753,2,0),0),0)</f>
        <v>甲南大学</v>
      </c>
      <c r="F645" s="78" t="str">
        <f>IF(D645&lt;&gt;0,IFERROR(VLOOKUP(A645,研究科!$A$2:$B$753,2,0),0),0)</f>
        <v>甲南大学</v>
      </c>
      <c r="G645" s="78">
        <f>IF(D645&lt;&gt;0,IFERROR(VLOOKUP(A645,通信!$A$2:$B$753,2,0),0),0)</f>
        <v>0</v>
      </c>
      <c r="H645" s="78" t="str">
        <f>IF($D645&lt;&gt;0,IFERROR(VLOOKUP($A645,学部!$A$2:$B$753,2,0),0),0)</f>
        <v>甲南大学</v>
      </c>
      <c r="I645" s="78" t="str">
        <f>IF($D645&lt;&gt;0,IFERROR(VLOOKUP($A645,研究科!$A$2:$B$753,2,0),0),0)</f>
        <v>甲南大学</v>
      </c>
      <c r="J645" s="78" t="str">
        <f t="shared" si="13"/>
        <v>甲南大学</v>
      </c>
      <c r="K645" s="78" t="str">
        <f t="shared" si="13"/>
        <v>甲南大学</v>
      </c>
    </row>
    <row r="646" spans="1:11">
      <c r="A646" s="7">
        <v>3471</v>
      </c>
      <c r="B646" s="5" t="s">
        <v>2447</v>
      </c>
      <c r="C646" s="4" t="s">
        <v>619</v>
      </c>
      <c r="D646" s="1" t="s">
        <v>2581</v>
      </c>
      <c r="E646" s="78" t="str">
        <f>IF(D646&lt;&gt;0,IFERROR(VLOOKUP(A646,学部!$A$2:$B$753,2,0),0),0)</f>
        <v>甲南女子大学</v>
      </c>
      <c r="F646" s="78" t="str">
        <f>IF(D646&lt;&gt;0,IFERROR(VLOOKUP(A646,研究科!$A$2:$B$753,2,0),0),0)</f>
        <v>甲南女子大学</v>
      </c>
      <c r="G646" s="78">
        <f>IF(D646&lt;&gt;0,IFERROR(VLOOKUP(A646,通信!$A$2:$B$753,2,0),0),0)</f>
        <v>0</v>
      </c>
      <c r="H646" s="78" t="str">
        <f>IF($D646&lt;&gt;0,IFERROR(VLOOKUP($A646,学部!$A$2:$B$753,2,0),0),0)</f>
        <v>甲南女子大学</v>
      </c>
      <c r="I646" s="78" t="str">
        <f>IF($D646&lt;&gt;0,IFERROR(VLOOKUP($A646,研究科!$A$2:$B$753,2,0),0),0)</f>
        <v>甲南女子大学</v>
      </c>
      <c r="J646" s="78" t="str">
        <f t="shared" si="13"/>
        <v>甲南女子大学</v>
      </c>
      <c r="K646" s="78" t="str">
        <f t="shared" si="13"/>
        <v>甲南女子大学</v>
      </c>
    </row>
    <row r="647" spans="1:11">
      <c r="A647" s="7">
        <v>3472</v>
      </c>
      <c r="B647" s="5" t="s">
        <v>2447</v>
      </c>
      <c r="C647" s="4" t="s">
        <v>2471</v>
      </c>
      <c r="D647" s="1">
        <v>0</v>
      </c>
      <c r="E647" s="78">
        <f>IF(D647&lt;&gt;0,IFERROR(VLOOKUP(A647,学部!$A$2:$B$753,2,0),0),0)</f>
        <v>0</v>
      </c>
      <c r="F647" s="78">
        <f>IF(D647&lt;&gt;0,IFERROR(VLOOKUP(A647,研究科!$A$2:$B$753,2,0),0),0)</f>
        <v>0</v>
      </c>
      <c r="G647" s="78">
        <f>IF(D647&lt;&gt;0,IFERROR(VLOOKUP(A647,通信!$A$2:$B$753,2,0),0),0)</f>
        <v>0</v>
      </c>
      <c r="H647" s="78">
        <f>IF($D647&lt;&gt;0,IFERROR(VLOOKUP($A647,学部!$A$2:$B$753,2,0),0),0)</f>
        <v>0</v>
      </c>
      <c r="I647" s="78">
        <f>IF($D647&lt;&gt;0,IFERROR(VLOOKUP($A647,研究科!$A$2:$B$753,2,0),0),0)</f>
        <v>0</v>
      </c>
      <c r="J647" s="78">
        <f t="shared" si="13"/>
        <v>0</v>
      </c>
      <c r="K647" s="78">
        <f t="shared" si="13"/>
        <v>0</v>
      </c>
    </row>
    <row r="648" spans="1:11">
      <c r="A648" s="7">
        <v>3473</v>
      </c>
      <c r="B648" s="5" t="s">
        <v>2447</v>
      </c>
      <c r="C648" s="4" t="s">
        <v>620</v>
      </c>
      <c r="D648" s="1" t="s">
        <v>2581</v>
      </c>
      <c r="E648" s="78" t="str">
        <f>IF(D648&lt;&gt;0,IFERROR(VLOOKUP(A648,学部!$A$2:$B$753,2,0),0),0)</f>
        <v>神戸海星女子学院大学</v>
      </c>
      <c r="F648" s="78">
        <f>IF(D648&lt;&gt;0,IFERROR(VLOOKUP(A648,研究科!$A$2:$B$753,2,0),0),0)</f>
        <v>0</v>
      </c>
      <c r="G648" s="78">
        <f>IF(D648&lt;&gt;0,IFERROR(VLOOKUP(A648,通信!$A$2:$B$753,2,0),0),0)</f>
        <v>0</v>
      </c>
      <c r="H648" s="78" t="str">
        <f>IF($D648&lt;&gt;0,IFERROR(VLOOKUP($A648,学部!$A$2:$B$753,2,0),0),0)</f>
        <v>神戸海星女子学院大学</v>
      </c>
      <c r="I648" s="78">
        <f>IF($D648&lt;&gt;0,IFERROR(VLOOKUP($A648,研究科!$A$2:$B$753,2,0),0),0)</f>
        <v>0</v>
      </c>
      <c r="J648" s="78" t="str">
        <f t="shared" si="13"/>
        <v>神戸海星女子学院大学</v>
      </c>
      <c r="K648" s="78" t="str">
        <f t="shared" si="13"/>
        <v>神戸海星女子学院大学</v>
      </c>
    </row>
    <row r="649" spans="1:11">
      <c r="A649" s="7">
        <v>3474</v>
      </c>
      <c r="B649" s="5" t="s">
        <v>2447</v>
      </c>
      <c r="C649" s="4" t="s">
        <v>621</v>
      </c>
      <c r="D649" s="1" t="s">
        <v>2581</v>
      </c>
      <c r="E649" s="78" t="str">
        <f>IF(D649&lt;&gt;0,IFERROR(VLOOKUP(A649,学部!$A$2:$B$753,2,0),0),0)</f>
        <v>神戸学院大学</v>
      </c>
      <c r="F649" s="78" t="str">
        <f>IF(D649&lt;&gt;0,IFERROR(VLOOKUP(A649,研究科!$A$2:$B$753,2,0),0),0)</f>
        <v>神戸学院大学</v>
      </c>
      <c r="G649" s="78">
        <f>IF(D649&lt;&gt;0,IFERROR(VLOOKUP(A649,通信!$A$2:$B$753,2,0),0),0)</f>
        <v>0</v>
      </c>
      <c r="H649" s="78" t="str">
        <f>IF($D649&lt;&gt;0,IFERROR(VLOOKUP($A649,学部!$A$2:$B$753,2,0),0),0)</f>
        <v>神戸学院大学</v>
      </c>
      <c r="I649" s="78" t="str">
        <f>IF($D649&lt;&gt;0,IFERROR(VLOOKUP($A649,研究科!$A$2:$B$753,2,0),0),0)</f>
        <v>神戸学院大学</v>
      </c>
      <c r="J649" s="78" t="str">
        <f t="shared" si="13"/>
        <v>神戸学院大学</v>
      </c>
      <c r="K649" s="78" t="str">
        <f t="shared" si="13"/>
        <v>神戸学院大学</v>
      </c>
    </row>
    <row r="650" spans="1:11">
      <c r="A650" s="7">
        <v>3475</v>
      </c>
      <c r="B650" s="5" t="s">
        <v>2447</v>
      </c>
      <c r="C650" s="4" t="s">
        <v>622</v>
      </c>
      <c r="D650" s="1" t="s">
        <v>2581</v>
      </c>
      <c r="E650" s="78" t="str">
        <f>IF(D650&lt;&gt;0,IFERROR(VLOOKUP(A650,学部!$A$2:$B$753,2,0),0),0)</f>
        <v>神戸芸術工科大学</v>
      </c>
      <c r="F650" s="78" t="str">
        <f>IF(D650&lt;&gt;0,IFERROR(VLOOKUP(A650,研究科!$A$2:$B$753,2,0),0),0)</f>
        <v>神戸芸術工科大学</v>
      </c>
      <c r="G650" s="78">
        <f>IF(D650&lt;&gt;0,IFERROR(VLOOKUP(A650,通信!$A$2:$B$753,2,0),0),0)</f>
        <v>0</v>
      </c>
      <c r="H650" s="78" t="str">
        <f>IF($D650&lt;&gt;0,IFERROR(VLOOKUP($A650,学部!$A$2:$B$753,2,0),0),0)</f>
        <v>神戸芸術工科大学</v>
      </c>
      <c r="I650" s="78" t="str">
        <f>IF($D650&lt;&gt;0,IFERROR(VLOOKUP($A650,研究科!$A$2:$B$753,2,0),0),0)</f>
        <v>神戸芸術工科大学</v>
      </c>
      <c r="J650" s="78" t="str">
        <f t="shared" si="13"/>
        <v>神戸芸術工科大学</v>
      </c>
      <c r="K650" s="78" t="str">
        <f t="shared" si="13"/>
        <v>神戸芸術工科大学</v>
      </c>
    </row>
    <row r="651" spans="1:11">
      <c r="A651" s="7">
        <v>3476</v>
      </c>
      <c r="B651" s="5" t="s">
        <v>2447</v>
      </c>
      <c r="C651" s="4" t="s">
        <v>623</v>
      </c>
      <c r="D651" s="1" t="s">
        <v>2581</v>
      </c>
      <c r="E651" s="78" t="str">
        <f>IF(D651&lt;&gt;0,IFERROR(VLOOKUP(A651,学部!$A$2:$B$753,2,0),0),0)</f>
        <v>神戸国際大学</v>
      </c>
      <c r="F651" s="78">
        <f>IF(D651&lt;&gt;0,IFERROR(VLOOKUP(A651,研究科!$A$2:$B$753,2,0),0),0)</f>
        <v>0</v>
      </c>
      <c r="G651" s="78">
        <f>IF(D651&lt;&gt;0,IFERROR(VLOOKUP(A651,通信!$A$2:$B$753,2,0),0),0)</f>
        <v>0</v>
      </c>
      <c r="H651" s="78" t="str">
        <f>IF($D651&lt;&gt;0,IFERROR(VLOOKUP($A651,学部!$A$2:$B$753,2,0),0),0)</f>
        <v>神戸国際大学</v>
      </c>
      <c r="I651" s="78">
        <f>IF($D651&lt;&gt;0,IFERROR(VLOOKUP($A651,研究科!$A$2:$B$753,2,0),0),0)</f>
        <v>0</v>
      </c>
      <c r="J651" s="78" t="str">
        <f t="shared" si="13"/>
        <v>神戸国際大学</v>
      </c>
      <c r="K651" s="78" t="str">
        <f t="shared" si="13"/>
        <v>神戸国際大学</v>
      </c>
    </row>
    <row r="652" spans="1:11">
      <c r="A652" s="7">
        <v>3477</v>
      </c>
      <c r="B652" s="5" t="s">
        <v>2447</v>
      </c>
      <c r="C652" s="4" t="s">
        <v>624</v>
      </c>
      <c r="D652" s="1" t="s">
        <v>2581</v>
      </c>
      <c r="E652" s="78" t="str">
        <f>IF(D652&lt;&gt;0,IFERROR(VLOOKUP(A652,学部!$A$2:$B$753,2,0),0),0)</f>
        <v>神戸松蔭女子学院大学</v>
      </c>
      <c r="F652" s="78" t="str">
        <f>IF(D652&lt;&gt;0,IFERROR(VLOOKUP(A652,研究科!$A$2:$B$753,2,0),0),0)</f>
        <v>神戸松蔭女子学院大学</v>
      </c>
      <c r="G652" s="78">
        <f>IF(D652&lt;&gt;0,IFERROR(VLOOKUP(A652,通信!$A$2:$B$753,2,0),0),0)</f>
        <v>0</v>
      </c>
      <c r="H652" s="78" t="str">
        <f>IF($D652&lt;&gt;0,IFERROR(VLOOKUP($A652,学部!$A$2:$B$753,2,0),0),0)</f>
        <v>神戸松蔭女子学院大学</v>
      </c>
      <c r="I652" s="78" t="str">
        <f>IF($D652&lt;&gt;0,IFERROR(VLOOKUP($A652,研究科!$A$2:$B$753,2,0),0),0)</f>
        <v>神戸松蔭女子学院大学</v>
      </c>
      <c r="J652" s="78" t="str">
        <f t="shared" si="13"/>
        <v>神戸松蔭女子学院大学</v>
      </c>
      <c r="K652" s="78" t="str">
        <f t="shared" si="13"/>
        <v>神戸松蔭女子学院大学</v>
      </c>
    </row>
    <row r="653" spans="1:11">
      <c r="A653" s="7">
        <v>3478</v>
      </c>
      <c r="B653" s="5" t="s">
        <v>2447</v>
      </c>
      <c r="C653" s="4" t="s">
        <v>625</v>
      </c>
      <c r="D653" s="1">
        <v>0</v>
      </c>
      <c r="E653" s="78">
        <f>IF(D653&lt;&gt;0,IFERROR(VLOOKUP(A653,学部!$A$2:$B$753,2,0),0),0)</f>
        <v>0</v>
      </c>
      <c r="F653" s="78">
        <f>IF(D653&lt;&gt;0,IFERROR(VLOOKUP(A653,研究科!$A$2:$B$753,2,0),0),0)</f>
        <v>0</v>
      </c>
      <c r="G653" s="78">
        <f>IF(D653&lt;&gt;0,IFERROR(VLOOKUP(A653,通信!$A$2:$B$753,2,0),0),0)</f>
        <v>0</v>
      </c>
      <c r="H653" s="78">
        <f>IF($D653&lt;&gt;0,IFERROR(VLOOKUP($A653,学部!$A$2:$B$753,2,0),0),0)</f>
        <v>0</v>
      </c>
      <c r="I653" s="78">
        <f>IF($D653&lt;&gt;0,IFERROR(VLOOKUP($A653,研究科!$A$2:$B$753,2,0),0),0)</f>
        <v>0</v>
      </c>
      <c r="J653" s="78">
        <f t="shared" si="13"/>
        <v>0</v>
      </c>
      <c r="K653" s="78">
        <f t="shared" si="13"/>
        <v>0</v>
      </c>
    </row>
    <row r="654" spans="1:11">
      <c r="A654" s="7">
        <v>3479</v>
      </c>
      <c r="B654" s="5" t="s">
        <v>2447</v>
      </c>
      <c r="C654" s="4" t="s">
        <v>626</v>
      </c>
      <c r="D654" s="1" t="s">
        <v>2581</v>
      </c>
      <c r="E654" s="78" t="str">
        <f>IF(D654&lt;&gt;0,IFERROR(VLOOKUP(A654,学部!$A$2:$B$753,2,0),0),0)</f>
        <v>神戸女学院大学</v>
      </c>
      <c r="F654" s="78" t="str">
        <f>IF(D654&lt;&gt;0,IFERROR(VLOOKUP(A654,研究科!$A$2:$B$753,2,0),0),0)</f>
        <v>神戸女学院大学</v>
      </c>
      <c r="G654" s="78">
        <f>IF(D654&lt;&gt;0,IFERROR(VLOOKUP(A654,通信!$A$2:$B$753,2,0),0),0)</f>
        <v>0</v>
      </c>
      <c r="H654" s="78" t="str">
        <f>IF($D654&lt;&gt;0,IFERROR(VLOOKUP($A654,学部!$A$2:$B$753,2,0),0),0)</f>
        <v>神戸女学院大学</v>
      </c>
      <c r="I654" s="78" t="str">
        <f>IF($D654&lt;&gt;0,IFERROR(VLOOKUP($A654,研究科!$A$2:$B$753,2,0),0),0)</f>
        <v>神戸女学院大学</v>
      </c>
      <c r="J654" s="78" t="str">
        <f t="shared" si="13"/>
        <v>神戸女学院大学</v>
      </c>
      <c r="K654" s="78" t="str">
        <f t="shared" si="13"/>
        <v>神戸女学院大学</v>
      </c>
    </row>
    <row r="655" spans="1:11">
      <c r="A655" s="7">
        <v>3480</v>
      </c>
      <c r="B655" s="5" t="s">
        <v>2447</v>
      </c>
      <c r="C655" s="4" t="s">
        <v>627</v>
      </c>
      <c r="D655" s="1" t="s">
        <v>2581</v>
      </c>
      <c r="E655" s="78" t="str">
        <f>IF(D655&lt;&gt;0,IFERROR(VLOOKUP(A655,学部!$A$2:$B$753,2,0),0),0)</f>
        <v>神戸女子大学</v>
      </c>
      <c r="F655" s="78" t="str">
        <f>IF(D655&lt;&gt;0,IFERROR(VLOOKUP(A655,研究科!$A$2:$B$753,2,0),0),0)</f>
        <v>神戸女子大学</v>
      </c>
      <c r="G655" s="78">
        <f>IF(D655&lt;&gt;0,IFERROR(VLOOKUP(A655,通信!$A$2:$B$753,2,0),0),0)</f>
        <v>0</v>
      </c>
      <c r="H655" s="78" t="str">
        <f>IF($D655&lt;&gt;0,IFERROR(VLOOKUP($A655,学部!$A$2:$B$753,2,0),0),0)</f>
        <v>神戸女子大学</v>
      </c>
      <c r="I655" s="78" t="str">
        <f>IF($D655&lt;&gt;0,IFERROR(VLOOKUP($A655,研究科!$A$2:$B$753,2,0),0),0)</f>
        <v>神戸女子大学</v>
      </c>
      <c r="J655" s="78" t="str">
        <f t="shared" si="13"/>
        <v>神戸女子大学</v>
      </c>
      <c r="K655" s="78" t="str">
        <f t="shared" si="13"/>
        <v>神戸女子大学</v>
      </c>
    </row>
    <row r="656" spans="1:11">
      <c r="A656" s="7">
        <v>3481</v>
      </c>
      <c r="B656" s="5" t="s">
        <v>2447</v>
      </c>
      <c r="C656" s="4" t="s">
        <v>628</v>
      </c>
      <c r="D656" s="1" t="s">
        <v>2581</v>
      </c>
      <c r="E656" s="78" t="str">
        <f>IF(D656&lt;&gt;0,IFERROR(VLOOKUP(A656,学部!$A$2:$B$753,2,0),0),0)</f>
        <v>神戸親和女子大学</v>
      </c>
      <c r="F656" s="78" t="str">
        <f>IF(D656&lt;&gt;0,IFERROR(VLOOKUP(A656,研究科!$A$2:$B$753,2,0),0),0)</f>
        <v>神戸親和女子大学</v>
      </c>
      <c r="G656" s="78" t="str">
        <f>IF(D656&lt;&gt;0,IFERROR(VLOOKUP(A656,通信!$A$2:$B$753,2,0),0),0)</f>
        <v>神戸親和女子大学</v>
      </c>
      <c r="H656" s="78" t="str">
        <f>IF($D656&lt;&gt;0,IFERROR(VLOOKUP($A656,学部!$A$2:$B$753,2,0),0),0)</f>
        <v>神戸親和女子大学</v>
      </c>
      <c r="I656" s="78" t="str">
        <f>IF($D656&lt;&gt;0,IFERROR(VLOOKUP($A656,研究科!$A$2:$B$753,2,0),0),0)</f>
        <v>神戸親和女子大学</v>
      </c>
      <c r="J656" s="78" t="str">
        <f t="shared" si="13"/>
        <v>神戸親和女子大学</v>
      </c>
      <c r="K656" s="78" t="str">
        <f t="shared" si="13"/>
        <v>神戸親和女子大学</v>
      </c>
    </row>
    <row r="657" spans="1:11">
      <c r="A657" s="7">
        <v>3482</v>
      </c>
      <c r="B657" s="5" t="s">
        <v>2447</v>
      </c>
      <c r="C657" s="4" t="s">
        <v>629</v>
      </c>
      <c r="D657" s="1" t="s">
        <v>2581</v>
      </c>
      <c r="E657" s="78" t="str">
        <f>IF(D657&lt;&gt;0,IFERROR(VLOOKUP(A657,学部!$A$2:$B$753,2,0),0),0)</f>
        <v>神戸常盤大学</v>
      </c>
      <c r="F657" s="78">
        <f>IF(D657&lt;&gt;0,IFERROR(VLOOKUP(A657,研究科!$A$2:$B$753,2,0),0),0)</f>
        <v>0</v>
      </c>
      <c r="G657" s="78">
        <f>IF(D657&lt;&gt;0,IFERROR(VLOOKUP(A657,通信!$A$2:$B$753,2,0),0),0)</f>
        <v>0</v>
      </c>
      <c r="H657" s="78" t="str">
        <f>IF($D657&lt;&gt;0,IFERROR(VLOOKUP($A657,学部!$A$2:$B$753,2,0),0),0)</f>
        <v>神戸常盤大学</v>
      </c>
      <c r="I657" s="78">
        <f>IF($D657&lt;&gt;0,IFERROR(VLOOKUP($A657,研究科!$A$2:$B$753,2,0),0),0)</f>
        <v>0</v>
      </c>
      <c r="J657" s="78" t="str">
        <f t="shared" si="13"/>
        <v>神戸常盤大学</v>
      </c>
      <c r="K657" s="78" t="str">
        <f t="shared" si="13"/>
        <v>神戸常盤大学</v>
      </c>
    </row>
    <row r="658" spans="1:11">
      <c r="A658" s="7">
        <v>3483</v>
      </c>
      <c r="B658" s="5" t="s">
        <v>2447</v>
      </c>
      <c r="C658" s="4" t="s">
        <v>630</v>
      </c>
      <c r="D658" s="1" t="s">
        <v>2581</v>
      </c>
      <c r="E658" s="78" t="str">
        <f>IF(D658&lt;&gt;0,IFERROR(VLOOKUP(A658,学部!$A$2:$B$753,2,0),0),0)</f>
        <v>神戸薬科大学</v>
      </c>
      <c r="F658" s="78" t="str">
        <f>IF(D658&lt;&gt;0,IFERROR(VLOOKUP(A658,研究科!$A$2:$B$753,2,0),0),0)</f>
        <v>神戸薬科大学</v>
      </c>
      <c r="G658" s="78">
        <f>IF(D658&lt;&gt;0,IFERROR(VLOOKUP(A658,通信!$A$2:$B$753,2,0),0),0)</f>
        <v>0</v>
      </c>
      <c r="H658" s="78" t="str">
        <f>IF($D658&lt;&gt;0,IFERROR(VLOOKUP($A658,学部!$A$2:$B$753,2,0),0),0)</f>
        <v>神戸薬科大学</v>
      </c>
      <c r="I658" s="78" t="str">
        <f>IF($D658&lt;&gt;0,IFERROR(VLOOKUP($A658,研究科!$A$2:$B$753,2,0),0),0)</f>
        <v>神戸薬科大学</v>
      </c>
      <c r="J658" s="78" t="str">
        <f t="shared" si="13"/>
        <v>神戸薬科大学</v>
      </c>
      <c r="K658" s="78" t="str">
        <f t="shared" si="13"/>
        <v>神戸薬科大学</v>
      </c>
    </row>
    <row r="659" spans="1:11">
      <c r="A659" s="7">
        <v>3484</v>
      </c>
      <c r="B659" s="5" t="s">
        <v>2447</v>
      </c>
      <c r="C659" s="4" t="s">
        <v>631</v>
      </c>
      <c r="D659" s="1" t="s">
        <v>2581</v>
      </c>
      <c r="E659" s="78" t="str">
        <f>IF(D659&lt;&gt;0,IFERROR(VLOOKUP(A659,学部!$A$2:$B$753,2,0),0),0)</f>
        <v>神戸山手大学</v>
      </c>
      <c r="F659" s="78">
        <f>IF(D659&lt;&gt;0,IFERROR(VLOOKUP(A659,研究科!$A$2:$B$753,2,0),0),0)</f>
        <v>0</v>
      </c>
      <c r="G659" s="78">
        <f>IF(D659&lt;&gt;0,IFERROR(VLOOKUP(A659,通信!$A$2:$B$753,2,0),0),0)</f>
        <v>0</v>
      </c>
      <c r="H659" s="78" t="str">
        <f>IF($D659&lt;&gt;0,IFERROR(VLOOKUP($A659,学部!$A$2:$B$753,2,0),0),0)</f>
        <v>神戸山手大学</v>
      </c>
      <c r="I659" s="78">
        <f>IF($D659&lt;&gt;0,IFERROR(VLOOKUP($A659,研究科!$A$2:$B$753,2,0),0),0)</f>
        <v>0</v>
      </c>
      <c r="J659" s="78" t="str">
        <f t="shared" si="13"/>
        <v>神戸山手大学</v>
      </c>
      <c r="K659" s="78" t="str">
        <f t="shared" si="13"/>
        <v>神戸山手大学</v>
      </c>
    </row>
    <row r="660" spans="1:11">
      <c r="A660" s="7">
        <v>3485</v>
      </c>
      <c r="B660" s="5" t="s">
        <v>2447</v>
      </c>
      <c r="C660" s="4" t="s">
        <v>632</v>
      </c>
      <c r="D660" s="1" t="s">
        <v>2581</v>
      </c>
      <c r="E660" s="78" t="str">
        <f>IF(D660&lt;&gt;0,IFERROR(VLOOKUP(A660,学部!$A$2:$B$753,2,0),0),0)</f>
        <v>園田学園女子大学</v>
      </c>
      <c r="F660" s="78">
        <f>IF(D660&lt;&gt;0,IFERROR(VLOOKUP(A660,研究科!$A$2:$B$753,2,0),0),0)</f>
        <v>0</v>
      </c>
      <c r="G660" s="78">
        <f>IF(D660&lt;&gt;0,IFERROR(VLOOKUP(A660,通信!$A$2:$B$753,2,0),0),0)</f>
        <v>0</v>
      </c>
      <c r="H660" s="78" t="str">
        <f>IF($D660&lt;&gt;0,IFERROR(VLOOKUP($A660,学部!$A$2:$B$753,2,0),0),0)</f>
        <v>園田学園女子大学</v>
      </c>
      <c r="I660" s="78">
        <f>IF($D660&lt;&gt;0,IFERROR(VLOOKUP($A660,研究科!$A$2:$B$753,2,0),0),0)</f>
        <v>0</v>
      </c>
      <c r="J660" s="78" t="str">
        <f t="shared" si="13"/>
        <v>園田学園女子大学</v>
      </c>
      <c r="K660" s="78" t="str">
        <f t="shared" si="13"/>
        <v>園田学園女子大学</v>
      </c>
    </row>
    <row r="661" spans="1:11">
      <c r="A661" s="7">
        <v>3486</v>
      </c>
      <c r="B661" s="5" t="s">
        <v>2447</v>
      </c>
      <c r="C661" s="4" t="s">
        <v>633</v>
      </c>
      <c r="D661" s="1" t="s">
        <v>2581</v>
      </c>
      <c r="E661" s="78" t="str">
        <f>IF(D661&lt;&gt;0,IFERROR(VLOOKUP(A661,学部!$A$2:$B$753,2,0),0),0)</f>
        <v>宝塚大学</v>
      </c>
      <c r="F661" s="78" t="str">
        <f>IF(D661&lt;&gt;0,IFERROR(VLOOKUP(A661,研究科!$A$2:$B$753,2,0),0),0)</f>
        <v>宝塚大学</v>
      </c>
      <c r="G661" s="78">
        <f>IF(D661&lt;&gt;0,IFERROR(VLOOKUP(A661,通信!$A$2:$B$753,2,0),0),0)</f>
        <v>0</v>
      </c>
      <c r="H661" s="78" t="str">
        <f>IF($D661&lt;&gt;0,IFERROR(VLOOKUP($A661,学部!$A$2:$B$753,2,0),0),0)</f>
        <v>宝塚大学</v>
      </c>
      <c r="I661" s="78" t="str">
        <f>IF($D661&lt;&gt;0,IFERROR(VLOOKUP($A661,研究科!$A$2:$B$753,2,0),0),0)</f>
        <v>宝塚大学</v>
      </c>
      <c r="J661" s="78" t="str">
        <f t="shared" si="13"/>
        <v>宝塚大学</v>
      </c>
      <c r="K661" s="78" t="str">
        <f t="shared" si="13"/>
        <v>宝塚大学</v>
      </c>
    </row>
    <row r="662" spans="1:11">
      <c r="A662" s="7">
        <v>3487</v>
      </c>
      <c r="B662" s="5" t="s">
        <v>2447</v>
      </c>
      <c r="C662" s="4" t="s">
        <v>2472</v>
      </c>
      <c r="D662" s="1" t="s">
        <v>2581</v>
      </c>
      <c r="E662" s="78" t="str">
        <f>IF(D662&lt;&gt;0,IFERROR(VLOOKUP(A662,学部!$A$2:$B$753,2,0),0),0)</f>
        <v>宝塚医療大学</v>
      </c>
      <c r="F662" s="78">
        <f>IF(D662&lt;&gt;0,IFERROR(VLOOKUP(A662,研究科!$A$2:$B$753,2,0),0),0)</f>
        <v>0</v>
      </c>
      <c r="G662" s="78">
        <f>IF(D662&lt;&gt;0,IFERROR(VLOOKUP(A662,通信!$A$2:$B$753,2,0),0),0)</f>
        <v>0</v>
      </c>
      <c r="H662" s="78" t="str">
        <f>IF($D662&lt;&gt;0,IFERROR(VLOOKUP($A662,学部!$A$2:$B$753,2,0),0),0)</f>
        <v>宝塚医療大学</v>
      </c>
      <c r="I662" s="78">
        <f>IF($D662&lt;&gt;0,IFERROR(VLOOKUP($A662,研究科!$A$2:$B$753,2,0),0),0)</f>
        <v>0</v>
      </c>
      <c r="J662" s="78" t="str">
        <f t="shared" si="13"/>
        <v>宝塚医療大学</v>
      </c>
      <c r="K662" s="78" t="str">
        <f t="shared" si="13"/>
        <v>宝塚医療大学</v>
      </c>
    </row>
    <row r="663" spans="1:11">
      <c r="A663" s="7">
        <v>3488</v>
      </c>
      <c r="B663" s="5" t="s">
        <v>2447</v>
      </c>
      <c r="C663" s="4" t="s">
        <v>634</v>
      </c>
      <c r="D663" s="1" t="s">
        <v>2581</v>
      </c>
      <c r="E663" s="78" t="str">
        <f>IF(D663&lt;&gt;0,IFERROR(VLOOKUP(A663,学部!$A$2:$B$753,2,0),0),0)</f>
        <v>姫路獨協大学</v>
      </c>
      <c r="F663" s="78" t="str">
        <f>IF(D663&lt;&gt;0,IFERROR(VLOOKUP(A663,研究科!$A$2:$B$753,2,0),0),0)</f>
        <v>姫路獨協大学</v>
      </c>
      <c r="G663" s="78">
        <f>IF(D663&lt;&gt;0,IFERROR(VLOOKUP(A663,通信!$A$2:$B$753,2,0),0),0)</f>
        <v>0</v>
      </c>
      <c r="H663" s="78" t="str">
        <f>IF($D663&lt;&gt;0,IFERROR(VLOOKUP($A663,学部!$A$2:$B$753,2,0),0),0)</f>
        <v>姫路獨協大学</v>
      </c>
      <c r="I663" s="78" t="str">
        <f>IF($D663&lt;&gt;0,IFERROR(VLOOKUP($A663,研究科!$A$2:$B$753,2,0),0),0)</f>
        <v>姫路獨協大学</v>
      </c>
      <c r="J663" s="78" t="str">
        <f t="shared" si="13"/>
        <v>姫路獨協大学</v>
      </c>
      <c r="K663" s="78" t="str">
        <f t="shared" si="13"/>
        <v>姫路獨協大学</v>
      </c>
    </row>
    <row r="664" spans="1:11">
      <c r="A664" s="7">
        <v>3489</v>
      </c>
      <c r="B664" s="5" t="s">
        <v>2447</v>
      </c>
      <c r="C664" s="4" t="s">
        <v>635</v>
      </c>
      <c r="D664" s="1" t="s">
        <v>2581</v>
      </c>
      <c r="E664" s="78" t="str">
        <f>IF(D664&lt;&gt;0,IFERROR(VLOOKUP(A664,学部!$A$2:$B$753,2,0),0),0)</f>
        <v>兵庫大学</v>
      </c>
      <c r="F664" s="78" t="str">
        <f>IF(D664&lt;&gt;0,IFERROR(VLOOKUP(A664,研究科!$A$2:$B$753,2,0),0),0)</f>
        <v>兵庫大学</v>
      </c>
      <c r="G664" s="78">
        <f>IF(D664&lt;&gt;0,IFERROR(VLOOKUP(A664,通信!$A$2:$B$753,2,0),0),0)</f>
        <v>0</v>
      </c>
      <c r="H664" s="78" t="str">
        <f>IF($D664&lt;&gt;0,IFERROR(VLOOKUP($A664,学部!$A$2:$B$753,2,0),0),0)</f>
        <v>兵庫大学</v>
      </c>
      <c r="I664" s="78" t="str">
        <f>IF($D664&lt;&gt;0,IFERROR(VLOOKUP($A664,研究科!$A$2:$B$753,2,0),0),0)</f>
        <v>兵庫大学</v>
      </c>
      <c r="J664" s="78" t="str">
        <f t="shared" si="13"/>
        <v>兵庫大学</v>
      </c>
      <c r="K664" s="78" t="str">
        <f t="shared" si="13"/>
        <v>兵庫大学</v>
      </c>
    </row>
    <row r="665" spans="1:11">
      <c r="A665" s="7">
        <v>3490</v>
      </c>
      <c r="B665" s="5" t="s">
        <v>2447</v>
      </c>
      <c r="C665" s="4" t="s">
        <v>636</v>
      </c>
      <c r="D665" s="1" t="s">
        <v>2581</v>
      </c>
      <c r="E665" s="78" t="str">
        <f>IF(D665&lt;&gt;0,IFERROR(VLOOKUP(A665,学部!$A$2:$B$753,2,0),0),0)</f>
        <v>兵庫医科大学</v>
      </c>
      <c r="F665" s="78" t="str">
        <f>IF(D665&lt;&gt;0,IFERROR(VLOOKUP(A665,研究科!$A$2:$B$753,2,0),0),0)</f>
        <v>兵庫医科大学</v>
      </c>
      <c r="G665" s="78">
        <f>IF(D665&lt;&gt;0,IFERROR(VLOOKUP(A665,通信!$A$2:$B$753,2,0),0),0)</f>
        <v>0</v>
      </c>
      <c r="H665" s="78" t="str">
        <f>IF($D665&lt;&gt;0,IFERROR(VLOOKUP($A665,学部!$A$2:$B$753,2,0),0),0)</f>
        <v>兵庫医科大学</v>
      </c>
      <c r="I665" s="78" t="str">
        <f>IF($D665&lt;&gt;0,IFERROR(VLOOKUP($A665,研究科!$A$2:$B$753,2,0),0),0)</f>
        <v>兵庫医科大学</v>
      </c>
      <c r="J665" s="78" t="str">
        <f t="shared" si="13"/>
        <v>兵庫医科大学</v>
      </c>
      <c r="K665" s="78" t="str">
        <f t="shared" si="13"/>
        <v>兵庫医科大学</v>
      </c>
    </row>
    <row r="666" spans="1:11">
      <c r="A666" s="7">
        <v>3491</v>
      </c>
      <c r="B666" s="5" t="s">
        <v>2447</v>
      </c>
      <c r="C666" s="4" t="s">
        <v>637</v>
      </c>
      <c r="D666" s="1" t="s">
        <v>2581</v>
      </c>
      <c r="E666" s="78" t="str">
        <f>IF(D666&lt;&gt;0,IFERROR(VLOOKUP(A666,学部!$A$2:$B$753,2,0),0),0)</f>
        <v>兵庫医療大学</v>
      </c>
      <c r="F666" s="78" t="str">
        <f>IF(D666&lt;&gt;0,IFERROR(VLOOKUP(A666,研究科!$A$2:$B$753,2,0),0),0)</f>
        <v>兵庫医療大学</v>
      </c>
      <c r="G666" s="78">
        <f>IF(D666&lt;&gt;0,IFERROR(VLOOKUP(A666,通信!$A$2:$B$753,2,0),0),0)</f>
        <v>0</v>
      </c>
      <c r="H666" s="78" t="str">
        <f>IF($D666&lt;&gt;0,IFERROR(VLOOKUP($A666,学部!$A$2:$B$753,2,0),0),0)</f>
        <v>兵庫医療大学</v>
      </c>
      <c r="I666" s="78" t="str">
        <f>IF($D666&lt;&gt;0,IFERROR(VLOOKUP($A666,研究科!$A$2:$B$753,2,0),0),0)</f>
        <v>兵庫医療大学</v>
      </c>
      <c r="J666" s="78" t="str">
        <f t="shared" si="13"/>
        <v>兵庫医療大学</v>
      </c>
      <c r="K666" s="78" t="str">
        <f t="shared" si="13"/>
        <v>兵庫医療大学</v>
      </c>
    </row>
    <row r="667" spans="1:11">
      <c r="A667" s="7">
        <v>3492</v>
      </c>
      <c r="B667" s="5" t="s">
        <v>2447</v>
      </c>
      <c r="C667" s="4" t="s">
        <v>638</v>
      </c>
      <c r="D667" s="1" t="s">
        <v>2581</v>
      </c>
      <c r="E667" s="78" t="str">
        <f>IF(D667&lt;&gt;0,IFERROR(VLOOKUP(A667,学部!$A$2:$B$753,2,0),0),0)</f>
        <v>武庫川女子大学</v>
      </c>
      <c r="F667" s="78" t="str">
        <f>IF(D667&lt;&gt;0,IFERROR(VLOOKUP(A667,研究科!$A$2:$B$753,2,0),0),0)</f>
        <v>武庫川女子大学</v>
      </c>
      <c r="G667" s="78">
        <f>IF(D667&lt;&gt;0,IFERROR(VLOOKUP(A667,通信!$A$2:$B$753,2,0),0),0)</f>
        <v>0</v>
      </c>
      <c r="H667" s="78" t="str">
        <f>IF($D667&lt;&gt;0,IFERROR(VLOOKUP($A667,学部!$A$2:$B$753,2,0),0),0)</f>
        <v>武庫川女子大学</v>
      </c>
      <c r="I667" s="78" t="str">
        <f>IF($D667&lt;&gt;0,IFERROR(VLOOKUP($A667,研究科!$A$2:$B$753,2,0),0),0)</f>
        <v>武庫川女子大学</v>
      </c>
      <c r="J667" s="78" t="str">
        <f t="shared" si="13"/>
        <v>武庫川女子大学</v>
      </c>
      <c r="K667" s="78" t="str">
        <f t="shared" si="13"/>
        <v>武庫川女子大学</v>
      </c>
    </row>
    <row r="668" spans="1:11">
      <c r="A668" s="7">
        <v>3493</v>
      </c>
      <c r="B668" s="5" t="s">
        <v>2447</v>
      </c>
      <c r="C668" s="4" t="s">
        <v>639</v>
      </c>
      <c r="D668" s="1" t="s">
        <v>2581</v>
      </c>
      <c r="E668" s="78" t="str">
        <f>IF(D668&lt;&gt;0,IFERROR(VLOOKUP(A668,学部!$A$2:$B$753,2,0),0),0)</f>
        <v>流通科学大学</v>
      </c>
      <c r="F668" s="78" t="str">
        <f>IF(D668&lt;&gt;0,IFERROR(VLOOKUP(A668,研究科!$A$2:$B$753,2,0),0),0)</f>
        <v>流通科学大学</v>
      </c>
      <c r="G668" s="78">
        <f>IF(D668&lt;&gt;0,IFERROR(VLOOKUP(A668,通信!$A$2:$B$753,2,0),0),0)</f>
        <v>0</v>
      </c>
      <c r="H668" s="78" t="str">
        <f>IF($D668&lt;&gt;0,IFERROR(VLOOKUP($A668,学部!$A$2:$B$753,2,0),0),0)</f>
        <v>流通科学大学</v>
      </c>
      <c r="I668" s="78" t="str">
        <f>IF($D668&lt;&gt;0,IFERROR(VLOOKUP($A668,研究科!$A$2:$B$753,2,0),0),0)</f>
        <v>流通科学大学</v>
      </c>
      <c r="J668" s="78" t="str">
        <f t="shared" si="13"/>
        <v>流通科学大学</v>
      </c>
      <c r="K668" s="78" t="str">
        <f t="shared" si="13"/>
        <v>流通科学大学</v>
      </c>
    </row>
    <row r="669" spans="1:11">
      <c r="A669" s="7">
        <v>3494</v>
      </c>
      <c r="B669" s="5" t="s">
        <v>2447</v>
      </c>
      <c r="C669" s="4" t="s">
        <v>640</v>
      </c>
      <c r="D669" s="1" t="s">
        <v>2581</v>
      </c>
      <c r="E669" s="78" t="str">
        <f>IF(D669&lt;&gt;0,IFERROR(VLOOKUP(A669,学部!$A$2:$B$753,2,0),0),0)</f>
        <v>畿央大学</v>
      </c>
      <c r="F669" s="78" t="str">
        <f>IF(D669&lt;&gt;0,IFERROR(VLOOKUP(A669,研究科!$A$2:$B$753,2,0),0),0)</f>
        <v>畿央大学</v>
      </c>
      <c r="G669" s="78">
        <f>IF(D669&lt;&gt;0,IFERROR(VLOOKUP(A669,通信!$A$2:$B$753,2,0),0),0)</f>
        <v>0</v>
      </c>
      <c r="H669" s="78" t="str">
        <f>IF($D669&lt;&gt;0,IFERROR(VLOOKUP($A669,学部!$A$2:$B$753,2,0),0),0)</f>
        <v>畿央大学</v>
      </c>
      <c r="I669" s="78" t="str">
        <f>IF($D669&lt;&gt;0,IFERROR(VLOOKUP($A669,研究科!$A$2:$B$753,2,0),0),0)</f>
        <v>畿央大学</v>
      </c>
      <c r="J669" s="78" t="str">
        <f t="shared" si="13"/>
        <v>畿央大学</v>
      </c>
      <c r="K669" s="78" t="str">
        <f t="shared" si="13"/>
        <v>畿央大学</v>
      </c>
    </row>
    <row r="670" spans="1:11">
      <c r="A670" s="7">
        <v>3495</v>
      </c>
      <c r="B670" s="5" t="s">
        <v>2447</v>
      </c>
      <c r="C670" s="4" t="s">
        <v>641</v>
      </c>
      <c r="D670" s="1" t="s">
        <v>2581</v>
      </c>
      <c r="E670" s="78" t="str">
        <f>IF(D670&lt;&gt;0,IFERROR(VLOOKUP(A670,学部!$A$2:$B$753,2,0),0),0)</f>
        <v>帝塚山大学</v>
      </c>
      <c r="F670" s="78" t="str">
        <f>IF(D670&lt;&gt;0,IFERROR(VLOOKUP(A670,研究科!$A$2:$B$753,2,0),0),0)</f>
        <v>帝塚山大学</v>
      </c>
      <c r="G670" s="78">
        <f>IF(D670&lt;&gt;0,IFERROR(VLOOKUP(A670,通信!$A$2:$B$753,2,0),0),0)</f>
        <v>0</v>
      </c>
      <c r="H670" s="78" t="str">
        <f>IF($D670&lt;&gt;0,IFERROR(VLOOKUP($A670,学部!$A$2:$B$753,2,0),0),0)</f>
        <v>帝塚山大学</v>
      </c>
      <c r="I670" s="78" t="str">
        <f>IF($D670&lt;&gt;0,IFERROR(VLOOKUP($A670,研究科!$A$2:$B$753,2,0),0),0)</f>
        <v>帝塚山大学</v>
      </c>
      <c r="J670" s="78" t="str">
        <f t="shared" si="13"/>
        <v>帝塚山大学</v>
      </c>
      <c r="K670" s="78" t="str">
        <f t="shared" si="13"/>
        <v>帝塚山大学</v>
      </c>
    </row>
    <row r="671" spans="1:11">
      <c r="A671" s="7">
        <v>3496</v>
      </c>
      <c r="B671" s="5" t="s">
        <v>2447</v>
      </c>
      <c r="C671" s="4" t="s">
        <v>2473</v>
      </c>
      <c r="D671" s="1" t="s">
        <v>2581</v>
      </c>
      <c r="E671" s="78" t="str">
        <f>IF(D671&lt;&gt;0,IFERROR(VLOOKUP(A671,学部!$A$2:$B$753,2,0),0),0)</f>
        <v>天理医療大学</v>
      </c>
      <c r="F671" s="78">
        <f>IF(D671&lt;&gt;0,IFERROR(VLOOKUP(A671,研究科!$A$2:$B$753,2,0),0),0)</f>
        <v>0</v>
      </c>
      <c r="G671" s="78">
        <f>IF(D671&lt;&gt;0,IFERROR(VLOOKUP(A671,通信!$A$2:$B$753,2,0),0),0)</f>
        <v>0</v>
      </c>
      <c r="H671" s="78" t="str">
        <f>IF($D671&lt;&gt;0,IFERROR(VLOOKUP($A671,学部!$A$2:$B$753,2,0),0),0)</f>
        <v>天理医療大学</v>
      </c>
      <c r="I671" s="78">
        <f>IF($D671&lt;&gt;0,IFERROR(VLOOKUP($A671,研究科!$A$2:$B$753,2,0),0),0)</f>
        <v>0</v>
      </c>
      <c r="J671" s="78" t="str">
        <f t="shared" si="13"/>
        <v>天理医療大学</v>
      </c>
      <c r="K671" s="78" t="str">
        <f t="shared" si="13"/>
        <v>天理医療大学</v>
      </c>
    </row>
    <row r="672" spans="1:11">
      <c r="A672" s="7">
        <v>3497</v>
      </c>
      <c r="B672" s="5" t="s">
        <v>2447</v>
      </c>
      <c r="C672" s="4" t="s">
        <v>642</v>
      </c>
      <c r="D672" s="1" t="s">
        <v>2581</v>
      </c>
      <c r="E672" s="78" t="str">
        <f>IF(D672&lt;&gt;0,IFERROR(VLOOKUP(A672,学部!$A$2:$B$753,2,0),0),0)</f>
        <v>天理大学</v>
      </c>
      <c r="F672" s="78" t="str">
        <f>IF(D672&lt;&gt;0,IFERROR(VLOOKUP(A672,研究科!$A$2:$B$753,2,0),0),0)</f>
        <v>天理大学</v>
      </c>
      <c r="G672" s="78">
        <f>IF(D672&lt;&gt;0,IFERROR(VLOOKUP(A672,通信!$A$2:$B$753,2,0),0),0)</f>
        <v>0</v>
      </c>
      <c r="H672" s="78" t="str">
        <f>IF($D672&lt;&gt;0,IFERROR(VLOOKUP($A672,学部!$A$2:$B$753,2,0),0),0)</f>
        <v>天理大学</v>
      </c>
      <c r="I672" s="78" t="str">
        <f>IF($D672&lt;&gt;0,IFERROR(VLOOKUP($A672,研究科!$A$2:$B$753,2,0),0),0)</f>
        <v>天理大学</v>
      </c>
      <c r="J672" s="78" t="str">
        <f t="shared" si="13"/>
        <v>天理大学</v>
      </c>
      <c r="K672" s="78" t="str">
        <f t="shared" si="13"/>
        <v>天理大学</v>
      </c>
    </row>
    <row r="673" spans="1:11">
      <c r="A673" s="7">
        <v>3498</v>
      </c>
      <c r="B673" s="5" t="s">
        <v>2447</v>
      </c>
      <c r="C673" s="4" t="s">
        <v>643</v>
      </c>
      <c r="D673" s="1" t="s">
        <v>2581</v>
      </c>
      <c r="E673" s="78" t="str">
        <f>IF(D673&lt;&gt;0,IFERROR(VLOOKUP(A673,学部!$A$2:$B$753,2,0),0),0)</f>
        <v>奈良大学</v>
      </c>
      <c r="F673" s="78" t="str">
        <f>IF(D673&lt;&gt;0,IFERROR(VLOOKUP(A673,研究科!$A$2:$B$753,2,0),0),0)</f>
        <v>奈良大学</v>
      </c>
      <c r="G673" s="78" t="str">
        <f>IF(D673&lt;&gt;0,IFERROR(VLOOKUP(A673,通信!$A$2:$B$753,2,0),0),0)</f>
        <v>奈良大学</v>
      </c>
      <c r="H673" s="78" t="str">
        <f>IF($D673&lt;&gt;0,IFERROR(VLOOKUP($A673,学部!$A$2:$B$753,2,0),0),0)</f>
        <v>奈良大学</v>
      </c>
      <c r="I673" s="78" t="str">
        <f>IF($D673&lt;&gt;0,IFERROR(VLOOKUP($A673,研究科!$A$2:$B$753,2,0),0),0)</f>
        <v>奈良大学</v>
      </c>
      <c r="J673" s="78" t="str">
        <f t="shared" si="13"/>
        <v>奈良大学</v>
      </c>
      <c r="K673" s="78" t="str">
        <f t="shared" si="13"/>
        <v>奈良大学</v>
      </c>
    </row>
    <row r="674" spans="1:11">
      <c r="A674" s="7">
        <v>3499</v>
      </c>
      <c r="B674" s="5" t="s">
        <v>2447</v>
      </c>
      <c r="C674" s="4" t="s">
        <v>2474</v>
      </c>
      <c r="D674" s="1" t="s">
        <v>2581</v>
      </c>
      <c r="E674" s="78" t="str">
        <f>IF(D674&lt;&gt;0,IFERROR(VLOOKUP(A674,学部!$A$2:$B$753,2,0),0),0)</f>
        <v>奈良学園大学</v>
      </c>
      <c r="F674" s="78">
        <f>IF(D674&lt;&gt;0,IFERROR(VLOOKUP(A674,研究科!$A$2:$B$753,2,0),0),0)</f>
        <v>0</v>
      </c>
      <c r="G674" s="78">
        <f>IF(D674&lt;&gt;0,IFERROR(VLOOKUP(A674,通信!$A$2:$B$753,2,0),0),0)</f>
        <v>0</v>
      </c>
      <c r="H674" s="78" t="str">
        <f>IF($D674&lt;&gt;0,IFERROR(VLOOKUP($A674,学部!$A$2:$B$753,2,0),0),0)</f>
        <v>奈良学園大学</v>
      </c>
      <c r="I674" s="78">
        <f>IF($D674&lt;&gt;0,IFERROR(VLOOKUP($A674,研究科!$A$2:$B$753,2,0),0),0)</f>
        <v>0</v>
      </c>
      <c r="J674" s="78" t="str">
        <f t="shared" si="13"/>
        <v>奈良学園大学</v>
      </c>
      <c r="K674" s="78" t="str">
        <f t="shared" si="13"/>
        <v>奈良学園大学</v>
      </c>
    </row>
    <row r="675" spans="1:11">
      <c r="A675" s="7">
        <v>3500</v>
      </c>
      <c r="B675" s="5" t="s">
        <v>2447</v>
      </c>
      <c r="C675" s="4" t="s">
        <v>644</v>
      </c>
      <c r="D675" s="1" t="s">
        <v>2581</v>
      </c>
      <c r="E675" s="78" t="str">
        <f>IF(D675&lt;&gt;0,IFERROR(VLOOKUP(A675,学部!$A$2:$B$753,2,0),0),0)</f>
        <v>高野山大学</v>
      </c>
      <c r="F675" s="78" t="str">
        <f>IF(D675&lt;&gt;0,IFERROR(VLOOKUP(A675,研究科!$A$2:$B$753,2,0),0),0)</f>
        <v>高野山大学</v>
      </c>
      <c r="G675" s="78" t="str">
        <f>IF(D675&lt;&gt;0,IFERROR(VLOOKUP(A675,通信!$A$2:$B$753,2,0),0),0)</f>
        <v>高野山大学</v>
      </c>
      <c r="H675" s="78" t="str">
        <f>IF($D675&lt;&gt;0,IFERROR(VLOOKUP($A675,学部!$A$2:$B$753,2,0),0),0)</f>
        <v>高野山大学</v>
      </c>
      <c r="I675" s="78" t="str">
        <f>IF($D675&lt;&gt;0,IFERROR(VLOOKUP($A675,研究科!$A$2:$B$753,2,0),0),0)</f>
        <v>高野山大学</v>
      </c>
      <c r="J675" s="78" t="str">
        <f t="shared" si="13"/>
        <v>高野山大学</v>
      </c>
      <c r="K675" s="78" t="str">
        <f t="shared" si="13"/>
        <v>高野山大学</v>
      </c>
    </row>
    <row r="676" spans="1:11">
      <c r="A676" s="7">
        <v>3501</v>
      </c>
      <c r="B676" s="5" t="s">
        <v>2447</v>
      </c>
      <c r="C676" s="4" t="s">
        <v>2475</v>
      </c>
      <c r="D676" s="1" t="s">
        <v>2581</v>
      </c>
      <c r="E676" s="78" t="str">
        <f>IF(D676&lt;&gt;0,IFERROR(VLOOKUP(A676,学部!$A$2:$B$753,2,0),0),0)</f>
        <v>鳥取看護大学</v>
      </c>
      <c r="F676" s="78">
        <f>IF(D676&lt;&gt;0,IFERROR(VLOOKUP(A676,研究科!$A$2:$B$753,2,0),0),0)</f>
        <v>0</v>
      </c>
      <c r="G676" s="78">
        <f>IF(D676&lt;&gt;0,IFERROR(VLOOKUP(A676,通信!$A$2:$B$753,2,0),0),0)</f>
        <v>0</v>
      </c>
      <c r="H676" s="78" t="str">
        <f>IF($D676&lt;&gt;0,IFERROR(VLOOKUP($A676,学部!$A$2:$B$753,2,0),0),0)</f>
        <v>鳥取看護大学</v>
      </c>
      <c r="I676" s="78">
        <f>IF($D676&lt;&gt;0,IFERROR(VLOOKUP($A676,研究科!$A$2:$B$753,2,0),0),0)</f>
        <v>0</v>
      </c>
      <c r="J676" s="78" t="str">
        <f t="shared" si="13"/>
        <v>鳥取看護大学</v>
      </c>
      <c r="K676" s="78" t="str">
        <f t="shared" si="13"/>
        <v>鳥取看護大学</v>
      </c>
    </row>
    <row r="677" spans="1:11">
      <c r="A677" s="7">
        <v>3502</v>
      </c>
      <c r="B677" s="5" t="s">
        <v>2447</v>
      </c>
      <c r="C677" s="4" t="s">
        <v>645</v>
      </c>
      <c r="D677" s="1" t="s">
        <v>2581</v>
      </c>
      <c r="E677" s="78" t="str">
        <f>IF(D677&lt;&gt;0,IFERROR(VLOOKUP(A677,学部!$A$2:$B$753,2,0),0),0)</f>
        <v>岡山学院大学</v>
      </c>
      <c r="F677" s="78">
        <f>IF(D677&lt;&gt;0,IFERROR(VLOOKUP(A677,研究科!$A$2:$B$753,2,0),0),0)</f>
        <v>0</v>
      </c>
      <c r="G677" s="78">
        <f>IF(D677&lt;&gt;0,IFERROR(VLOOKUP(A677,通信!$A$2:$B$753,2,0),0),0)</f>
        <v>0</v>
      </c>
      <c r="H677" s="78" t="str">
        <f>IF($D677&lt;&gt;0,IFERROR(VLOOKUP($A677,学部!$A$2:$B$753,2,0),0),0)</f>
        <v>岡山学院大学</v>
      </c>
      <c r="I677" s="78">
        <f>IF($D677&lt;&gt;0,IFERROR(VLOOKUP($A677,研究科!$A$2:$B$753,2,0),0),0)</f>
        <v>0</v>
      </c>
      <c r="J677" s="78" t="str">
        <f t="shared" si="13"/>
        <v>岡山学院大学</v>
      </c>
      <c r="K677" s="78" t="str">
        <f t="shared" si="13"/>
        <v>岡山学院大学</v>
      </c>
    </row>
    <row r="678" spans="1:11">
      <c r="A678" s="7">
        <v>3503</v>
      </c>
      <c r="B678" s="5" t="s">
        <v>2447</v>
      </c>
      <c r="C678" s="4" t="s">
        <v>646</v>
      </c>
      <c r="D678" s="1" t="s">
        <v>2581</v>
      </c>
      <c r="E678" s="78" t="str">
        <f>IF(D678&lt;&gt;0,IFERROR(VLOOKUP(A678,学部!$A$2:$B$753,2,0),0),0)</f>
        <v>岡山商科大学</v>
      </c>
      <c r="F678" s="78" t="str">
        <f>IF(D678&lt;&gt;0,IFERROR(VLOOKUP(A678,研究科!$A$2:$B$753,2,0),0),0)</f>
        <v>岡山商科大学</v>
      </c>
      <c r="G678" s="78">
        <f>IF(D678&lt;&gt;0,IFERROR(VLOOKUP(A678,通信!$A$2:$B$753,2,0),0),0)</f>
        <v>0</v>
      </c>
      <c r="H678" s="78" t="str">
        <f>IF($D678&lt;&gt;0,IFERROR(VLOOKUP($A678,学部!$A$2:$B$753,2,0),0),0)</f>
        <v>岡山商科大学</v>
      </c>
      <c r="I678" s="78" t="str">
        <f>IF($D678&lt;&gt;0,IFERROR(VLOOKUP($A678,研究科!$A$2:$B$753,2,0),0),0)</f>
        <v>岡山商科大学</v>
      </c>
      <c r="J678" s="78" t="str">
        <f t="shared" si="13"/>
        <v>岡山商科大学</v>
      </c>
      <c r="K678" s="78" t="str">
        <f t="shared" si="13"/>
        <v>岡山商科大学</v>
      </c>
    </row>
    <row r="679" spans="1:11">
      <c r="A679" s="7">
        <v>3504</v>
      </c>
      <c r="B679" s="5" t="s">
        <v>2447</v>
      </c>
      <c r="C679" s="4" t="s">
        <v>647</v>
      </c>
      <c r="D679" s="1" t="s">
        <v>2581</v>
      </c>
      <c r="E679" s="78" t="str">
        <f>IF(D679&lt;&gt;0,IFERROR(VLOOKUP(A679,学部!$A$2:$B$753,2,0),0),0)</f>
        <v>岡山理科大学</v>
      </c>
      <c r="F679" s="78" t="str">
        <f>IF(D679&lt;&gt;0,IFERROR(VLOOKUP(A679,研究科!$A$2:$B$753,2,0),0),0)</f>
        <v>岡山理科大学</v>
      </c>
      <c r="G679" s="78">
        <f>IF(D679&lt;&gt;0,IFERROR(VLOOKUP(A679,通信!$A$2:$B$753,2,0),0),0)</f>
        <v>0</v>
      </c>
      <c r="H679" s="78" t="str">
        <f>IF($D679&lt;&gt;0,IFERROR(VLOOKUP($A679,学部!$A$2:$B$753,2,0),0),0)</f>
        <v>岡山理科大学</v>
      </c>
      <c r="I679" s="78" t="str">
        <f>IF($D679&lt;&gt;0,IFERROR(VLOOKUP($A679,研究科!$A$2:$B$753,2,0),0),0)</f>
        <v>岡山理科大学</v>
      </c>
      <c r="J679" s="78" t="str">
        <f t="shared" si="13"/>
        <v>岡山理科大学</v>
      </c>
      <c r="K679" s="78" t="str">
        <f t="shared" si="13"/>
        <v>岡山理科大学</v>
      </c>
    </row>
    <row r="680" spans="1:11">
      <c r="A680" s="7">
        <v>3505</v>
      </c>
      <c r="B680" s="5" t="s">
        <v>2447</v>
      </c>
      <c r="C680" s="4" t="s">
        <v>648</v>
      </c>
      <c r="D680" s="1" t="s">
        <v>2581</v>
      </c>
      <c r="E680" s="78" t="str">
        <f>IF(D680&lt;&gt;0,IFERROR(VLOOKUP(A680,学部!$A$2:$B$753,2,0),0),0)</f>
        <v>川崎医科大学</v>
      </c>
      <c r="F680" s="78" t="str">
        <f>IF(D680&lt;&gt;0,IFERROR(VLOOKUP(A680,研究科!$A$2:$B$753,2,0),0),0)</f>
        <v>川崎医科大学</v>
      </c>
      <c r="G680" s="78">
        <f>IF(D680&lt;&gt;0,IFERROR(VLOOKUP(A680,通信!$A$2:$B$753,2,0),0),0)</f>
        <v>0</v>
      </c>
      <c r="H680" s="78" t="str">
        <f>IF($D680&lt;&gt;0,IFERROR(VLOOKUP($A680,学部!$A$2:$B$753,2,0),0),0)</f>
        <v>川崎医科大学</v>
      </c>
      <c r="I680" s="78" t="str">
        <f>IF($D680&lt;&gt;0,IFERROR(VLOOKUP($A680,研究科!$A$2:$B$753,2,0),0),0)</f>
        <v>川崎医科大学</v>
      </c>
      <c r="J680" s="78" t="str">
        <f t="shared" si="13"/>
        <v>川崎医科大学</v>
      </c>
      <c r="K680" s="78" t="str">
        <f t="shared" si="13"/>
        <v>川崎医科大学</v>
      </c>
    </row>
    <row r="681" spans="1:11">
      <c r="A681" s="7">
        <v>3506</v>
      </c>
      <c r="B681" s="5" t="s">
        <v>2447</v>
      </c>
      <c r="C681" s="4" t="s">
        <v>649</v>
      </c>
      <c r="D681" s="1" t="s">
        <v>2581</v>
      </c>
      <c r="E681" s="78" t="str">
        <f>IF(D681&lt;&gt;0,IFERROR(VLOOKUP(A681,学部!$A$2:$B$753,2,0),0),0)</f>
        <v>川崎医療福祉大学</v>
      </c>
      <c r="F681" s="78" t="str">
        <f>IF(D681&lt;&gt;0,IFERROR(VLOOKUP(A681,研究科!$A$2:$B$753,2,0),0),0)</f>
        <v>川崎医療福祉大学</v>
      </c>
      <c r="G681" s="78">
        <f>IF(D681&lt;&gt;0,IFERROR(VLOOKUP(A681,通信!$A$2:$B$753,2,0),0),0)</f>
        <v>0</v>
      </c>
      <c r="H681" s="78" t="str">
        <f>IF($D681&lt;&gt;0,IFERROR(VLOOKUP($A681,学部!$A$2:$B$753,2,0),0),0)</f>
        <v>川崎医療福祉大学</v>
      </c>
      <c r="I681" s="78" t="str">
        <f>IF($D681&lt;&gt;0,IFERROR(VLOOKUP($A681,研究科!$A$2:$B$753,2,0),0),0)</f>
        <v>川崎医療福祉大学</v>
      </c>
      <c r="J681" s="78" t="str">
        <f t="shared" si="13"/>
        <v>川崎医療福祉大学</v>
      </c>
      <c r="K681" s="78" t="str">
        <f t="shared" si="13"/>
        <v>川崎医療福祉大学</v>
      </c>
    </row>
    <row r="682" spans="1:11">
      <c r="A682" s="7">
        <v>3507</v>
      </c>
      <c r="B682" s="5" t="s">
        <v>2447</v>
      </c>
      <c r="C682" s="4" t="s">
        <v>650</v>
      </c>
      <c r="D682" s="1" t="s">
        <v>2581</v>
      </c>
      <c r="E682" s="78" t="str">
        <f>IF(D682&lt;&gt;0,IFERROR(VLOOKUP(A682,学部!$A$2:$B$753,2,0),0),0)</f>
        <v>環太平洋大学</v>
      </c>
      <c r="F682" s="78">
        <f>IF(D682&lt;&gt;0,IFERROR(VLOOKUP(A682,研究科!$A$2:$B$753,2,0),0),0)</f>
        <v>0</v>
      </c>
      <c r="G682" s="78" t="str">
        <f>IF(D682&lt;&gt;0,IFERROR(VLOOKUP(A682,通信!$A$2:$B$753,2,0),0),0)</f>
        <v>環太平洋大学</v>
      </c>
      <c r="H682" s="78" t="str">
        <f>IF($D682&lt;&gt;0,IFERROR(VLOOKUP($A682,学部!$A$2:$B$753,2,0),0),0)</f>
        <v>環太平洋大学</v>
      </c>
      <c r="I682" s="78">
        <f>IF($D682&lt;&gt;0,IFERROR(VLOOKUP($A682,研究科!$A$2:$B$753,2,0),0),0)</f>
        <v>0</v>
      </c>
      <c r="J682" s="78" t="str">
        <f t="shared" si="13"/>
        <v>環太平洋大学</v>
      </c>
      <c r="K682" s="78" t="str">
        <f t="shared" si="13"/>
        <v>環太平洋大学</v>
      </c>
    </row>
    <row r="683" spans="1:11">
      <c r="A683" s="7">
        <v>3508</v>
      </c>
      <c r="B683" s="5" t="s">
        <v>2447</v>
      </c>
      <c r="C683" s="4" t="s">
        <v>651</v>
      </c>
      <c r="D683" s="1" t="s">
        <v>2581</v>
      </c>
      <c r="E683" s="78" t="str">
        <f>IF(D683&lt;&gt;0,IFERROR(VLOOKUP(A683,学部!$A$2:$B$753,2,0),0),0)</f>
        <v>吉備国際大学</v>
      </c>
      <c r="F683" s="78" t="str">
        <f>IF(D683&lt;&gt;0,IFERROR(VLOOKUP(A683,研究科!$A$2:$B$753,2,0),0),0)</f>
        <v>吉備国際大学</v>
      </c>
      <c r="G683" s="78" t="str">
        <f>IF(D683&lt;&gt;0,IFERROR(VLOOKUP(A683,通信!$A$2:$B$753,2,0),0),0)</f>
        <v>吉備国際大学</v>
      </c>
      <c r="H683" s="78" t="str">
        <f>IF($D683&lt;&gt;0,IFERROR(VLOOKUP($A683,学部!$A$2:$B$753,2,0),0),0)</f>
        <v>吉備国際大学</v>
      </c>
      <c r="I683" s="78" t="str">
        <f>IF($D683&lt;&gt;0,IFERROR(VLOOKUP($A683,研究科!$A$2:$B$753,2,0),0),0)</f>
        <v>吉備国際大学</v>
      </c>
      <c r="J683" s="78" t="str">
        <f t="shared" si="13"/>
        <v>吉備国際大学</v>
      </c>
      <c r="K683" s="78" t="str">
        <f t="shared" si="13"/>
        <v>吉備国際大学</v>
      </c>
    </row>
    <row r="684" spans="1:11">
      <c r="A684" s="7">
        <v>3509</v>
      </c>
      <c r="B684" s="5" t="s">
        <v>2447</v>
      </c>
      <c r="C684" s="4" t="s">
        <v>652</v>
      </c>
      <c r="D684" s="1" t="s">
        <v>2581</v>
      </c>
      <c r="E684" s="78" t="str">
        <f>IF(D684&lt;&gt;0,IFERROR(VLOOKUP(A684,学部!$A$2:$B$753,2,0),0),0)</f>
        <v>倉敷芸術科学大学</v>
      </c>
      <c r="F684" s="78" t="str">
        <f>IF(D684&lt;&gt;0,IFERROR(VLOOKUP(A684,研究科!$A$2:$B$753,2,0),0),0)</f>
        <v>倉敷芸術科学大学</v>
      </c>
      <c r="G684" s="78" t="str">
        <f>IF(D684&lt;&gt;0,IFERROR(VLOOKUP(A684,通信!$A$2:$B$753,2,0),0),0)</f>
        <v>倉敷芸術科学大学</v>
      </c>
      <c r="H684" s="78" t="str">
        <f>IF($D684&lt;&gt;0,IFERROR(VLOOKUP($A684,学部!$A$2:$B$753,2,0),0),0)</f>
        <v>倉敷芸術科学大学</v>
      </c>
      <c r="I684" s="78" t="str">
        <f>IF($D684&lt;&gt;0,IFERROR(VLOOKUP($A684,研究科!$A$2:$B$753,2,0),0),0)</f>
        <v>倉敷芸術科学大学</v>
      </c>
      <c r="J684" s="78" t="str">
        <f t="shared" si="13"/>
        <v>倉敷芸術科学大学</v>
      </c>
      <c r="K684" s="78" t="str">
        <f t="shared" si="13"/>
        <v>倉敷芸術科学大学</v>
      </c>
    </row>
    <row r="685" spans="1:11">
      <c r="A685" s="7">
        <v>3510</v>
      </c>
      <c r="B685" s="5" t="s">
        <v>2447</v>
      </c>
      <c r="C685" s="4" t="s">
        <v>653</v>
      </c>
      <c r="D685" s="1" t="s">
        <v>2581</v>
      </c>
      <c r="E685" s="78" t="str">
        <f>IF(D685&lt;&gt;0,IFERROR(VLOOKUP(A685,学部!$A$2:$B$753,2,0),0),0)</f>
        <v>くらしき作陽大学</v>
      </c>
      <c r="F685" s="78" t="str">
        <f>IF(D685&lt;&gt;0,IFERROR(VLOOKUP(A685,研究科!$A$2:$B$753,2,0),0),0)</f>
        <v>くらしき作陽大学</v>
      </c>
      <c r="G685" s="78">
        <f>IF(D685&lt;&gt;0,IFERROR(VLOOKUP(A685,通信!$A$2:$B$753,2,0),0),0)</f>
        <v>0</v>
      </c>
      <c r="H685" s="78" t="str">
        <f>IF($D685&lt;&gt;0,IFERROR(VLOOKUP($A685,学部!$A$2:$B$753,2,0),0),0)</f>
        <v>くらしき作陽大学</v>
      </c>
      <c r="I685" s="78" t="str">
        <f>IF($D685&lt;&gt;0,IFERROR(VLOOKUP($A685,研究科!$A$2:$B$753,2,0),0),0)</f>
        <v>くらしき作陽大学</v>
      </c>
      <c r="J685" s="78" t="str">
        <f t="shared" si="13"/>
        <v>くらしき作陽大学</v>
      </c>
      <c r="K685" s="78" t="str">
        <f t="shared" si="13"/>
        <v>くらしき作陽大学</v>
      </c>
    </row>
    <row r="686" spans="1:11">
      <c r="A686" s="7">
        <v>3511</v>
      </c>
      <c r="B686" s="5" t="s">
        <v>2447</v>
      </c>
      <c r="C686" s="4" t="s">
        <v>654</v>
      </c>
      <c r="D686" s="1" t="s">
        <v>2581</v>
      </c>
      <c r="E686" s="78" t="str">
        <f>IF(D686&lt;&gt;0,IFERROR(VLOOKUP(A686,学部!$A$2:$B$753,2,0),0),0)</f>
        <v>山陽学園大学</v>
      </c>
      <c r="F686" s="78" t="str">
        <f>IF(D686&lt;&gt;0,IFERROR(VLOOKUP(A686,研究科!$A$2:$B$753,2,0),0),0)</f>
        <v>山陽学園大学</v>
      </c>
      <c r="G686" s="78">
        <f>IF(D686&lt;&gt;0,IFERROR(VLOOKUP(A686,通信!$A$2:$B$753,2,0),0),0)</f>
        <v>0</v>
      </c>
      <c r="H686" s="78" t="str">
        <f>IF($D686&lt;&gt;0,IFERROR(VLOOKUP($A686,学部!$A$2:$B$753,2,0),0),0)</f>
        <v>山陽学園大学</v>
      </c>
      <c r="I686" s="78" t="str">
        <f>IF($D686&lt;&gt;0,IFERROR(VLOOKUP($A686,研究科!$A$2:$B$753,2,0),0),0)</f>
        <v>山陽学園大学</v>
      </c>
      <c r="J686" s="78" t="str">
        <f t="shared" si="13"/>
        <v>山陽学園大学</v>
      </c>
      <c r="K686" s="78" t="str">
        <f t="shared" si="13"/>
        <v>山陽学園大学</v>
      </c>
    </row>
    <row r="687" spans="1:11">
      <c r="A687" s="7">
        <v>3512</v>
      </c>
      <c r="B687" s="5" t="s">
        <v>2447</v>
      </c>
      <c r="C687" s="4" t="s">
        <v>655</v>
      </c>
      <c r="D687" s="1" t="s">
        <v>2581</v>
      </c>
      <c r="E687" s="78" t="str">
        <f>IF(D687&lt;&gt;0,IFERROR(VLOOKUP(A687,学部!$A$2:$B$753,2,0),0),0)</f>
        <v>就実大学</v>
      </c>
      <c r="F687" s="78" t="str">
        <f>IF(D687&lt;&gt;0,IFERROR(VLOOKUP(A687,研究科!$A$2:$B$753,2,0),0),0)</f>
        <v>就実大学</v>
      </c>
      <c r="G687" s="78">
        <f>IF(D687&lt;&gt;0,IFERROR(VLOOKUP(A687,通信!$A$2:$B$753,2,0),0),0)</f>
        <v>0</v>
      </c>
      <c r="H687" s="78" t="str">
        <f>IF($D687&lt;&gt;0,IFERROR(VLOOKUP($A687,学部!$A$2:$B$753,2,0),0),0)</f>
        <v>就実大学</v>
      </c>
      <c r="I687" s="78" t="str">
        <f>IF($D687&lt;&gt;0,IFERROR(VLOOKUP($A687,研究科!$A$2:$B$753,2,0),0),0)</f>
        <v>就実大学</v>
      </c>
      <c r="J687" s="78" t="str">
        <f t="shared" si="13"/>
        <v>就実大学</v>
      </c>
      <c r="K687" s="78" t="str">
        <f t="shared" si="13"/>
        <v>就実大学</v>
      </c>
    </row>
    <row r="688" spans="1:11">
      <c r="A688" s="7">
        <v>3513</v>
      </c>
      <c r="B688" s="5" t="s">
        <v>2447</v>
      </c>
      <c r="C688" s="4" t="s">
        <v>656</v>
      </c>
      <c r="D688" s="1" t="s">
        <v>2581</v>
      </c>
      <c r="E688" s="78" t="str">
        <f>IF(D688&lt;&gt;0,IFERROR(VLOOKUP(A688,学部!$A$2:$B$753,2,0),0),0)</f>
        <v>中国学園大学</v>
      </c>
      <c r="F688" s="78" t="str">
        <f>IF(D688&lt;&gt;0,IFERROR(VLOOKUP(A688,研究科!$A$2:$B$753,2,0),0),0)</f>
        <v>中国学園大学</v>
      </c>
      <c r="G688" s="78">
        <f>IF(D688&lt;&gt;0,IFERROR(VLOOKUP(A688,通信!$A$2:$B$753,2,0),0),0)</f>
        <v>0</v>
      </c>
      <c r="H688" s="78" t="str">
        <f>IF($D688&lt;&gt;0,IFERROR(VLOOKUP($A688,学部!$A$2:$B$753,2,0),0),0)</f>
        <v>中国学園大学</v>
      </c>
      <c r="I688" s="78" t="str">
        <f>IF($D688&lt;&gt;0,IFERROR(VLOOKUP($A688,研究科!$A$2:$B$753,2,0),0),0)</f>
        <v>中国学園大学</v>
      </c>
      <c r="J688" s="78" t="str">
        <f t="shared" si="13"/>
        <v>中国学園大学</v>
      </c>
      <c r="K688" s="78" t="str">
        <f t="shared" si="13"/>
        <v>中国学園大学</v>
      </c>
    </row>
    <row r="689" spans="1:11">
      <c r="A689" s="7">
        <v>3514</v>
      </c>
      <c r="B689" s="5" t="s">
        <v>2447</v>
      </c>
      <c r="C689" s="4" t="s">
        <v>657</v>
      </c>
      <c r="D689" s="1" t="s">
        <v>2581</v>
      </c>
      <c r="E689" s="78" t="str">
        <f>IF(D689&lt;&gt;0,IFERROR(VLOOKUP(A689,学部!$A$2:$B$753,2,0),0),0)</f>
        <v>ノートルダム清心女子大学</v>
      </c>
      <c r="F689" s="78" t="str">
        <f>IF(D689&lt;&gt;0,IFERROR(VLOOKUP(A689,研究科!$A$2:$B$753,2,0),0),0)</f>
        <v>ノートルダム清心女子大学</v>
      </c>
      <c r="G689" s="78">
        <f>IF(D689&lt;&gt;0,IFERROR(VLOOKUP(A689,通信!$A$2:$B$753,2,0),0),0)</f>
        <v>0</v>
      </c>
      <c r="H689" s="78" t="str">
        <f>IF($D689&lt;&gt;0,IFERROR(VLOOKUP($A689,学部!$A$2:$B$753,2,0),0),0)</f>
        <v>ノートルダム清心女子大学</v>
      </c>
      <c r="I689" s="78" t="str">
        <f>IF($D689&lt;&gt;0,IFERROR(VLOOKUP($A689,研究科!$A$2:$B$753,2,0),0),0)</f>
        <v>ノートルダム清心女子大学</v>
      </c>
      <c r="J689" s="78" t="str">
        <f t="shared" si="13"/>
        <v>ノートルダム清心女子大学</v>
      </c>
      <c r="K689" s="78" t="str">
        <f t="shared" si="13"/>
        <v>ノートルダム清心女子大学</v>
      </c>
    </row>
    <row r="690" spans="1:11">
      <c r="A690" s="7">
        <v>3515</v>
      </c>
      <c r="B690" s="5" t="s">
        <v>2447</v>
      </c>
      <c r="C690" s="4" t="s">
        <v>658</v>
      </c>
      <c r="D690" s="1" t="s">
        <v>2581</v>
      </c>
      <c r="E690" s="78" t="str">
        <f>IF(D690&lt;&gt;0,IFERROR(VLOOKUP(A690,学部!$A$2:$B$753,2,0),0),0)</f>
        <v>美作大学</v>
      </c>
      <c r="F690" s="78" t="str">
        <f>IF(D690&lt;&gt;0,IFERROR(VLOOKUP(A690,研究科!$A$2:$B$753,2,0),0),0)</f>
        <v>美作大学</v>
      </c>
      <c r="G690" s="78">
        <f>IF(D690&lt;&gt;0,IFERROR(VLOOKUP(A690,通信!$A$2:$B$753,2,0),0),0)</f>
        <v>0</v>
      </c>
      <c r="H690" s="78" t="str">
        <f>IF($D690&lt;&gt;0,IFERROR(VLOOKUP($A690,学部!$A$2:$B$753,2,0),0),0)</f>
        <v>美作大学</v>
      </c>
      <c r="I690" s="78" t="str">
        <f>IF($D690&lt;&gt;0,IFERROR(VLOOKUP($A690,研究科!$A$2:$B$753,2,0),0),0)</f>
        <v>美作大学</v>
      </c>
      <c r="J690" s="78" t="str">
        <f t="shared" si="13"/>
        <v>美作大学</v>
      </c>
      <c r="K690" s="78" t="str">
        <f t="shared" si="13"/>
        <v>美作大学</v>
      </c>
    </row>
    <row r="691" spans="1:11">
      <c r="A691" s="7">
        <v>3516</v>
      </c>
      <c r="B691" s="5" t="s">
        <v>2447</v>
      </c>
      <c r="C691" s="4" t="s">
        <v>659</v>
      </c>
      <c r="D691" s="1" t="s">
        <v>2581</v>
      </c>
      <c r="E691" s="78" t="str">
        <f>IF(D691&lt;&gt;0,IFERROR(VLOOKUP(A691,学部!$A$2:$B$753,2,0),0),0)</f>
        <v>エリザベト音楽大学</v>
      </c>
      <c r="F691" s="78" t="str">
        <f>IF(D691&lt;&gt;0,IFERROR(VLOOKUP(A691,研究科!$A$2:$B$753,2,0),0),0)</f>
        <v>エリザベト音楽大学</v>
      </c>
      <c r="G691" s="78">
        <f>IF(D691&lt;&gt;0,IFERROR(VLOOKUP(A691,通信!$A$2:$B$753,2,0),0),0)</f>
        <v>0</v>
      </c>
      <c r="H691" s="78" t="str">
        <f>IF($D691&lt;&gt;0,IFERROR(VLOOKUP($A691,学部!$A$2:$B$753,2,0),0),0)</f>
        <v>エリザベト音楽大学</v>
      </c>
      <c r="I691" s="78" t="str">
        <f>IF($D691&lt;&gt;0,IFERROR(VLOOKUP($A691,研究科!$A$2:$B$753,2,0),0),0)</f>
        <v>エリザベト音楽大学</v>
      </c>
      <c r="J691" s="78" t="str">
        <f t="shared" si="13"/>
        <v>エリザベト音楽大学</v>
      </c>
      <c r="K691" s="78" t="str">
        <f t="shared" si="13"/>
        <v>エリザベト音楽大学</v>
      </c>
    </row>
    <row r="692" spans="1:11">
      <c r="A692" s="7">
        <v>3517</v>
      </c>
      <c r="B692" s="5" t="s">
        <v>2447</v>
      </c>
      <c r="C692" s="4" t="s">
        <v>660</v>
      </c>
      <c r="D692" s="1" t="s">
        <v>2581</v>
      </c>
      <c r="E692" s="78" t="str">
        <f>IF(D692&lt;&gt;0,IFERROR(VLOOKUP(A692,学部!$A$2:$B$753,2,0),0),0)</f>
        <v>日本赤十字広島看護大学</v>
      </c>
      <c r="F692" s="78" t="str">
        <f>IF(D692&lt;&gt;0,IFERROR(VLOOKUP(A692,研究科!$A$2:$B$753,2,0),0),0)</f>
        <v>日本赤十字広島看護大学</v>
      </c>
      <c r="G692" s="78">
        <f>IF(D692&lt;&gt;0,IFERROR(VLOOKUP(A692,通信!$A$2:$B$753,2,0),0),0)</f>
        <v>0</v>
      </c>
      <c r="H692" s="78" t="str">
        <f>IF($D692&lt;&gt;0,IFERROR(VLOOKUP($A692,学部!$A$2:$B$753,2,0),0),0)</f>
        <v>日本赤十字広島看護大学</v>
      </c>
      <c r="I692" s="78" t="str">
        <f>IF($D692&lt;&gt;0,IFERROR(VLOOKUP($A692,研究科!$A$2:$B$753,2,0),0),0)</f>
        <v>日本赤十字広島看護大学</v>
      </c>
      <c r="J692" s="78" t="str">
        <f t="shared" si="13"/>
        <v>日本赤十字広島看護大学</v>
      </c>
      <c r="K692" s="78" t="str">
        <f t="shared" si="13"/>
        <v>日本赤十字広島看護大学</v>
      </c>
    </row>
    <row r="693" spans="1:11">
      <c r="A693" s="7">
        <v>3518</v>
      </c>
      <c r="B693" s="5" t="s">
        <v>2447</v>
      </c>
      <c r="C693" s="4" t="s">
        <v>661</v>
      </c>
      <c r="D693" s="1" t="s">
        <v>2581</v>
      </c>
      <c r="E693" s="78" t="str">
        <f>IF(D693&lt;&gt;0,IFERROR(VLOOKUP(A693,学部!$A$2:$B$753,2,0),0),0)</f>
        <v>比治山大学</v>
      </c>
      <c r="F693" s="78" t="str">
        <f>IF(D693&lt;&gt;0,IFERROR(VLOOKUP(A693,研究科!$A$2:$B$753,2,0),0),0)</f>
        <v>比治山大学</v>
      </c>
      <c r="G693" s="78">
        <f>IF(D693&lt;&gt;0,IFERROR(VLOOKUP(A693,通信!$A$2:$B$753,2,0),0),0)</f>
        <v>0</v>
      </c>
      <c r="H693" s="78" t="str">
        <f>IF($D693&lt;&gt;0,IFERROR(VLOOKUP($A693,学部!$A$2:$B$753,2,0),0),0)</f>
        <v>比治山大学</v>
      </c>
      <c r="I693" s="78" t="str">
        <f>IF($D693&lt;&gt;0,IFERROR(VLOOKUP($A693,研究科!$A$2:$B$753,2,0),0),0)</f>
        <v>比治山大学</v>
      </c>
      <c r="J693" s="78" t="str">
        <f t="shared" si="13"/>
        <v>比治山大学</v>
      </c>
      <c r="K693" s="78" t="str">
        <f t="shared" si="13"/>
        <v>比治山大学</v>
      </c>
    </row>
    <row r="694" spans="1:11">
      <c r="A694" s="7">
        <v>3519</v>
      </c>
      <c r="B694" s="5" t="s">
        <v>2447</v>
      </c>
      <c r="C694" s="4" t="s">
        <v>662</v>
      </c>
      <c r="D694" s="1" t="s">
        <v>2581</v>
      </c>
      <c r="E694" s="78" t="str">
        <f>IF(D694&lt;&gt;0,IFERROR(VLOOKUP(A694,学部!$A$2:$B$753,2,0),0),0)</f>
        <v>広島経済大学</v>
      </c>
      <c r="F694" s="78" t="str">
        <f>IF(D694&lt;&gt;0,IFERROR(VLOOKUP(A694,研究科!$A$2:$B$753,2,0),0),0)</f>
        <v>広島経済大学</v>
      </c>
      <c r="G694" s="78">
        <f>IF(D694&lt;&gt;0,IFERROR(VLOOKUP(A694,通信!$A$2:$B$753,2,0),0),0)</f>
        <v>0</v>
      </c>
      <c r="H694" s="78" t="str">
        <f>IF($D694&lt;&gt;0,IFERROR(VLOOKUP($A694,学部!$A$2:$B$753,2,0),0),0)</f>
        <v>広島経済大学</v>
      </c>
      <c r="I694" s="78" t="str">
        <f>IF($D694&lt;&gt;0,IFERROR(VLOOKUP($A694,研究科!$A$2:$B$753,2,0),0),0)</f>
        <v>広島経済大学</v>
      </c>
      <c r="J694" s="78" t="str">
        <f t="shared" si="13"/>
        <v>広島経済大学</v>
      </c>
      <c r="K694" s="78" t="str">
        <f t="shared" si="13"/>
        <v>広島経済大学</v>
      </c>
    </row>
    <row r="695" spans="1:11">
      <c r="A695" s="7">
        <v>3520</v>
      </c>
      <c r="B695" s="5" t="s">
        <v>2447</v>
      </c>
      <c r="C695" s="4" t="s">
        <v>663</v>
      </c>
      <c r="D695" s="1">
        <v>0</v>
      </c>
      <c r="E695" s="78">
        <f>IF(D695&lt;&gt;0,IFERROR(VLOOKUP(A695,学部!$A$2:$B$753,2,0),0),0)</f>
        <v>0</v>
      </c>
      <c r="F695" s="78">
        <f>IF(D695&lt;&gt;0,IFERROR(VLOOKUP(A695,研究科!$A$2:$B$753,2,0),0),0)</f>
        <v>0</v>
      </c>
      <c r="G695" s="78">
        <f>IF(D695&lt;&gt;0,IFERROR(VLOOKUP(A695,通信!$A$2:$B$753,2,0),0),0)</f>
        <v>0</v>
      </c>
      <c r="H695" s="78">
        <f>IF($D695&lt;&gt;0,IFERROR(VLOOKUP($A695,学部!$A$2:$B$753,2,0),0),0)</f>
        <v>0</v>
      </c>
      <c r="I695" s="78">
        <f>IF($D695&lt;&gt;0,IFERROR(VLOOKUP($A695,研究科!$A$2:$B$753,2,0),0),0)</f>
        <v>0</v>
      </c>
      <c r="J695" s="78">
        <f t="shared" si="13"/>
        <v>0</v>
      </c>
      <c r="K695" s="78">
        <f t="shared" si="13"/>
        <v>0</v>
      </c>
    </row>
    <row r="696" spans="1:11">
      <c r="A696" s="7">
        <v>3521</v>
      </c>
      <c r="B696" s="5" t="s">
        <v>2447</v>
      </c>
      <c r="C696" s="4" t="s">
        <v>664</v>
      </c>
      <c r="D696" s="1" t="s">
        <v>2581</v>
      </c>
      <c r="E696" s="78" t="str">
        <f>IF(D696&lt;&gt;0,IFERROR(VLOOKUP(A696,学部!$A$2:$B$753,2,0),0),0)</f>
        <v>広島国際大学</v>
      </c>
      <c r="F696" s="78" t="str">
        <f>IF(D696&lt;&gt;0,IFERROR(VLOOKUP(A696,研究科!$A$2:$B$753,2,0),0),0)</f>
        <v>広島国際大学</v>
      </c>
      <c r="G696" s="78">
        <f>IF(D696&lt;&gt;0,IFERROR(VLOOKUP(A696,通信!$A$2:$B$753,2,0),0),0)</f>
        <v>0</v>
      </c>
      <c r="H696" s="78" t="str">
        <f>IF($D696&lt;&gt;0,IFERROR(VLOOKUP($A696,学部!$A$2:$B$753,2,0),0),0)</f>
        <v>広島国際大学</v>
      </c>
      <c r="I696" s="78" t="str">
        <f>IF($D696&lt;&gt;0,IFERROR(VLOOKUP($A696,研究科!$A$2:$B$753,2,0),0),0)</f>
        <v>広島国際大学</v>
      </c>
      <c r="J696" s="78" t="str">
        <f t="shared" si="13"/>
        <v>広島国際大学</v>
      </c>
      <c r="K696" s="78" t="str">
        <f t="shared" si="13"/>
        <v>広島国際大学</v>
      </c>
    </row>
    <row r="697" spans="1:11">
      <c r="A697" s="7">
        <v>3522</v>
      </c>
      <c r="B697" s="5" t="s">
        <v>2447</v>
      </c>
      <c r="C697" s="4" t="s">
        <v>665</v>
      </c>
      <c r="D697" s="1" t="s">
        <v>2581</v>
      </c>
      <c r="E697" s="78" t="str">
        <f>IF(D697&lt;&gt;0,IFERROR(VLOOKUP(A697,学部!$A$2:$B$753,2,0),0),0)</f>
        <v>広島国際学院大学</v>
      </c>
      <c r="F697" s="78" t="str">
        <f>IF(D697&lt;&gt;0,IFERROR(VLOOKUP(A697,研究科!$A$2:$B$753,2,0),0),0)</f>
        <v>広島国際学院大学</v>
      </c>
      <c r="G697" s="78">
        <f>IF(D697&lt;&gt;0,IFERROR(VLOOKUP(A697,通信!$A$2:$B$753,2,0),0),0)</f>
        <v>0</v>
      </c>
      <c r="H697" s="78" t="str">
        <f>IF($D697&lt;&gt;0,IFERROR(VLOOKUP($A697,学部!$A$2:$B$753,2,0),0),0)</f>
        <v>広島国際学院大学</v>
      </c>
      <c r="I697" s="78" t="str">
        <f>IF($D697&lt;&gt;0,IFERROR(VLOOKUP($A697,研究科!$A$2:$B$753,2,0),0),0)</f>
        <v>広島国際学院大学</v>
      </c>
      <c r="J697" s="78" t="str">
        <f t="shared" si="13"/>
        <v>広島国際学院大学</v>
      </c>
      <c r="K697" s="78" t="str">
        <f t="shared" si="13"/>
        <v>広島国際学院大学</v>
      </c>
    </row>
    <row r="698" spans="1:11">
      <c r="A698" s="7">
        <v>3523</v>
      </c>
      <c r="B698" s="5" t="s">
        <v>2447</v>
      </c>
      <c r="C698" s="4" t="s">
        <v>666</v>
      </c>
      <c r="D698" s="1" t="s">
        <v>2581</v>
      </c>
      <c r="E698" s="78" t="str">
        <f>IF(D698&lt;&gt;0,IFERROR(VLOOKUP(A698,学部!$A$2:$B$753,2,0),0),0)</f>
        <v>広島修道大学</v>
      </c>
      <c r="F698" s="78" t="str">
        <f>IF(D698&lt;&gt;0,IFERROR(VLOOKUP(A698,研究科!$A$2:$B$753,2,0),0),0)</f>
        <v>広島修道大学</v>
      </c>
      <c r="G698" s="78">
        <f>IF(D698&lt;&gt;0,IFERROR(VLOOKUP(A698,通信!$A$2:$B$753,2,0),0),0)</f>
        <v>0</v>
      </c>
      <c r="H698" s="78" t="str">
        <f>IF($D698&lt;&gt;0,IFERROR(VLOOKUP($A698,学部!$A$2:$B$753,2,0),0),0)</f>
        <v>広島修道大学</v>
      </c>
      <c r="I698" s="78" t="str">
        <f>IF($D698&lt;&gt;0,IFERROR(VLOOKUP($A698,研究科!$A$2:$B$753,2,0),0),0)</f>
        <v>広島修道大学</v>
      </c>
      <c r="J698" s="78" t="str">
        <f t="shared" si="13"/>
        <v>広島修道大学</v>
      </c>
      <c r="K698" s="78" t="str">
        <f t="shared" si="13"/>
        <v>広島修道大学</v>
      </c>
    </row>
    <row r="699" spans="1:11">
      <c r="A699" s="7">
        <v>3524</v>
      </c>
      <c r="B699" s="5" t="s">
        <v>2447</v>
      </c>
      <c r="C699" s="4" t="s">
        <v>667</v>
      </c>
      <c r="D699" s="1" t="s">
        <v>2581</v>
      </c>
      <c r="E699" s="78" t="str">
        <f>IF(D699&lt;&gt;0,IFERROR(VLOOKUP(A699,学部!$A$2:$B$753,2,0),0),0)</f>
        <v>広島女学院大学</v>
      </c>
      <c r="F699" s="78" t="str">
        <f>IF(D699&lt;&gt;0,IFERROR(VLOOKUP(A699,研究科!$A$2:$B$753,2,0),0),0)</f>
        <v>広島女学院大学</v>
      </c>
      <c r="G699" s="78">
        <f>IF(D699&lt;&gt;0,IFERROR(VLOOKUP(A699,通信!$A$2:$B$753,2,0),0),0)</f>
        <v>0</v>
      </c>
      <c r="H699" s="78" t="str">
        <f>IF($D699&lt;&gt;0,IFERROR(VLOOKUP($A699,学部!$A$2:$B$753,2,0),0),0)</f>
        <v>広島女学院大学</v>
      </c>
      <c r="I699" s="78" t="str">
        <f>IF($D699&lt;&gt;0,IFERROR(VLOOKUP($A699,研究科!$A$2:$B$753,2,0),0),0)</f>
        <v>広島女学院大学</v>
      </c>
      <c r="J699" s="78" t="str">
        <f t="shared" si="13"/>
        <v>広島女学院大学</v>
      </c>
      <c r="K699" s="78" t="str">
        <f t="shared" si="13"/>
        <v>広島女学院大学</v>
      </c>
    </row>
    <row r="700" spans="1:11">
      <c r="A700" s="7">
        <v>3525</v>
      </c>
      <c r="B700" s="5" t="s">
        <v>2447</v>
      </c>
      <c r="C700" s="4" t="s">
        <v>668</v>
      </c>
      <c r="D700" s="1" t="s">
        <v>2581</v>
      </c>
      <c r="E700" s="78" t="str">
        <f>IF(D700&lt;&gt;0,IFERROR(VLOOKUP(A700,学部!$A$2:$B$753,2,0),0),0)</f>
        <v>広島都市学園大学</v>
      </c>
      <c r="F700" s="78">
        <f>IF(D700&lt;&gt;0,IFERROR(VLOOKUP(A700,研究科!$A$2:$B$753,2,0),0),0)</f>
        <v>0</v>
      </c>
      <c r="G700" s="78">
        <f>IF(D700&lt;&gt;0,IFERROR(VLOOKUP(A700,通信!$A$2:$B$753,2,0),0),0)</f>
        <v>0</v>
      </c>
      <c r="H700" s="78" t="str">
        <f>IF($D700&lt;&gt;0,IFERROR(VLOOKUP($A700,学部!$A$2:$B$753,2,0),0),0)</f>
        <v>広島都市学園大学</v>
      </c>
      <c r="I700" s="78">
        <f>IF($D700&lt;&gt;0,IFERROR(VLOOKUP($A700,研究科!$A$2:$B$753,2,0),0),0)</f>
        <v>0</v>
      </c>
      <c r="J700" s="78" t="str">
        <f t="shared" si="13"/>
        <v>広島都市学園大学</v>
      </c>
      <c r="K700" s="78" t="str">
        <f t="shared" si="13"/>
        <v>広島都市学園大学</v>
      </c>
    </row>
    <row r="701" spans="1:11">
      <c r="A701" s="7">
        <v>3526</v>
      </c>
      <c r="B701" s="5" t="s">
        <v>2447</v>
      </c>
      <c r="C701" s="4" t="s">
        <v>669</v>
      </c>
      <c r="D701" s="1" t="s">
        <v>2581</v>
      </c>
      <c r="E701" s="78" t="str">
        <f>IF(D701&lt;&gt;0,IFERROR(VLOOKUP(A701,学部!$A$2:$B$753,2,0),0),0)</f>
        <v>広島文化学園大学</v>
      </c>
      <c r="F701" s="78" t="str">
        <f>IF(D701&lt;&gt;0,IFERROR(VLOOKUP(A701,研究科!$A$2:$B$753,2,0),0),0)</f>
        <v>広島文化学園大学</v>
      </c>
      <c r="G701" s="78">
        <f>IF(D701&lt;&gt;0,IFERROR(VLOOKUP(A701,通信!$A$2:$B$753,2,0),0),0)</f>
        <v>0</v>
      </c>
      <c r="H701" s="78" t="str">
        <f>IF($D701&lt;&gt;0,IFERROR(VLOOKUP($A701,学部!$A$2:$B$753,2,0),0),0)</f>
        <v>広島文化学園大学</v>
      </c>
      <c r="I701" s="78" t="str">
        <f>IF($D701&lt;&gt;0,IFERROR(VLOOKUP($A701,研究科!$A$2:$B$753,2,0),0),0)</f>
        <v>広島文化学園大学</v>
      </c>
      <c r="J701" s="78" t="str">
        <f t="shared" si="13"/>
        <v>広島文化学園大学</v>
      </c>
      <c r="K701" s="78" t="str">
        <f t="shared" si="13"/>
        <v>広島文化学園大学</v>
      </c>
    </row>
    <row r="702" spans="1:11">
      <c r="A702" s="7">
        <v>3527</v>
      </c>
      <c r="B702" s="5" t="s">
        <v>2447</v>
      </c>
      <c r="C702" s="4" t="s">
        <v>670</v>
      </c>
      <c r="D702" s="1" t="s">
        <v>2581</v>
      </c>
      <c r="E702" s="78" t="str">
        <f>IF(D702&lt;&gt;0,IFERROR(VLOOKUP(A702,学部!$A$2:$B$753,2,0),0),0)</f>
        <v>広島文教女子大学</v>
      </c>
      <c r="F702" s="78" t="str">
        <f>IF(D702&lt;&gt;0,IFERROR(VLOOKUP(A702,研究科!$A$2:$B$753,2,0),0),0)</f>
        <v>広島文教女子大学</v>
      </c>
      <c r="G702" s="78">
        <f>IF(D702&lt;&gt;0,IFERROR(VLOOKUP(A702,通信!$A$2:$B$753,2,0),0),0)</f>
        <v>0</v>
      </c>
      <c r="H702" s="78" t="str">
        <f>IF($D702&lt;&gt;0,IFERROR(VLOOKUP($A702,学部!$A$2:$B$753,2,0),0),0)</f>
        <v>広島文教女子大学</v>
      </c>
      <c r="I702" s="78" t="str">
        <f>IF($D702&lt;&gt;0,IFERROR(VLOOKUP($A702,研究科!$A$2:$B$753,2,0),0),0)</f>
        <v>広島文教女子大学</v>
      </c>
      <c r="J702" s="78" t="str">
        <f t="shared" si="13"/>
        <v>広島文教女子大学</v>
      </c>
      <c r="K702" s="78" t="str">
        <f t="shared" si="13"/>
        <v>広島文教女子大学</v>
      </c>
    </row>
    <row r="703" spans="1:11">
      <c r="A703" s="7">
        <v>3528</v>
      </c>
      <c r="B703" s="5" t="s">
        <v>2447</v>
      </c>
      <c r="C703" s="4" t="s">
        <v>671</v>
      </c>
      <c r="D703" s="1" t="s">
        <v>2581</v>
      </c>
      <c r="E703" s="78" t="str">
        <f>IF(D703&lt;&gt;0,IFERROR(VLOOKUP(A703,学部!$A$2:$B$753,2,0),0),0)</f>
        <v>福山大学</v>
      </c>
      <c r="F703" s="78" t="str">
        <f>IF(D703&lt;&gt;0,IFERROR(VLOOKUP(A703,研究科!$A$2:$B$753,2,0),0),0)</f>
        <v>福山大学</v>
      </c>
      <c r="G703" s="78">
        <f>IF(D703&lt;&gt;0,IFERROR(VLOOKUP(A703,通信!$A$2:$B$753,2,0),0),0)</f>
        <v>0</v>
      </c>
      <c r="H703" s="78" t="str">
        <f>IF($D703&lt;&gt;0,IFERROR(VLOOKUP($A703,学部!$A$2:$B$753,2,0),0),0)</f>
        <v>福山大学</v>
      </c>
      <c r="I703" s="78" t="str">
        <f>IF($D703&lt;&gt;0,IFERROR(VLOOKUP($A703,研究科!$A$2:$B$753,2,0),0),0)</f>
        <v>福山大学</v>
      </c>
      <c r="J703" s="78" t="str">
        <f t="shared" si="13"/>
        <v>福山大学</v>
      </c>
      <c r="K703" s="78" t="str">
        <f t="shared" si="13"/>
        <v>福山大学</v>
      </c>
    </row>
    <row r="704" spans="1:11">
      <c r="A704" s="7">
        <v>3529</v>
      </c>
      <c r="B704" s="5" t="s">
        <v>2447</v>
      </c>
      <c r="C704" s="4" t="s">
        <v>672</v>
      </c>
      <c r="D704" s="1" t="s">
        <v>2581</v>
      </c>
      <c r="E704" s="78" t="str">
        <f>IF(D704&lt;&gt;0,IFERROR(VLOOKUP(A704,学部!$A$2:$B$753,2,0),0),0)</f>
        <v>福山平成大学</v>
      </c>
      <c r="F704" s="78" t="str">
        <f>IF(D704&lt;&gt;0,IFERROR(VLOOKUP(A704,研究科!$A$2:$B$753,2,0),0),0)</f>
        <v>福山平成大学</v>
      </c>
      <c r="G704" s="78">
        <f>IF(D704&lt;&gt;0,IFERROR(VLOOKUP(A704,通信!$A$2:$B$753,2,0),0),0)</f>
        <v>0</v>
      </c>
      <c r="H704" s="78" t="str">
        <f>IF($D704&lt;&gt;0,IFERROR(VLOOKUP($A704,学部!$A$2:$B$753,2,0),0),0)</f>
        <v>福山平成大学</v>
      </c>
      <c r="I704" s="78" t="str">
        <f>IF($D704&lt;&gt;0,IFERROR(VLOOKUP($A704,研究科!$A$2:$B$753,2,0),0),0)</f>
        <v>福山平成大学</v>
      </c>
      <c r="J704" s="78" t="str">
        <f t="shared" si="13"/>
        <v>福山平成大学</v>
      </c>
      <c r="K704" s="78" t="str">
        <f t="shared" si="13"/>
        <v>福山平成大学</v>
      </c>
    </row>
    <row r="705" spans="1:11">
      <c r="A705" s="7">
        <v>3530</v>
      </c>
      <c r="B705" s="5" t="s">
        <v>2447</v>
      </c>
      <c r="C705" s="4" t="s">
        <v>673</v>
      </c>
      <c r="D705" s="1" t="s">
        <v>2581</v>
      </c>
      <c r="E705" s="78" t="str">
        <f>IF(D705&lt;&gt;0,IFERROR(VLOOKUP(A705,学部!$A$2:$B$753,2,0),0),0)</f>
        <v>安田女子大学</v>
      </c>
      <c r="F705" s="78" t="str">
        <f>IF(D705&lt;&gt;0,IFERROR(VLOOKUP(A705,研究科!$A$2:$B$753,2,0),0),0)</f>
        <v>安田女子大学</v>
      </c>
      <c r="G705" s="78">
        <f>IF(D705&lt;&gt;0,IFERROR(VLOOKUP(A705,通信!$A$2:$B$753,2,0),0),0)</f>
        <v>0</v>
      </c>
      <c r="H705" s="78" t="str">
        <f>IF($D705&lt;&gt;0,IFERROR(VLOOKUP($A705,学部!$A$2:$B$753,2,0),0),0)</f>
        <v>安田女子大学</v>
      </c>
      <c r="I705" s="78" t="str">
        <f>IF($D705&lt;&gt;0,IFERROR(VLOOKUP($A705,研究科!$A$2:$B$753,2,0),0),0)</f>
        <v>安田女子大学</v>
      </c>
      <c r="J705" s="78" t="str">
        <f t="shared" si="13"/>
        <v>安田女子大学</v>
      </c>
      <c r="K705" s="78" t="str">
        <f t="shared" si="13"/>
        <v>安田女子大学</v>
      </c>
    </row>
    <row r="706" spans="1:11">
      <c r="A706" s="7">
        <v>3531</v>
      </c>
      <c r="B706" s="5" t="s">
        <v>2447</v>
      </c>
      <c r="C706" s="4" t="s">
        <v>674</v>
      </c>
      <c r="D706" s="1" t="s">
        <v>2581</v>
      </c>
      <c r="E706" s="78" t="str">
        <f>IF(D706&lt;&gt;0,IFERROR(VLOOKUP(A706,学部!$A$2:$B$753,2,0),0),0)</f>
        <v>宇部フロンティア大学</v>
      </c>
      <c r="F706" s="78" t="str">
        <f>IF(D706&lt;&gt;0,IFERROR(VLOOKUP(A706,研究科!$A$2:$B$753,2,0),0),0)</f>
        <v>宇部フロンティア大学</v>
      </c>
      <c r="G706" s="78">
        <f>IF(D706&lt;&gt;0,IFERROR(VLOOKUP(A706,通信!$A$2:$B$753,2,0),0),0)</f>
        <v>0</v>
      </c>
      <c r="H706" s="78" t="str">
        <f>IF($D706&lt;&gt;0,IFERROR(VLOOKUP($A706,学部!$A$2:$B$753,2,0),0),0)</f>
        <v>宇部フロンティア大学</v>
      </c>
      <c r="I706" s="78" t="str">
        <f>IF($D706&lt;&gt;0,IFERROR(VLOOKUP($A706,研究科!$A$2:$B$753,2,0),0),0)</f>
        <v>宇部フロンティア大学</v>
      </c>
      <c r="J706" s="78" t="str">
        <f t="shared" si="13"/>
        <v>宇部フロンティア大学</v>
      </c>
      <c r="K706" s="78" t="str">
        <f t="shared" si="13"/>
        <v>宇部フロンティア大学</v>
      </c>
    </row>
    <row r="707" spans="1:11">
      <c r="A707" s="7">
        <v>3532</v>
      </c>
      <c r="B707" s="5" t="s">
        <v>2447</v>
      </c>
      <c r="C707" s="4" t="s">
        <v>2476</v>
      </c>
      <c r="D707" s="1" t="s">
        <v>2581</v>
      </c>
      <c r="E707" s="78" t="str">
        <f>IF(D707&lt;&gt;0,IFERROR(VLOOKUP(A707,学部!$A$2:$B$753,2,0),0),0)</f>
        <v>至誠館大学</v>
      </c>
      <c r="F707" s="78">
        <f>IF(D707&lt;&gt;0,IFERROR(VLOOKUP(A707,研究科!$A$2:$B$753,2,0),0),0)</f>
        <v>0</v>
      </c>
      <c r="G707" s="78">
        <f>IF(D707&lt;&gt;0,IFERROR(VLOOKUP(A707,通信!$A$2:$B$753,2,0),0),0)</f>
        <v>0</v>
      </c>
      <c r="H707" s="78" t="str">
        <f>IF($D707&lt;&gt;0,IFERROR(VLOOKUP($A707,学部!$A$2:$B$753,2,0),0),0)</f>
        <v>至誠館大学</v>
      </c>
      <c r="I707" s="78">
        <f>IF($D707&lt;&gt;0,IFERROR(VLOOKUP($A707,研究科!$A$2:$B$753,2,0),0),0)</f>
        <v>0</v>
      </c>
      <c r="J707" s="78" t="str">
        <f t="shared" ref="J707:K770" si="14">IF($D707&lt;&gt;0,IFERROR(VLOOKUP($A707,$A$2:$C$777,3,0),0),0)</f>
        <v>至誠館大学</v>
      </c>
      <c r="K707" s="78" t="str">
        <f t="shared" si="14"/>
        <v>至誠館大学</v>
      </c>
    </row>
    <row r="708" spans="1:11">
      <c r="A708" s="7">
        <v>3533</v>
      </c>
      <c r="B708" s="5" t="s">
        <v>2447</v>
      </c>
      <c r="C708" s="4" t="s">
        <v>675</v>
      </c>
      <c r="D708" s="1" t="s">
        <v>2581</v>
      </c>
      <c r="E708" s="78" t="str">
        <f>IF(D708&lt;&gt;0,IFERROR(VLOOKUP(A708,学部!$A$2:$B$753,2,0),0),0)</f>
        <v>東亜大学</v>
      </c>
      <c r="F708" s="78" t="str">
        <f>IF(D708&lt;&gt;0,IFERROR(VLOOKUP(A708,研究科!$A$2:$B$753,2,0),0),0)</f>
        <v>東亜大学</v>
      </c>
      <c r="G708" s="78" t="str">
        <f>IF(D708&lt;&gt;0,IFERROR(VLOOKUP(A708,通信!$A$2:$B$753,2,0),0),0)</f>
        <v>東亜大学</v>
      </c>
      <c r="H708" s="78" t="str">
        <f>IF($D708&lt;&gt;0,IFERROR(VLOOKUP($A708,学部!$A$2:$B$753,2,0),0),0)</f>
        <v>東亜大学</v>
      </c>
      <c r="I708" s="78" t="str">
        <f>IF($D708&lt;&gt;0,IFERROR(VLOOKUP($A708,研究科!$A$2:$B$753,2,0),0),0)</f>
        <v>東亜大学</v>
      </c>
      <c r="J708" s="78" t="str">
        <f t="shared" si="14"/>
        <v>東亜大学</v>
      </c>
      <c r="K708" s="78" t="str">
        <f t="shared" si="14"/>
        <v>東亜大学</v>
      </c>
    </row>
    <row r="709" spans="1:11">
      <c r="A709" s="7">
        <v>3534</v>
      </c>
      <c r="B709" s="5" t="s">
        <v>2447</v>
      </c>
      <c r="C709" s="4" t="s">
        <v>676</v>
      </c>
      <c r="D709" s="1" t="s">
        <v>2581</v>
      </c>
      <c r="E709" s="78" t="str">
        <f>IF(D709&lt;&gt;0,IFERROR(VLOOKUP(A709,学部!$A$2:$B$753,2,0),0),0)</f>
        <v>徳山大学</v>
      </c>
      <c r="F709" s="78">
        <f>IF(D709&lt;&gt;0,IFERROR(VLOOKUP(A709,研究科!$A$2:$B$753,2,0),0),0)</f>
        <v>0</v>
      </c>
      <c r="G709" s="78">
        <f>IF(D709&lt;&gt;0,IFERROR(VLOOKUP(A709,通信!$A$2:$B$753,2,0),0),0)</f>
        <v>0</v>
      </c>
      <c r="H709" s="78" t="str">
        <f>IF($D709&lt;&gt;0,IFERROR(VLOOKUP($A709,学部!$A$2:$B$753,2,0),0),0)</f>
        <v>徳山大学</v>
      </c>
      <c r="I709" s="78">
        <f>IF($D709&lt;&gt;0,IFERROR(VLOOKUP($A709,研究科!$A$2:$B$753,2,0),0),0)</f>
        <v>0</v>
      </c>
      <c r="J709" s="78" t="str">
        <f t="shared" si="14"/>
        <v>徳山大学</v>
      </c>
      <c r="K709" s="78" t="str">
        <f t="shared" si="14"/>
        <v>徳山大学</v>
      </c>
    </row>
    <row r="710" spans="1:11">
      <c r="A710" s="7">
        <v>3535</v>
      </c>
      <c r="B710" s="5" t="s">
        <v>2447</v>
      </c>
      <c r="C710" s="4" t="s">
        <v>677</v>
      </c>
      <c r="D710" s="1" t="s">
        <v>2581</v>
      </c>
      <c r="E710" s="78" t="str">
        <f>IF(D710&lt;&gt;0,IFERROR(VLOOKUP(A710,学部!$A$2:$B$753,2,0),0),0)</f>
        <v>梅光学院大学</v>
      </c>
      <c r="F710" s="78" t="str">
        <f>IF(D710&lt;&gt;0,IFERROR(VLOOKUP(A710,研究科!$A$2:$B$753,2,0),0),0)</f>
        <v>梅光学院大学</v>
      </c>
      <c r="G710" s="78">
        <f>IF(D710&lt;&gt;0,IFERROR(VLOOKUP(A710,通信!$A$2:$B$753,2,0),0),0)</f>
        <v>0</v>
      </c>
      <c r="H710" s="78" t="str">
        <f>IF($D710&lt;&gt;0,IFERROR(VLOOKUP($A710,学部!$A$2:$B$753,2,0),0),0)</f>
        <v>梅光学院大学</v>
      </c>
      <c r="I710" s="78" t="str">
        <f>IF($D710&lt;&gt;0,IFERROR(VLOOKUP($A710,研究科!$A$2:$B$753,2,0),0),0)</f>
        <v>梅光学院大学</v>
      </c>
      <c r="J710" s="78" t="str">
        <f t="shared" si="14"/>
        <v>梅光学院大学</v>
      </c>
      <c r="K710" s="78" t="str">
        <f t="shared" si="14"/>
        <v>梅光学院大学</v>
      </c>
    </row>
    <row r="711" spans="1:11">
      <c r="A711" s="7">
        <v>3536</v>
      </c>
      <c r="B711" s="5" t="s">
        <v>2447</v>
      </c>
      <c r="C711" s="4" t="s">
        <v>678</v>
      </c>
      <c r="D711" s="1" t="s">
        <v>2581</v>
      </c>
      <c r="E711" s="78" t="str">
        <f>IF(D711&lt;&gt;0,IFERROR(VLOOKUP(A711,学部!$A$2:$B$753,2,0),0),0)</f>
        <v>山口学芸大学</v>
      </c>
      <c r="F711" s="78" t="str">
        <f>IF(D711&lt;&gt;0,IFERROR(VLOOKUP(A711,研究科!$A$2:$B$753,2,0),0),0)</f>
        <v>山口学芸大学</v>
      </c>
      <c r="G711" s="78">
        <f>IF(D711&lt;&gt;0,IFERROR(VLOOKUP(A711,通信!$A$2:$B$753,2,0),0),0)</f>
        <v>0</v>
      </c>
      <c r="H711" s="78" t="str">
        <f>IF($D711&lt;&gt;0,IFERROR(VLOOKUP($A711,学部!$A$2:$B$753,2,0),0),0)</f>
        <v>山口学芸大学</v>
      </c>
      <c r="I711" s="78" t="str">
        <f>IF($D711&lt;&gt;0,IFERROR(VLOOKUP($A711,研究科!$A$2:$B$753,2,0),0),0)</f>
        <v>山口学芸大学</v>
      </c>
      <c r="J711" s="78" t="str">
        <f t="shared" si="14"/>
        <v>山口学芸大学</v>
      </c>
      <c r="K711" s="78" t="str">
        <f t="shared" si="14"/>
        <v>山口学芸大学</v>
      </c>
    </row>
    <row r="712" spans="1:11">
      <c r="A712" s="7">
        <v>3537</v>
      </c>
      <c r="B712" s="5" t="s">
        <v>2447</v>
      </c>
      <c r="C712" s="4" t="s">
        <v>679</v>
      </c>
      <c r="D712" s="1" t="s">
        <v>2581</v>
      </c>
      <c r="E712" s="78" t="str">
        <f>IF(D712&lt;&gt;0,IFERROR(VLOOKUP(A712,学部!$A$2:$B$753,2,0),0),0)</f>
        <v>四国大学</v>
      </c>
      <c r="F712" s="78" t="str">
        <f>IF(D712&lt;&gt;0,IFERROR(VLOOKUP(A712,研究科!$A$2:$B$753,2,0),0),0)</f>
        <v>四国大学</v>
      </c>
      <c r="G712" s="78">
        <f>IF(D712&lt;&gt;0,IFERROR(VLOOKUP(A712,通信!$A$2:$B$753,2,0),0),0)</f>
        <v>0</v>
      </c>
      <c r="H712" s="78" t="str">
        <f>IF($D712&lt;&gt;0,IFERROR(VLOOKUP($A712,学部!$A$2:$B$753,2,0),0),0)</f>
        <v>四国大学</v>
      </c>
      <c r="I712" s="78" t="str">
        <f>IF($D712&lt;&gt;0,IFERROR(VLOOKUP($A712,研究科!$A$2:$B$753,2,0),0),0)</f>
        <v>四国大学</v>
      </c>
      <c r="J712" s="78" t="str">
        <f t="shared" si="14"/>
        <v>四国大学</v>
      </c>
      <c r="K712" s="78" t="str">
        <f t="shared" si="14"/>
        <v>四国大学</v>
      </c>
    </row>
    <row r="713" spans="1:11">
      <c r="A713" s="7">
        <v>3538</v>
      </c>
      <c r="B713" s="5" t="s">
        <v>2447</v>
      </c>
      <c r="C713" s="4" t="s">
        <v>680</v>
      </c>
      <c r="D713" s="1" t="s">
        <v>2581</v>
      </c>
      <c r="E713" s="78" t="str">
        <f>IF(D713&lt;&gt;0,IFERROR(VLOOKUP(A713,学部!$A$2:$B$753,2,0),0),0)</f>
        <v>徳島文理大学</v>
      </c>
      <c r="F713" s="78" t="str">
        <f>IF(D713&lt;&gt;0,IFERROR(VLOOKUP(A713,研究科!$A$2:$B$753,2,0),0),0)</f>
        <v>徳島文理大学</v>
      </c>
      <c r="G713" s="78">
        <f>IF(D713&lt;&gt;0,IFERROR(VLOOKUP(A713,通信!$A$2:$B$753,2,0),0),0)</f>
        <v>0</v>
      </c>
      <c r="H713" s="78" t="str">
        <f>IF($D713&lt;&gt;0,IFERROR(VLOOKUP($A713,学部!$A$2:$B$753,2,0),0),0)</f>
        <v>徳島文理大学</v>
      </c>
      <c r="I713" s="78" t="str">
        <f>IF($D713&lt;&gt;0,IFERROR(VLOOKUP($A713,研究科!$A$2:$B$753,2,0),0),0)</f>
        <v>徳島文理大学</v>
      </c>
      <c r="J713" s="78" t="str">
        <f t="shared" si="14"/>
        <v>徳島文理大学</v>
      </c>
      <c r="K713" s="78" t="str">
        <f t="shared" si="14"/>
        <v>徳島文理大学</v>
      </c>
    </row>
    <row r="714" spans="1:11">
      <c r="A714" s="7">
        <v>3539</v>
      </c>
      <c r="B714" s="5" t="s">
        <v>2447</v>
      </c>
      <c r="C714" s="4" t="s">
        <v>681</v>
      </c>
      <c r="D714" s="1" t="s">
        <v>2581</v>
      </c>
      <c r="E714" s="78" t="str">
        <f>IF(D714&lt;&gt;0,IFERROR(VLOOKUP(A714,学部!$A$2:$B$753,2,0),0),0)</f>
        <v>四国学院大学</v>
      </c>
      <c r="F714" s="78" t="str">
        <f>IF(D714&lt;&gt;0,IFERROR(VLOOKUP(A714,研究科!$A$2:$B$753,2,0),0),0)</f>
        <v>四国学院大学</v>
      </c>
      <c r="G714" s="78">
        <f>IF(D714&lt;&gt;0,IFERROR(VLOOKUP(A714,通信!$A$2:$B$753,2,0),0),0)</f>
        <v>0</v>
      </c>
      <c r="H714" s="78" t="str">
        <f>IF($D714&lt;&gt;0,IFERROR(VLOOKUP($A714,学部!$A$2:$B$753,2,0),0),0)</f>
        <v>四国学院大学</v>
      </c>
      <c r="I714" s="78" t="str">
        <f>IF($D714&lt;&gt;0,IFERROR(VLOOKUP($A714,研究科!$A$2:$B$753,2,0),0),0)</f>
        <v>四国学院大学</v>
      </c>
      <c r="J714" s="78" t="str">
        <f t="shared" si="14"/>
        <v>四国学院大学</v>
      </c>
      <c r="K714" s="78" t="str">
        <f t="shared" si="14"/>
        <v>四国学院大学</v>
      </c>
    </row>
    <row r="715" spans="1:11">
      <c r="A715" s="7">
        <v>3540</v>
      </c>
      <c r="B715" s="5" t="s">
        <v>2447</v>
      </c>
      <c r="C715" s="4" t="s">
        <v>682</v>
      </c>
      <c r="D715" s="1" t="s">
        <v>2581</v>
      </c>
      <c r="E715" s="78" t="str">
        <f>IF(D715&lt;&gt;0,IFERROR(VLOOKUP(A715,学部!$A$2:$B$753,2,0),0),0)</f>
        <v>高松大学</v>
      </c>
      <c r="F715" s="78" t="str">
        <f>IF(D715&lt;&gt;0,IFERROR(VLOOKUP(A715,研究科!$A$2:$B$753,2,0),0),0)</f>
        <v>高松大学</v>
      </c>
      <c r="G715" s="78">
        <f>IF(D715&lt;&gt;0,IFERROR(VLOOKUP(A715,通信!$A$2:$B$753,2,0),0),0)</f>
        <v>0</v>
      </c>
      <c r="H715" s="78" t="str">
        <f>IF($D715&lt;&gt;0,IFERROR(VLOOKUP($A715,学部!$A$2:$B$753,2,0),0),0)</f>
        <v>高松大学</v>
      </c>
      <c r="I715" s="78" t="str">
        <f>IF($D715&lt;&gt;0,IFERROR(VLOOKUP($A715,研究科!$A$2:$B$753,2,0),0),0)</f>
        <v>高松大学</v>
      </c>
      <c r="J715" s="78" t="str">
        <f t="shared" si="14"/>
        <v>高松大学</v>
      </c>
      <c r="K715" s="78" t="str">
        <f t="shared" si="14"/>
        <v>高松大学</v>
      </c>
    </row>
    <row r="716" spans="1:11">
      <c r="A716" s="7">
        <v>3541</v>
      </c>
      <c r="B716" s="5" t="s">
        <v>2447</v>
      </c>
      <c r="C716" s="4" t="s">
        <v>683</v>
      </c>
      <c r="D716" s="1" t="s">
        <v>2581</v>
      </c>
      <c r="E716" s="78" t="str">
        <f>IF(D716&lt;&gt;0,IFERROR(VLOOKUP(A716,学部!$A$2:$B$753,2,0),0),0)</f>
        <v>聖カタリナ大学</v>
      </c>
      <c r="F716" s="78">
        <f>IF(D716&lt;&gt;0,IFERROR(VLOOKUP(A716,研究科!$A$2:$B$753,2,0),0),0)</f>
        <v>0</v>
      </c>
      <c r="G716" s="78">
        <f>IF(D716&lt;&gt;0,IFERROR(VLOOKUP(A716,通信!$A$2:$B$753,2,0),0),0)</f>
        <v>0</v>
      </c>
      <c r="H716" s="78" t="str">
        <f>IF($D716&lt;&gt;0,IFERROR(VLOOKUP($A716,学部!$A$2:$B$753,2,0),0),0)</f>
        <v>聖カタリナ大学</v>
      </c>
      <c r="I716" s="78">
        <f>IF($D716&lt;&gt;0,IFERROR(VLOOKUP($A716,研究科!$A$2:$B$753,2,0),0),0)</f>
        <v>0</v>
      </c>
      <c r="J716" s="78" t="str">
        <f t="shared" si="14"/>
        <v>聖カタリナ大学</v>
      </c>
      <c r="K716" s="78" t="str">
        <f t="shared" si="14"/>
        <v>聖カタリナ大学</v>
      </c>
    </row>
    <row r="717" spans="1:11">
      <c r="A717" s="7">
        <v>3542</v>
      </c>
      <c r="B717" s="5" t="s">
        <v>2447</v>
      </c>
      <c r="C717" s="4" t="s">
        <v>684</v>
      </c>
      <c r="D717" s="1" t="s">
        <v>2581</v>
      </c>
      <c r="E717" s="78" t="str">
        <f>IF(D717&lt;&gt;0,IFERROR(VLOOKUP(A717,学部!$A$2:$B$753,2,0),0),0)</f>
        <v>松山大学</v>
      </c>
      <c r="F717" s="78" t="str">
        <f>IF(D717&lt;&gt;0,IFERROR(VLOOKUP(A717,研究科!$A$2:$B$753,2,0),0),0)</f>
        <v>松山大学</v>
      </c>
      <c r="G717" s="78">
        <f>IF(D717&lt;&gt;0,IFERROR(VLOOKUP(A717,通信!$A$2:$B$753,2,0),0),0)</f>
        <v>0</v>
      </c>
      <c r="H717" s="78" t="str">
        <f>IF($D717&lt;&gt;0,IFERROR(VLOOKUP($A717,学部!$A$2:$B$753,2,0),0),0)</f>
        <v>松山大学</v>
      </c>
      <c r="I717" s="78" t="str">
        <f>IF($D717&lt;&gt;0,IFERROR(VLOOKUP($A717,研究科!$A$2:$B$753,2,0),0),0)</f>
        <v>松山大学</v>
      </c>
      <c r="J717" s="78" t="str">
        <f t="shared" si="14"/>
        <v>松山大学</v>
      </c>
      <c r="K717" s="78" t="str">
        <f t="shared" si="14"/>
        <v>松山大学</v>
      </c>
    </row>
    <row r="718" spans="1:11">
      <c r="A718" s="7">
        <v>3543</v>
      </c>
      <c r="B718" s="5" t="s">
        <v>2447</v>
      </c>
      <c r="C718" s="4" t="s">
        <v>685</v>
      </c>
      <c r="D718" s="1" t="s">
        <v>2581</v>
      </c>
      <c r="E718" s="78" t="str">
        <f>IF(D718&lt;&gt;0,IFERROR(VLOOKUP(A718,学部!$A$2:$B$753,2,0),0),0)</f>
        <v>松山東雲女子大学</v>
      </c>
      <c r="F718" s="78">
        <f>IF(D718&lt;&gt;0,IFERROR(VLOOKUP(A718,研究科!$A$2:$B$753,2,0),0),0)</f>
        <v>0</v>
      </c>
      <c r="G718" s="78">
        <f>IF(D718&lt;&gt;0,IFERROR(VLOOKUP(A718,通信!$A$2:$B$753,2,0),0),0)</f>
        <v>0</v>
      </c>
      <c r="H718" s="78" t="str">
        <f>IF($D718&lt;&gt;0,IFERROR(VLOOKUP($A718,学部!$A$2:$B$753,2,0),0),0)</f>
        <v>松山東雲女子大学</v>
      </c>
      <c r="I718" s="78">
        <f>IF($D718&lt;&gt;0,IFERROR(VLOOKUP($A718,研究科!$A$2:$B$753,2,0),0),0)</f>
        <v>0</v>
      </c>
      <c r="J718" s="78" t="str">
        <f t="shared" si="14"/>
        <v>松山東雲女子大学</v>
      </c>
      <c r="K718" s="78" t="str">
        <f t="shared" si="14"/>
        <v>松山東雲女子大学</v>
      </c>
    </row>
    <row r="719" spans="1:11">
      <c r="A719" s="7">
        <v>3544</v>
      </c>
      <c r="B719" s="5" t="s">
        <v>2447</v>
      </c>
      <c r="C719" s="4" t="s">
        <v>686</v>
      </c>
      <c r="D719" s="1" t="s">
        <v>2581</v>
      </c>
      <c r="E719" s="78" t="str">
        <f>IF(D719&lt;&gt;0,IFERROR(VLOOKUP(A719,学部!$A$2:$B$753,2,0),0),0)</f>
        <v>九州栄養福祉大学</v>
      </c>
      <c r="F719" s="78" t="str">
        <f>IF(D719&lt;&gt;0,IFERROR(VLOOKUP(A719,研究科!$A$2:$B$753,2,0),0),0)</f>
        <v>九州栄養福祉大学</v>
      </c>
      <c r="G719" s="78">
        <f>IF(D719&lt;&gt;0,IFERROR(VLOOKUP(A719,通信!$A$2:$B$753,2,0),0),0)</f>
        <v>0</v>
      </c>
      <c r="H719" s="78" t="str">
        <f>IF($D719&lt;&gt;0,IFERROR(VLOOKUP($A719,学部!$A$2:$B$753,2,0),0),0)</f>
        <v>九州栄養福祉大学</v>
      </c>
      <c r="I719" s="78" t="str">
        <f>IF($D719&lt;&gt;0,IFERROR(VLOOKUP($A719,研究科!$A$2:$B$753,2,0),0),0)</f>
        <v>九州栄養福祉大学</v>
      </c>
      <c r="J719" s="78" t="str">
        <f t="shared" si="14"/>
        <v>九州栄養福祉大学</v>
      </c>
      <c r="K719" s="78" t="str">
        <f t="shared" si="14"/>
        <v>九州栄養福祉大学</v>
      </c>
    </row>
    <row r="720" spans="1:11">
      <c r="A720" s="7">
        <v>3545</v>
      </c>
      <c r="B720" s="5" t="s">
        <v>2447</v>
      </c>
      <c r="C720" s="4" t="s">
        <v>687</v>
      </c>
      <c r="D720" s="1" t="s">
        <v>2581</v>
      </c>
      <c r="E720" s="78" t="str">
        <f>IF(D720&lt;&gt;0,IFERROR(VLOOKUP(A720,学部!$A$2:$B$753,2,0),0),0)</f>
        <v>九州共立大学</v>
      </c>
      <c r="F720" s="78">
        <f>IF(D720&lt;&gt;0,IFERROR(VLOOKUP(A720,研究科!$A$2:$B$753,2,0),0),0)</f>
        <v>0</v>
      </c>
      <c r="G720" s="78">
        <f>IF(D720&lt;&gt;0,IFERROR(VLOOKUP(A720,通信!$A$2:$B$753,2,0),0),0)</f>
        <v>0</v>
      </c>
      <c r="H720" s="78" t="str">
        <f>IF($D720&lt;&gt;0,IFERROR(VLOOKUP($A720,学部!$A$2:$B$753,2,0),0),0)</f>
        <v>九州共立大学</v>
      </c>
      <c r="I720" s="78">
        <f>IF($D720&lt;&gt;0,IFERROR(VLOOKUP($A720,研究科!$A$2:$B$753,2,0),0),0)</f>
        <v>0</v>
      </c>
      <c r="J720" s="78" t="str">
        <f t="shared" si="14"/>
        <v>九州共立大学</v>
      </c>
      <c r="K720" s="78" t="str">
        <f t="shared" si="14"/>
        <v>九州共立大学</v>
      </c>
    </row>
    <row r="721" spans="1:11">
      <c r="A721" s="7">
        <v>3546</v>
      </c>
      <c r="B721" s="5" t="s">
        <v>2447</v>
      </c>
      <c r="C721" s="4" t="s">
        <v>688</v>
      </c>
      <c r="D721" s="1" t="s">
        <v>2581</v>
      </c>
      <c r="E721" s="78" t="str">
        <f>IF(D721&lt;&gt;0,IFERROR(VLOOKUP(A721,学部!$A$2:$B$753,2,0),0),0)</f>
        <v>九州国際大学</v>
      </c>
      <c r="F721" s="78" t="str">
        <f>IF(D721&lt;&gt;0,IFERROR(VLOOKUP(A721,研究科!$A$2:$B$753,2,0),0),0)</f>
        <v>九州国際大学</v>
      </c>
      <c r="G721" s="78">
        <f>IF(D721&lt;&gt;0,IFERROR(VLOOKUP(A721,通信!$A$2:$B$753,2,0),0),0)</f>
        <v>0</v>
      </c>
      <c r="H721" s="78" t="str">
        <f>IF($D721&lt;&gt;0,IFERROR(VLOOKUP($A721,学部!$A$2:$B$753,2,0),0),0)</f>
        <v>九州国際大学</v>
      </c>
      <c r="I721" s="78" t="str">
        <f>IF($D721&lt;&gt;0,IFERROR(VLOOKUP($A721,研究科!$A$2:$B$753,2,0),0),0)</f>
        <v>九州国際大学</v>
      </c>
      <c r="J721" s="78" t="str">
        <f t="shared" si="14"/>
        <v>九州国際大学</v>
      </c>
      <c r="K721" s="78" t="str">
        <f t="shared" si="14"/>
        <v>九州国際大学</v>
      </c>
    </row>
    <row r="722" spans="1:11">
      <c r="A722" s="7">
        <v>3547</v>
      </c>
      <c r="B722" s="5" t="s">
        <v>2447</v>
      </c>
      <c r="C722" s="4" t="s">
        <v>689</v>
      </c>
      <c r="D722" s="1" t="s">
        <v>2581</v>
      </c>
      <c r="E722" s="78" t="str">
        <f>IF(D722&lt;&gt;0,IFERROR(VLOOKUP(A722,学部!$A$2:$B$753,2,0),0),0)</f>
        <v>九州産業大学</v>
      </c>
      <c r="F722" s="78" t="str">
        <f>IF(D722&lt;&gt;0,IFERROR(VLOOKUP(A722,研究科!$A$2:$B$753,2,0),0),0)</f>
        <v>九州産業大学</v>
      </c>
      <c r="G722" s="78">
        <f>IF(D722&lt;&gt;0,IFERROR(VLOOKUP(A722,通信!$A$2:$B$753,2,0),0),0)</f>
        <v>0</v>
      </c>
      <c r="H722" s="78" t="str">
        <f>IF($D722&lt;&gt;0,IFERROR(VLOOKUP($A722,学部!$A$2:$B$753,2,0),0),0)</f>
        <v>九州産業大学</v>
      </c>
      <c r="I722" s="78" t="str">
        <f>IF($D722&lt;&gt;0,IFERROR(VLOOKUP($A722,研究科!$A$2:$B$753,2,0),0),0)</f>
        <v>九州産業大学</v>
      </c>
      <c r="J722" s="78" t="str">
        <f t="shared" si="14"/>
        <v>九州産業大学</v>
      </c>
      <c r="K722" s="78" t="str">
        <f t="shared" si="14"/>
        <v>九州産業大学</v>
      </c>
    </row>
    <row r="723" spans="1:11">
      <c r="A723" s="7">
        <v>3548</v>
      </c>
      <c r="B723" s="5" t="s">
        <v>2447</v>
      </c>
      <c r="C723" s="4" t="s">
        <v>690</v>
      </c>
      <c r="D723" s="1" t="s">
        <v>2581</v>
      </c>
      <c r="E723" s="78" t="str">
        <f>IF(D723&lt;&gt;0,IFERROR(VLOOKUP(A723,学部!$A$2:$B$753,2,0),0),0)</f>
        <v>九州情報大学</v>
      </c>
      <c r="F723" s="78" t="str">
        <f>IF(D723&lt;&gt;0,IFERROR(VLOOKUP(A723,研究科!$A$2:$B$753,2,0),0),0)</f>
        <v>九州情報大学</v>
      </c>
      <c r="G723" s="78">
        <f>IF(D723&lt;&gt;0,IFERROR(VLOOKUP(A723,通信!$A$2:$B$753,2,0),0),0)</f>
        <v>0</v>
      </c>
      <c r="H723" s="78" t="str">
        <f>IF($D723&lt;&gt;0,IFERROR(VLOOKUP($A723,学部!$A$2:$B$753,2,0),0),0)</f>
        <v>九州情報大学</v>
      </c>
      <c r="I723" s="78" t="str">
        <f>IF($D723&lt;&gt;0,IFERROR(VLOOKUP($A723,研究科!$A$2:$B$753,2,0),0),0)</f>
        <v>九州情報大学</v>
      </c>
      <c r="J723" s="78" t="str">
        <f t="shared" si="14"/>
        <v>九州情報大学</v>
      </c>
      <c r="K723" s="78" t="str">
        <f t="shared" si="14"/>
        <v>九州情報大学</v>
      </c>
    </row>
    <row r="724" spans="1:11">
      <c r="A724" s="7">
        <v>3549</v>
      </c>
      <c r="B724" s="5" t="s">
        <v>2447</v>
      </c>
      <c r="C724" s="4" t="s">
        <v>691</v>
      </c>
      <c r="D724" s="1" t="s">
        <v>2581</v>
      </c>
      <c r="E724" s="78" t="str">
        <f>IF(D724&lt;&gt;0,IFERROR(VLOOKUP(A724,学部!$A$2:$B$753,2,0),0),0)</f>
        <v>九州女子大学</v>
      </c>
      <c r="F724" s="78">
        <f>IF(D724&lt;&gt;0,IFERROR(VLOOKUP(A724,研究科!$A$2:$B$753,2,0),0),0)</f>
        <v>0</v>
      </c>
      <c r="G724" s="78">
        <f>IF(D724&lt;&gt;0,IFERROR(VLOOKUP(A724,通信!$A$2:$B$753,2,0),0),0)</f>
        <v>0</v>
      </c>
      <c r="H724" s="78" t="str">
        <f>IF($D724&lt;&gt;0,IFERROR(VLOOKUP($A724,学部!$A$2:$B$753,2,0),0),0)</f>
        <v>九州女子大学</v>
      </c>
      <c r="I724" s="78">
        <f>IF($D724&lt;&gt;0,IFERROR(VLOOKUP($A724,研究科!$A$2:$B$753,2,0),0),0)</f>
        <v>0</v>
      </c>
      <c r="J724" s="78" t="str">
        <f t="shared" si="14"/>
        <v>九州女子大学</v>
      </c>
      <c r="K724" s="78" t="str">
        <f t="shared" si="14"/>
        <v>九州女子大学</v>
      </c>
    </row>
    <row r="725" spans="1:11">
      <c r="A725" s="7">
        <v>3550</v>
      </c>
      <c r="B725" s="5" t="s">
        <v>2447</v>
      </c>
      <c r="C725" s="4" t="s">
        <v>692</v>
      </c>
      <c r="D725" s="1" t="s">
        <v>2581</v>
      </c>
      <c r="E725" s="78" t="str">
        <f>IF(D725&lt;&gt;0,IFERROR(VLOOKUP(A725,学部!$A$2:$B$753,2,0),0),0)</f>
        <v>久留米大学</v>
      </c>
      <c r="F725" s="78" t="str">
        <f>IF(D725&lt;&gt;0,IFERROR(VLOOKUP(A725,研究科!$A$2:$B$753,2,0),0),0)</f>
        <v>久留米大学</v>
      </c>
      <c r="G725" s="78">
        <f>IF(D725&lt;&gt;0,IFERROR(VLOOKUP(A725,通信!$A$2:$B$753,2,0),0),0)</f>
        <v>0</v>
      </c>
      <c r="H725" s="78" t="str">
        <f>IF($D725&lt;&gt;0,IFERROR(VLOOKUP($A725,学部!$A$2:$B$753,2,0),0),0)</f>
        <v>久留米大学</v>
      </c>
      <c r="I725" s="78" t="str">
        <f>IF($D725&lt;&gt;0,IFERROR(VLOOKUP($A725,研究科!$A$2:$B$753,2,0),0),0)</f>
        <v>久留米大学</v>
      </c>
      <c r="J725" s="78" t="str">
        <f t="shared" si="14"/>
        <v>久留米大学</v>
      </c>
      <c r="K725" s="78" t="str">
        <f t="shared" si="14"/>
        <v>久留米大学</v>
      </c>
    </row>
    <row r="726" spans="1:11">
      <c r="A726" s="7">
        <v>3551</v>
      </c>
      <c r="B726" s="5" t="s">
        <v>2447</v>
      </c>
      <c r="C726" s="4" t="s">
        <v>693</v>
      </c>
      <c r="D726" s="1" t="s">
        <v>2581</v>
      </c>
      <c r="E726" s="78" t="str">
        <f>IF(D726&lt;&gt;0,IFERROR(VLOOKUP(A726,学部!$A$2:$B$753,2,0),0),0)</f>
        <v>久留米工業大学</v>
      </c>
      <c r="F726" s="78" t="str">
        <f>IF(D726&lt;&gt;0,IFERROR(VLOOKUP(A726,研究科!$A$2:$B$753,2,0),0),0)</f>
        <v>久留米工業大学</v>
      </c>
      <c r="G726" s="78">
        <f>IF(D726&lt;&gt;0,IFERROR(VLOOKUP(A726,通信!$A$2:$B$753,2,0),0),0)</f>
        <v>0</v>
      </c>
      <c r="H726" s="78" t="str">
        <f>IF($D726&lt;&gt;0,IFERROR(VLOOKUP($A726,学部!$A$2:$B$753,2,0),0),0)</f>
        <v>久留米工業大学</v>
      </c>
      <c r="I726" s="78" t="str">
        <f>IF($D726&lt;&gt;0,IFERROR(VLOOKUP($A726,研究科!$A$2:$B$753,2,0),0),0)</f>
        <v>久留米工業大学</v>
      </c>
      <c r="J726" s="78" t="str">
        <f t="shared" si="14"/>
        <v>久留米工業大学</v>
      </c>
      <c r="K726" s="78" t="str">
        <f t="shared" si="14"/>
        <v>久留米工業大学</v>
      </c>
    </row>
    <row r="727" spans="1:11">
      <c r="A727" s="7">
        <v>3552</v>
      </c>
      <c r="B727" s="5" t="s">
        <v>2447</v>
      </c>
      <c r="C727" s="4" t="s">
        <v>694</v>
      </c>
      <c r="D727" s="1" t="s">
        <v>2581</v>
      </c>
      <c r="E727" s="78" t="str">
        <f>IF(D727&lt;&gt;0,IFERROR(VLOOKUP(A727,学部!$A$2:$B$753,2,0),0),0)</f>
        <v>産業医科大学</v>
      </c>
      <c r="F727" s="78" t="str">
        <f>IF(D727&lt;&gt;0,IFERROR(VLOOKUP(A727,研究科!$A$2:$B$753,2,0),0),0)</f>
        <v>産業医科大学</v>
      </c>
      <c r="G727" s="78">
        <f>IF(D727&lt;&gt;0,IFERROR(VLOOKUP(A727,通信!$A$2:$B$753,2,0),0),0)</f>
        <v>0</v>
      </c>
      <c r="H727" s="78" t="str">
        <f>IF($D727&lt;&gt;0,IFERROR(VLOOKUP($A727,学部!$A$2:$B$753,2,0),0),0)</f>
        <v>産業医科大学</v>
      </c>
      <c r="I727" s="78" t="str">
        <f>IF($D727&lt;&gt;0,IFERROR(VLOOKUP($A727,研究科!$A$2:$B$753,2,0),0),0)</f>
        <v>産業医科大学</v>
      </c>
      <c r="J727" s="78" t="str">
        <f t="shared" si="14"/>
        <v>産業医科大学</v>
      </c>
      <c r="K727" s="78" t="str">
        <f t="shared" si="14"/>
        <v>産業医科大学</v>
      </c>
    </row>
    <row r="728" spans="1:11">
      <c r="A728" s="7">
        <v>3553</v>
      </c>
      <c r="B728" s="5" t="s">
        <v>2447</v>
      </c>
      <c r="C728" s="4" t="s">
        <v>2477</v>
      </c>
      <c r="D728" s="1" t="s">
        <v>2581</v>
      </c>
      <c r="E728" s="78" t="str">
        <f>IF(D728&lt;&gt;0,IFERROR(VLOOKUP(A728,学部!$A$2:$B$753,2,0),0),0)</f>
        <v>純真学園大学</v>
      </c>
      <c r="F728" s="78">
        <f>IF(D728&lt;&gt;0,IFERROR(VLOOKUP(A728,研究科!$A$2:$B$753,2,0),0),0)</f>
        <v>0</v>
      </c>
      <c r="G728" s="78">
        <f>IF(D728&lt;&gt;0,IFERROR(VLOOKUP(A728,通信!$A$2:$B$753,2,0),0),0)</f>
        <v>0</v>
      </c>
      <c r="H728" s="78" t="str">
        <f>IF($D728&lt;&gt;0,IFERROR(VLOOKUP($A728,学部!$A$2:$B$753,2,0),0),0)</f>
        <v>純真学園大学</v>
      </c>
      <c r="I728" s="78">
        <f>IF($D728&lt;&gt;0,IFERROR(VLOOKUP($A728,研究科!$A$2:$B$753,2,0),0),0)</f>
        <v>0</v>
      </c>
      <c r="J728" s="78" t="str">
        <f t="shared" si="14"/>
        <v>純真学園大学</v>
      </c>
      <c r="K728" s="78" t="str">
        <f t="shared" si="14"/>
        <v>純真学園大学</v>
      </c>
    </row>
    <row r="729" spans="1:11">
      <c r="A729" s="7">
        <v>3554</v>
      </c>
      <c r="B729" s="5" t="s">
        <v>2447</v>
      </c>
      <c r="C729" s="4" t="s">
        <v>695</v>
      </c>
      <c r="D729" s="1" t="s">
        <v>2581</v>
      </c>
      <c r="E729" s="78" t="str">
        <f>IF(D729&lt;&gt;0,IFERROR(VLOOKUP(A729,学部!$A$2:$B$753,2,0),0),0)</f>
        <v>西南学院大学</v>
      </c>
      <c r="F729" s="78" t="str">
        <f>IF(D729&lt;&gt;0,IFERROR(VLOOKUP(A729,研究科!$A$2:$B$753,2,0),0),0)</f>
        <v>西南学院大学</v>
      </c>
      <c r="G729" s="78">
        <f>IF(D729&lt;&gt;0,IFERROR(VLOOKUP(A729,通信!$A$2:$B$753,2,0),0),0)</f>
        <v>0</v>
      </c>
      <c r="H729" s="78" t="str">
        <f>IF($D729&lt;&gt;0,IFERROR(VLOOKUP($A729,学部!$A$2:$B$753,2,0),0),0)</f>
        <v>西南学院大学</v>
      </c>
      <c r="I729" s="78" t="str">
        <f>IF($D729&lt;&gt;0,IFERROR(VLOOKUP($A729,研究科!$A$2:$B$753,2,0),0),0)</f>
        <v>西南学院大学</v>
      </c>
      <c r="J729" s="78" t="str">
        <f t="shared" si="14"/>
        <v>西南学院大学</v>
      </c>
      <c r="K729" s="78" t="str">
        <f t="shared" si="14"/>
        <v>西南学院大学</v>
      </c>
    </row>
    <row r="730" spans="1:11">
      <c r="A730" s="7">
        <v>3555</v>
      </c>
      <c r="B730" s="5" t="s">
        <v>2447</v>
      </c>
      <c r="C730" s="4" t="s">
        <v>696</v>
      </c>
      <c r="D730" s="1" t="s">
        <v>2581</v>
      </c>
      <c r="E730" s="78" t="str">
        <f>IF(D730&lt;&gt;0,IFERROR(VLOOKUP(A730,学部!$A$2:$B$753,2,0),0),0)</f>
        <v>西南女学院大学</v>
      </c>
      <c r="F730" s="78">
        <f>IF(D730&lt;&gt;0,IFERROR(VLOOKUP(A730,研究科!$A$2:$B$753,2,0),0),0)</f>
        <v>0</v>
      </c>
      <c r="G730" s="78">
        <f>IF(D730&lt;&gt;0,IFERROR(VLOOKUP(A730,通信!$A$2:$B$753,2,0),0),0)</f>
        <v>0</v>
      </c>
      <c r="H730" s="78" t="str">
        <f>IF($D730&lt;&gt;0,IFERROR(VLOOKUP($A730,学部!$A$2:$B$753,2,0),0),0)</f>
        <v>西南女学院大学</v>
      </c>
      <c r="I730" s="78">
        <f>IF($D730&lt;&gt;0,IFERROR(VLOOKUP($A730,研究科!$A$2:$B$753,2,0),0),0)</f>
        <v>0</v>
      </c>
      <c r="J730" s="78" t="str">
        <f t="shared" si="14"/>
        <v>西南女学院大学</v>
      </c>
      <c r="K730" s="78" t="str">
        <f t="shared" si="14"/>
        <v>西南女学院大学</v>
      </c>
    </row>
    <row r="731" spans="1:11">
      <c r="A731" s="7">
        <v>3556</v>
      </c>
      <c r="B731" s="5" t="s">
        <v>2447</v>
      </c>
      <c r="C731" s="4" t="s">
        <v>697</v>
      </c>
      <c r="D731" s="1" t="s">
        <v>2581</v>
      </c>
      <c r="E731" s="78" t="str">
        <f>IF(D731&lt;&gt;0,IFERROR(VLOOKUP(A731,学部!$A$2:$B$753,2,0),0),0)</f>
        <v>聖マリア学院大学</v>
      </c>
      <c r="F731" s="78" t="str">
        <f>IF(D731&lt;&gt;0,IFERROR(VLOOKUP(A731,研究科!$A$2:$B$753,2,0),0),0)</f>
        <v>聖マリア学院大学</v>
      </c>
      <c r="G731" s="78">
        <f>IF(D731&lt;&gt;0,IFERROR(VLOOKUP(A731,通信!$A$2:$B$753,2,0),0),0)</f>
        <v>0</v>
      </c>
      <c r="H731" s="78" t="str">
        <f>IF($D731&lt;&gt;0,IFERROR(VLOOKUP($A731,学部!$A$2:$B$753,2,0),0),0)</f>
        <v>聖マリア学院大学</v>
      </c>
      <c r="I731" s="78" t="str">
        <f>IF($D731&lt;&gt;0,IFERROR(VLOOKUP($A731,研究科!$A$2:$B$753,2,0),0),0)</f>
        <v>聖マリア学院大学</v>
      </c>
      <c r="J731" s="78" t="str">
        <f t="shared" si="14"/>
        <v>聖マリア学院大学</v>
      </c>
      <c r="K731" s="78" t="str">
        <f t="shared" si="14"/>
        <v>聖マリア学院大学</v>
      </c>
    </row>
    <row r="732" spans="1:11">
      <c r="A732" s="7">
        <v>3557</v>
      </c>
      <c r="B732" s="5" t="s">
        <v>2447</v>
      </c>
      <c r="C732" s="4" t="s">
        <v>698</v>
      </c>
      <c r="D732" s="1" t="s">
        <v>2581</v>
      </c>
      <c r="E732" s="78" t="str">
        <f>IF(D732&lt;&gt;0,IFERROR(VLOOKUP(A732,学部!$A$2:$B$753,2,0),0),0)</f>
        <v>第一薬科大学</v>
      </c>
      <c r="F732" s="78">
        <f>IF(D732&lt;&gt;0,IFERROR(VLOOKUP(A732,研究科!$A$2:$B$753,2,0),0),0)</f>
        <v>0</v>
      </c>
      <c r="G732" s="78">
        <f>IF(D732&lt;&gt;0,IFERROR(VLOOKUP(A732,通信!$A$2:$B$753,2,0),0),0)</f>
        <v>0</v>
      </c>
      <c r="H732" s="78" t="str">
        <f>IF($D732&lt;&gt;0,IFERROR(VLOOKUP($A732,学部!$A$2:$B$753,2,0),0),0)</f>
        <v>第一薬科大学</v>
      </c>
      <c r="I732" s="78">
        <f>IF($D732&lt;&gt;0,IFERROR(VLOOKUP($A732,研究科!$A$2:$B$753,2,0),0),0)</f>
        <v>0</v>
      </c>
      <c r="J732" s="78" t="str">
        <f t="shared" si="14"/>
        <v>第一薬科大学</v>
      </c>
      <c r="K732" s="78" t="str">
        <f t="shared" si="14"/>
        <v>第一薬科大学</v>
      </c>
    </row>
    <row r="733" spans="1:11">
      <c r="A733" s="7">
        <v>3558</v>
      </c>
      <c r="B733" s="5" t="s">
        <v>2447</v>
      </c>
      <c r="C733" s="4" t="s">
        <v>699</v>
      </c>
      <c r="D733" s="1" t="s">
        <v>2581</v>
      </c>
      <c r="E733" s="78" t="str">
        <f>IF(D733&lt;&gt;0,IFERROR(VLOOKUP(A733,学部!$A$2:$B$753,2,0),0),0)</f>
        <v>筑紫女学園大学</v>
      </c>
      <c r="F733" s="78" t="str">
        <f>IF(D733&lt;&gt;0,IFERROR(VLOOKUP(A733,研究科!$A$2:$B$753,2,0),0),0)</f>
        <v>筑紫女学園大学</v>
      </c>
      <c r="G733" s="78">
        <f>IF(D733&lt;&gt;0,IFERROR(VLOOKUP(A733,通信!$A$2:$B$753,2,0),0),0)</f>
        <v>0</v>
      </c>
      <c r="H733" s="78" t="str">
        <f>IF($D733&lt;&gt;0,IFERROR(VLOOKUP($A733,学部!$A$2:$B$753,2,0),0),0)</f>
        <v>筑紫女学園大学</v>
      </c>
      <c r="I733" s="78" t="str">
        <f>IF($D733&lt;&gt;0,IFERROR(VLOOKUP($A733,研究科!$A$2:$B$753,2,0),0),0)</f>
        <v>筑紫女学園大学</v>
      </c>
      <c r="J733" s="78" t="str">
        <f t="shared" si="14"/>
        <v>筑紫女学園大学</v>
      </c>
      <c r="K733" s="78" t="str">
        <f t="shared" si="14"/>
        <v>筑紫女学園大学</v>
      </c>
    </row>
    <row r="734" spans="1:11">
      <c r="A734" s="7">
        <v>3559</v>
      </c>
      <c r="B734" s="5" t="s">
        <v>2447</v>
      </c>
      <c r="C734" s="4" t="s">
        <v>700</v>
      </c>
      <c r="D734" s="1" t="s">
        <v>2581</v>
      </c>
      <c r="E734" s="78" t="str">
        <f>IF(D734&lt;&gt;0,IFERROR(VLOOKUP(A734,学部!$A$2:$B$753,2,0),0),0)</f>
        <v>中村学園大学</v>
      </c>
      <c r="F734" s="78" t="str">
        <f>IF(D734&lt;&gt;0,IFERROR(VLOOKUP(A734,研究科!$A$2:$B$753,2,0),0),0)</f>
        <v>中村学園大学</v>
      </c>
      <c r="G734" s="78">
        <f>IF(D734&lt;&gt;0,IFERROR(VLOOKUP(A734,通信!$A$2:$B$753,2,0),0),0)</f>
        <v>0</v>
      </c>
      <c r="H734" s="78" t="str">
        <f>IF($D734&lt;&gt;0,IFERROR(VLOOKUP($A734,学部!$A$2:$B$753,2,0),0),0)</f>
        <v>中村学園大学</v>
      </c>
      <c r="I734" s="78" t="str">
        <f>IF($D734&lt;&gt;0,IFERROR(VLOOKUP($A734,研究科!$A$2:$B$753,2,0),0),0)</f>
        <v>中村学園大学</v>
      </c>
      <c r="J734" s="78" t="str">
        <f t="shared" si="14"/>
        <v>中村学園大学</v>
      </c>
      <c r="K734" s="78" t="str">
        <f t="shared" si="14"/>
        <v>中村学園大学</v>
      </c>
    </row>
    <row r="735" spans="1:11">
      <c r="A735" s="7">
        <v>3560</v>
      </c>
      <c r="B735" s="5" t="s">
        <v>2447</v>
      </c>
      <c r="C735" s="4" t="s">
        <v>701</v>
      </c>
      <c r="D735" s="1" t="s">
        <v>2581</v>
      </c>
      <c r="E735" s="78" t="str">
        <f>IF(D735&lt;&gt;0,IFERROR(VLOOKUP(A735,学部!$A$2:$B$753,2,0),0),0)</f>
        <v>西日本工業大学</v>
      </c>
      <c r="F735" s="78" t="str">
        <f>IF(D735&lt;&gt;0,IFERROR(VLOOKUP(A735,研究科!$A$2:$B$753,2,0),0),0)</f>
        <v>西日本工業大学</v>
      </c>
      <c r="G735" s="78">
        <f>IF(D735&lt;&gt;0,IFERROR(VLOOKUP(A735,通信!$A$2:$B$753,2,0),0),0)</f>
        <v>0</v>
      </c>
      <c r="H735" s="78" t="str">
        <f>IF($D735&lt;&gt;0,IFERROR(VLOOKUP($A735,学部!$A$2:$B$753,2,0),0),0)</f>
        <v>西日本工業大学</v>
      </c>
      <c r="I735" s="78" t="str">
        <f>IF($D735&lt;&gt;0,IFERROR(VLOOKUP($A735,研究科!$A$2:$B$753,2,0),0),0)</f>
        <v>西日本工業大学</v>
      </c>
      <c r="J735" s="78" t="str">
        <f t="shared" si="14"/>
        <v>西日本工業大学</v>
      </c>
      <c r="K735" s="78" t="str">
        <f t="shared" si="14"/>
        <v>西日本工業大学</v>
      </c>
    </row>
    <row r="736" spans="1:11">
      <c r="A736" s="7">
        <v>3561</v>
      </c>
      <c r="B736" s="5" t="s">
        <v>2447</v>
      </c>
      <c r="C736" s="4" t="s">
        <v>702</v>
      </c>
      <c r="D736" s="1" t="s">
        <v>2581</v>
      </c>
      <c r="E736" s="78" t="str">
        <f>IF(D736&lt;&gt;0,IFERROR(VLOOKUP(A736,学部!$A$2:$B$753,2,0),0),0)</f>
        <v>日本経済大学</v>
      </c>
      <c r="F736" s="78" t="str">
        <f>IF(D736&lt;&gt;0,IFERROR(VLOOKUP(A736,研究科!$A$2:$B$753,2,0),0),0)</f>
        <v>日本経済大学</v>
      </c>
      <c r="G736" s="78">
        <f>IF(D736&lt;&gt;0,IFERROR(VLOOKUP(A736,通信!$A$2:$B$753,2,0),0),0)</f>
        <v>0</v>
      </c>
      <c r="H736" s="78" t="str">
        <f>IF($D736&lt;&gt;0,IFERROR(VLOOKUP($A736,学部!$A$2:$B$753,2,0),0),0)</f>
        <v>日本経済大学</v>
      </c>
      <c r="I736" s="78" t="str">
        <f>IF($D736&lt;&gt;0,IFERROR(VLOOKUP($A736,研究科!$A$2:$B$753,2,0),0),0)</f>
        <v>日本経済大学</v>
      </c>
      <c r="J736" s="78" t="str">
        <f t="shared" si="14"/>
        <v>日本経済大学</v>
      </c>
      <c r="K736" s="78" t="str">
        <f t="shared" si="14"/>
        <v>日本経済大学</v>
      </c>
    </row>
    <row r="737" spans="1:11">
      <c r="A737" s="7">
        <v>3562</v>
      </c>
      <c r="B737" s="5" t="s">
        <v>2447</v>
      </c>
      <c r="C737" s="4" t="s">
        <v>703</v>
      </c>
      <c r="D737" s="1" t="s">
        <v>2581</v>
      </c>
      <c r="E737" s="78" t="str">
        <f>IF(D737&lt;&gt;0,IFERROR(VLOOKUP(A737,学部!$A$2:$B$753,2,0),0),0)</f>
        <v>日本赤十字九州国際看護大学</v>
      </c>
      <c r="F737" s="78" t="str">
        <f>IF(D737&lt;&gt;0,IFERROR(VLOOKUP(A737,研究科!$A$2:$B$753,2,0),0),0)</f>
        <v>日本赤十字九州国際看護大学</v>
      </c>
      <c r="G737" s="78">
        <f>IF(D737&lt;&gt;0,IFERROR(VLOOKUP(A737,通信!$A$2:$B$753,2,0),0),0)</f>
        <v>0</v>
      </c>
      <c r="H737" s="78" t="str">
        <f>IF($D737&lt;&gt;0,IFERROR(VLOOKUP($A737,学部!$A$2:$B$753,2,0),0),0)</f>
        <v>日本赤十字九州国際看護大学</v>
      </c>
      <c r="I737" s="78" t="str">
        <f>IF($D737&lt;&gt;0,IFERROR(VLOOKUP($A737,研究科!$A$2:$B$753,2,0),0),0)</f>
        <v>日本赤十字九州国際看護大学</v>
      </c>
      <c r="J737" s="78" t="str">
        <f t="shared" si="14"/>
        <v>日本赤十字九州国際看護大学</v>
      </c>
      <c r="K737" s="78" t="str">
        <f t="shared" si="14"/>
        <v>日本赤十字九州国際看護大学</v>
      </c>
    </row>
    <row r="738" spans="1:11">
      <c r="A738" s="7">
        <v>3563</v>
      </c>
      <c r="B738" s="5" t="s">
        <v>2447</v>
      </c>
      <c r="C738" s="4" t="s">
        <v>704</v>
      </c>
      <c r="D738" s="1" t="s">
        <v>2581</v>
      </c>
      <c r="E738" s="78" t="str">
        <f>IF(D738&lt;&gt;0,IFERROR(VLOOKUP(A738,学部!$A$2:$B$753,2,0),0),0)</f>
        <v>福岡大学</v>
      </c>
      <c r="F738" s="78" t="str">
        <f>IF(D738&lt;&gt;0,IFERROR(VLOOKUP(A738,研究科!$A$2:$B$753,2,0),0),0)</f>
        <v>福岡大学</v>
      </c>
      <c r="G738" s="78">
        <f>IF(D738&lt;&gt;0,IFERROR(VLOOKUP(A738,通信!$A$2:$B$753,2,0),0),0)</f>
        <v>0</v>
      </c>
      <c r="H738" s="78" t="str">
        <f>IF($D738&lt;&gt;0,IFERROR(VLOOKUP($A738,学部!$A$2:$B$753,2,0),0),0)</f>
        <v>福岡大学</v>
      </c>
      <c r="I738" s="78" t="str">
        <f>IF($D738&lt;&gt;0,IFERROR(VLOOKUP($A738,研究科!$A$2:$B$753,2,0),0),0)</f>
        <v>福岡大学</v>
      </c>
      <c r="J738" s="78" t="str">
        <f t="shared" si="14"/>
        <v>福岡大学</v>
      </c>
      <c r="K738" s="78" t="str">
        <f t="shared" si="14"/>
        <v>福岡大学</v>
      </c>
    </row>
    <row r="739" spans="1:11">
      <c r="A739" s="7">
        <v>3564</v>
      </c>
      <c r="B739" s="5" t="s">
        <v>2447</v>
      </c>
      <c r="C739" s="4" t="s">
        <v>705</v>
      </c>
      <c r="D739" s="1" t="s">
        <v>2581</v>
      </c>
      <c r="E739" s="78" t="str">
        <f>IF(D739&lt;&gt;0,IFERROR(VLOOKUP(A739,学部!$A$2:$B$753,2,0),0),0)</f>
        <v>福岡工業大学</v>
      </c>
      <c r="F739" s="78" t="str">
        <f>IF(D739&lt;&gt;0,IFERROR(VLOOKUP(A739,研究科!$A$2:$B$753,2,0),0),0)</f>
        <v>福岡工業大学</v>
      </c>
      <c r="G739" s="78">
        <f>IF(D739&lt;&gt;0,IFERROR(VLOOKUP(A739,通信!$A$2:$B$753,2,0),0),0)</f>
        <v>0</v>
      </c>
      <c r="H739" s="78" t="str">
        <f>IF($D739&lt;&gt;0,IFERROR(VLOOKUP($A739,学部!$A$2:$B$753,2,0),0),0)</f>
        <v>福岡工業大学</v>
      </c>
      <c r="I739" s="78" t="str">
        <f>IF($D739&lt;&gt;0,IFERROR(VLOOKUP($A739,研究科!$A$2:$B$753,2,0),0),0)</f>
        <v>福岡工業大学</v>
      </c>
      <c r="J739" s="78" t="str">
        <f t="shared" si="14"/>
        <v>福岡工業大学</v>
      </c>
      <c r="K739" s="78" t="str">
        <f t="shared" si="14"/>
        <v>福岡工業大学</v>
      </c>
    </row>
    <row r="740" spans="1:11">
      <c r="A740" s="7">
        <v>3565</v>
      </c>
      <c r="B740" s="5" t="s">
        <v>2447</v>
      </c>
      <c r="C740" s="4" t="s">
        <v>706</v>
      </c>
      <c r="D740" s="1" t="s">
        <v>2581</v>
      </c>
      <c r="E740" s="78" t="str">
        <f>IF(D740&lt;&gt;0,IFERROR(VLOOKUP(A740,学部!$A$2:$B$753,2,0),0),0)</f>
        <v>福岡歯科大学</v>
      </c>
      <c r="F740" s="78" t="str">
        <f>IF(D740&lt;&gt;0,IFERROR(VLOOKUP(A740,研究科!$A$2:$B$753,2,0),0),0)</f>
        <v>福岡歯科大学</v>
      </c>
      <c r="G740" s="78">
        <f>IF(D740&lt;&gt;0,IFERROR(VLOOKUP(A740,通信!$A$2:$B$753,2,0),0),0)</f>
        <v>0</v>
      </c>
      <c r="H740" s="78" t="str">
        <f>IF($D740&lt;&gt;0,IFERROR(VLOOKUP($A740,学部!$A$2:$B$753,2,0),0),0)</f>
        <v>福岡歯科大学</v>
      </c>
      <c r="I740" s="78" t="str">
        <f>IF($D740&lt;&gt;0,IFERROR(VLOOKUP($A740,研究科!$A$2:$B$753,2,0),0),0)</f>
        <v>福岡歯科大学</v>
      </c>
      <c r="J740" s="78" t="str">
        <f t="shared" si="14"/>
        <v>福岡歯科大学</v>
      </c>
      <c r="K740" s="78" t="str">
        <f t="shared" si="14"/>
        <v>福岡歯科大学</v>
      </c>
    </row>
    <row r="741" spans="1:11">
      <c r="A741" s="7">
        <v>3566</v>
      </c>
      <c r="B741" s="5" t="s">
        <v>2447</v>
      </c>
      <c r="C741" s="4" t="s">
        <v>707</v>
      </c>
      <c r="D741" s="1" t="s">
        <v>2581</v>
      </c>
      <c r="E741" s="78" t="str">
        <f>IF(D741&lt;&gt;0,IFERROR(VLOOKUP(A741,学部!$A$2:$B$753,2,0),0),0)</f>
        <v>福岡女学院大学</v>
      </c>
      <c r="F741" s="78" t="str">
        <f>IF(D741&lt;&gt;0,IFERROR(VLOOKUP(A741,研究科!$A$2:$B$753,2,0),0),0)</f>
        <v>福岡女学院大学</v>
      </c>
      <c r="G741" s="78">
        <f>IF(D741&lt;&gt;0,IFERROR(VLOOKUP(A741,通信!$A$2:$B$753,2,0),0),0)</f>
        <v>0</v>
      </c>
      <c r="H741" s="78" t="str">
        <f>IF($D741&lt;&gt;0,IFERROR(VLOOKUP($A741,学部!$A$2:$B$753,2,0),0),0)</f>
        <v>福岡女学院大学</v>
      </c>
      <c r="I741" s="78" t="str">
        <f>IF($D741&lt;&gt;0,IFERROR(VLOOKUP($A741,研究科!$A$2:$B$753,2,0),0),0)</f>
        <v>福岡女学院大学</v>
      </c>
      <c r="J741" s="78" t="str">
        <f t="shared" si="14"/>
        <v>福岡女学院大学</v>
      </c>
      <c r="K741" s="78" t="str">
        <f t="shared" si="14"/>
        <v>福岡女学院大学</v>
      </c>
    </row>
    <row r="742" spans="1:11">
      <c r="A742" s="7">
        <v>3567</v>
      </c>
      <c r="B742" s="5" t="s">
        <v>2447</v>
      </c>
      <c r="C742" s="4" t="s">
        <v>708</v>
      </c>
      <c r="D742" s="1" t="s">
        <v>2581</v>
      </c>
      <c r="E742" s="78" t="str">
        <f>IF(D742&lt;&gt;0,IFERROR(VLOOKUP(A742,学部!$A$2:$B$753,2,0),0),0)</f>
        <v>福岡女学院看護大学</v>
      </c>
      <c r="F742" s="78">
        <f>IF(D742&lt;&gt;0,IFERROR(VLOOKUP(A742,研究科!$A$2:$B$753,2,0),0),0)</f>
        <v>0</v>
      </c>
      <c r="G742" s="78">
        <f>IF(D742&lt;&gt;0,IFERROR(VLOOKUP(A742,通信!$A$2:$B$753,2,0),0),0)</f>
        <v>0</v>
      </c>
      <c r="H742" s="78" t="str">
        <f>IF($D742&lt;&gt;0,IFERROR(VLOOKUP($A742,学部!$A$2:$B$753,2,0),0),0)</f>
        <v>福岡女学院看護大学</v>
      </c>
      <c r="I742" s="78">
        <f>IF($D742&lt;&gt;0,IFERROR(VLOOKUP($A742,研究科!$A$2:$B$753,2,0),0),0)</f>
        <v>0</v>
      </c>
      <c r="J742" s="78" t="str">
        <f t="shared" si="14"/>
        <v>福岡女学院看護大学</v>
      </c>
      <c r="K742" s="78" t="str">
        <f t="shared" si="14"/>
        <v>福岡女学院看護大学</v>
      </c>
    </row>
    <row r="743" spans="1:11">
      <c r="A743" s="7">
        <v>3568</v>
      </c>
      <c r="B743" s="5" t="s">
        <v>2447</v>
      </c>
      <c r="C743" s="4" t="s">
        <v>709</v>
      </c>
      <c r="D743" s="1" t="s">
        <v>2581</v>
      </c>
      <c r="E743" s="78" t="str">
        <f>IF(D743&lt;&gt;0,IFERROR(VLOOKUP(A743,学部!$A$2:$B$753,2,0),0),0)</f>
        <v>保健医療経営大学</v>
      </c>
      <c r="F743" s="78">
        <f>IF(D743&lt;&gt;0,IFERROR(VLOOKUP(A743,研究科!$A$2:$B$753,2,0),0),0)</f>
        <v>0</v>
      </c>
      <c r="G743" s="78">
        <f>IF(D743&lt;&gt;0,IFERROR(VLOOKUP(A743,通信!$A$2:$B$753,2,0),0),0)</f>
        <v>0</v>
      </c>
      <c r="H743" s="78" t="str">
        <f>IF($D743&lt;&gt;0,IFERROR(VLOOKUP($A743,学部!$A$2:$B$753,2,0),0),0)</f>
        <v>保健医療経営大学</v>
      </c>
      <c r="I743" s="78">
        <f>IF($D743&lt;&gt;0,IFERROR(VLOOKUP($A743,研究科!$A$2:$B$753,2,0),0),0)</f>
        <v>0</v>
      </c>
      <c r="J743" s="78" t="str">
        <f t="shared" si="14"/>
        <v>保健医療経営大学</v>
      </c>
      <c r="K743" s="78" t="str">
        <f t="shared" si="14"/>
        <v>保健医療経営大学</v>
      </c>
    </row>
    <row r="744" spans="1:11">
      <c r="A744" s="7">
        <v>3569</v>
      </c>
      <c r="B744" s="5" t="s">
        <v>2447</v>
      </c>
      <c r="C744" s="4" t="s">
        <v>710</v>
      </c>
      <c r="D744" s="1" t="s">
        <v>2581</v>
      </c>
      <c r="E744" s="78" t="str">
        <f>IF(D744&lt;&gt;0,IFERROR(VLOOKUP(A744,学部!$A$2:$B$753,2,0),0),0)</f>
        <v>西九州大学</v>
      </c>
      <c r="F744" s="78" t="str">
        <f>IF(D744&lt;&gt;0,IFERROR(VLOOKUP(A744,研究科!$A$2:$B$753,2,0),0),0)</f>
        <v>西九州大学</v>
      </c>
      <c r="G744" s="78">
        <f>IF(D744&lt;&gt;0,IFERROR(VLOOKUP(A744,通信!$A$2:$B$753,2,0),0),0)</f>
        <v>0</v>
      </c>
      <c r="H744" s="78" t="str">
        <f>IF($D744&lt;&gt;0,IFERROR(VLOOKUP($A744,学部!$A$2:$B$753,2,0),0),0)</f>
        <v>西九州大学</v>
      </c>
      <c r="I744" s="78" t="str">
        <f>IF($D744&lt;&gt;0,IFERROR(VLOOKUP($A744,研究科!$A$2:$B$753,2,0),0),0)</f>
        <v>西九州大学</v>
      </c>
      <c r="J744" s="78" t="str">
        <f t="shared" si="14"/>
        <v>西九州大学</v>
      </c>
      <c r="K744" s="78" t="str">
        <f t="shared" si="14"/>
        <v>西九州大学</v>
      </c>
    </row>
    <row r="745" spans="1:11">
      <c r="A745" s="7">
        <v>3570</v>
      </c>
      <c r="B745" s="5" t="s">
        <v>2447</v>
      </c>
      <c r="C745" s="4" t="s">
        <v>711</v>
      </c>
      <c r="D745" s="1" t="s">
        <v>2581</v>
      </c>
      <c r="E745" s="78" t="str">
        <f>IF(D745&lt;&gt;0,IFERROR(VLOOKUP(A745,学部!$A$2:$B$753,2,0),0),0)</f>
        <v>活水女子大学</v>
      </c>
      <c r="F745" s="78" t="str">
        <f>IF(D745&lt;&gt;0,IFERROR(VLOOKUP(A745,研究科!$A$2:$B$753,2,0),0),0)</f>
        <v>活水女子大学</v>
      </c>
      <c r="G745" s="78">
        <f>IF(D745&lt;&gt;0,IFERROR(VLOOKUP(A745,通信!$A$2:$B$753,2,0),0),0)</f>
        <v>0</v>
      </c>
      <c r="H745" s="78" t="str">
        <f>IF($D745&lt;&gt;0,IFERROR(VLOOKUP($A745,学部!$A$2:$B$753,2,0),0),0)</f>
        <v>活水女子大学</v>
      </c>
      <c r="I745" s="78" t="str">
        <f>IF($D745&lt;&gt;0,IFERROR(VLOOKUP($A745,研究科!$A$2:$B$753,2,0),0),0)</f>
        <v>活水女子大学</v>
      </c>
      <c r="J745" s="78" t="str">
        <f t="shared" si="14"/>
        <v>活水女子大学</v>
      </c>
      <c r="K745" s="78" t="str">
        <f t="shared" si="14"/>
        <v>活水女子大学</v>
      </c>
    </row>
    <row r="746" spans="1:11">
      <c r="A746" s="7">
        <v>3571</v>
      </c>
      <c r="B746" s="5" t="s">
        <v>2447</v>
      </c>
      <c r="C746" s="4" t="s">
        <v>712</v>
      </c>
      <c r="D746" s="1" t="s">
        <v>2581</v>
      </c>
      <c r="E746" s="78" t="str">
        <f>IF(D746&lt;&gt;0,IFERROR(VLOOKUP(A746,学部!$A$2:$B$753,2,0),0),0)</f>
        <v>長崎ウエスレヤン大学</v>
      </c>
      <c r="F746" s="78">
        <f>IF(D746&lt;&gt;0,IFERROR(VLOOKUP(A746,研究科!$A$2:$B$753,2,0),0),0)</f>
        <v>0</v>
      </c>
      <c r="G746" s="78">
        <f>IF(D746&lt;&gt;0,IFERROR(VLOOKUP(A746,通信!$A$2:$B$753,2,0),0),0)</f>
        <v>0</v>
      </c>
      <c r="H746" s="78" t="str">
        <f>IF($D746&lt;&gt;0,IFERROR(VLOOKUP($A746,学部!$A$2:$B$753,2,0),0),0)</f>
        <v>長崎ウエスレヤン大学</v>
      </c>
      <c r="I746" s="78">
        <f>IF($D746&lt;&gt;0,IFERROR(VLOOKUP($A746,研究科!$A$2:$B$753,2,0),0),0)</f>
        <v>0</v>
      </c>
      <c r="J746" s="78" t="str">
        <f t="shared" si="14"/>
        <v>長崎ウエスレヤン大学</v>
      </c>
      <c r="K746" s="78" t="str">
        <f t="shared" si="14"/>
        <v>長崎ウエスレヤン大学</v>
      </c>
    </row>
    <row r="747" spans="1:11">
      <c r="A747" s="7">
        <v>3572</v>
      </c>
      <c r="B747" s="5" t="s">
        <v>2447</v>
      </c>
      <c r="C747" s="4" t="s">
        <v>713</v>
      </c>
      <c r="D747" s="1" t="s">
        <v>2581</v>
      </c>
      <c r="E747" s="78" t="str">
        <f>IF(D747&lt;&gt;0,IFERROR(VLOOKUP(A747,学部!$A$2:$B$753,2,0),0),0)</f>
        <v>長崎外国語大学</v>
      </c>
      <c r="F747" s="78">
        <f>IF(D747&lt;&gt;0,IFERROR(VLOOKUP(A747,研究科!$A$2:$B$753,2,0),0),0)</f>
        <v>0</v>
      </c>
      <c r="G747" s="78">
        <f>IF(D747&lt;&gt;0,IFERROR(VLOOKUP(A747,通信!$A$2:$B$753,2,0),0),0)</f>
        <v>0</v>
      </c>
      <c r="H747" s="78" t="str">
        <f>IF($D747&lt;&gt;0,IFERROR(VLOOKUP($A747,学部!$A$2:$B$753,2,0),0),0)</f>
        <v>長崎外国語大学</v>
      </c>
      <c r="I747" s="78">
        <f>IF($D747&lt;&gt;0,IFERROR(VLOOKUP($A747,研究科!$A$2:$B$753,2,0),0),0)</f>
        <v>0</v>
      </c>
      <c r="J747" s="78" t="str">
        <f t="shared" si="14"/>
        <v>長崎外国語大学</v>
      </c>
      <c r="K747" s="78" t="str">
        <f t="shared" si="14"/>
        <v>長崎外国語大学</v>
      </c>
    </row>
    <row r="748" spans="1:11">
      <c r="A748" s="7">
        <v>3573</v>
      </c>
      <c r="B748" s="5" t="s">
        <v>2447</v>
      </c>
      <c r="C748" s="4" t="s">
        <v>714</v>
      </c>
      <c r="D748" s="1" t="s">
        <v>2581</v>
      </c>
      <c r="E748" s="78" t="str">
        <f>IF(D748&lt;&gt;0,IFERROR(VLOOKUP(A748,学部!$A$2:$B$753,2,0),0),0)</f>
        <v>長崎国際大学</v>
      </c>
      <c r="F748" s="78" t="str">
        <f>IF(D748&lt;&gt;0,IFERROR(VLOOKUP(A748,研究科!$A$2:$B$753,2,0),0),0)</f>
        <v>長崎国際大学</v>
      </c>
      <c r="G748" s="78">
        <f>IF(D748&lt;&gt;0,IFERROR(VLOOKUP(A748,通信!$A$2:$B$753,2,0),0),0)</f>
        <v>0</v>
      </c>
      <c r="H748" s="78" t="str">
        <f>IF($D748&lt;&gt;0,IFERROR(VLOOKUP($A748,学部!$A$2:$B$753,2,0),0),0)</f>
        <v>長崎国際大学</v>
      </c>
      <c r="I748" s="78" t="str">
        <f>IF($D748&lt;&gt;0,IFERROR(VLOOKUP($A748,研究科!$A$2:$B$753,2,0),0),0)</f>
        <v>長崎国際大学</v>
      </c>
      <c r="J748" s="78" t="str">
        <f t="shared" si="14"/>
        <v>長崎国際大学</v>
      </c>
      <c r="K748" s="78" t="str">
        <f t="shared" si="14"/>
        <v>長崎国際大学</v>
      </c>
    </row>
    <row r="749" spans="1:11">
      <c r="A749" s="7">
        <v>3574</v>
      </c>
      <c r="B749" s="5" t="s">
        <v>2447</v>
      </c>
      <c r="C749" s="4" t="s">
        <v>715</v>
      </c>
      <c r="D749" s="1" t="s">
        <v>2581</v>
      </c>
      <c r="E749" s="78" t="str">
        <f>IF(D749&lt;&gt;0,IFERROR(VLOOKUP(A749,学部!$A$2:$B$753,2,0),0),0)</f>
        <v>長崎純心大学</v>
      </c>
      <c r="F749" s="78" t="str">
        <f>IF(D749&lt;&gt;0,IFERROR(VLOOKUP(A749,研究科!$A$2:$B$753,2,0),0),0)</f>
        <v>長崎純心大学</v>
      </c>
      <c r="G749" s="78">
        <f>IF(D749&lt;&gt;0,IFERROR(VLOOKUP(A749,通信!$A$2:$B$753,2,0),0),0)</f>
        <v>0</v>
      </c>
      <c r="H749" s="78" t="str">
        <f>IF($D749&lt;&gt;0,IFERROR(VLOOKUP($A749,学部!$A$2:$B$753,2,0),0),0)</f>
        <v>長崎純心大学</v>
      </c>
      <c r="I749" s="78" t="str">
        <f>IF($D749&lt;&gt;0,IFERROR(VLOOKUP($A749,研究科!$A$2:$B$753,2,0),0),0)</f>
        <v>長崎純心大学</v>
      </c>
      <c r="J749" s="78" t="str">
        <f t="shared" si="14"/>
        <v>長崎純心大学</v>
      </c>
      <c r="K749" s="78" t="str">
        <f t="shared" si="14"/>
        <v>長崎純心大学</v>
      </c>
    </row>
    <row r="750" spans="1:11">
      <c r="A750" s="7">
        <v>3575</v>
      </c>
      <c r="B750" s="5" t="s">
        <v>2447</v>
      </c>
      <c r="C750" s="4" t="s">
        <v>716</v>
      </c>
      <c r="D750" s="1" t="s">
        <v>2581</v>
      </c>
      <c r="E750" s="78" t="str">
        <f>IF(D750&lt;&gt;0,IFERROR(VLOOKUP(A750,学部!$A$2:$B$753,2,0),0),0)</f>
        <v>長崎総合科学大学</v>
      </c>
      <c r="F750" s="78" t="str">
        <f>IF(D750&lt;&gt;0,IFERROR(VLOOKUP(A750,研究科!$A$2:$B$753,2,0),0),0)</f>
        <v>長崎総合科学大学</v>
      </c>
      <c r="G750" s="78">
        <f>IF(D750&lt;&gt;0,IFERROR(VLOOKUP(A750,通信!$A$2:$B$753,2,0),0),0)</f>
        <v>0</v>
      </c>
      <c r="H750" s="78" t="str">
        <f>IF($D750&lt;&gt;0,IFERROR(VLOOKUP($A750,学部!$A$2:$B$753,2,0),0),0)</f>
        <v>長崎総合科学大学</v>
      </c>
      <c r="I750" s="78" t="str">
        <f>IF($D750&lt;&gt;0,IFERROR(VLOOKUP($A750,研究科!$A$2:$B$753,2,0),0),0)</f>
        <v>長崎総合科学大学</v>
      </c>
      <c r="J750" s="78" t="str">
        <f t="shared" si="14"/>
        <v>長崎総合科学大学</v>
      </c>
      <c r="K750" s="78" t="str">
        <f t="shared" si="14"/>
        <v>長崎総合科学大学</v>
      </c>
    </row>
    <row r="751" spans="1:11">
      <c r="A751" s="7">
        <v>3576</v>
      </c>
      <c r="B751" s="5" t="s">
        <v>2447</v>
      </c>
      <c r="C751" s="4" t="s">
        <v>717</v>
      </c>
      <c r="D751" s="1" t="s">
        <v>2581</v>
      </c>
      <c r="E751" s="78" t="str">
        <f>IF(D751&lt;&gt;0,IFERROR(VLOOKUP(A751,学部!$A$2:$B$753,2,0),0),0)</f>
        <v>九州看護福祉大学</v>
      </c>
      <c r="F751" s="78" t="str">
        <f>IF(D751&lt;&gt;0,IFERROR(VLOOKUP(A751,研究科!$A$2:$B$753,2,0),0),0)</f>
        <v>九州看護福祉大学</v>
      </c>
      <c r="G751" s="78">
        <f>IF(D751&lt;&gt;0,IFERROR(VLOOKUP(A751,通信!$A$2:$B$753,2,0),0),0)</f>
        <v>0</v>
      </c>
      <c r="H751" s="78" t="str">
        <f>IF($D751&lt;&gt;0,IFERROR(VLOOKUP($A751,学部!$A$2:$B$753,2,0),0),0)</f>
        <v>九州看護福祉大学</v>
      </c>
      <c r="I751" s="78" t="str">
        <f>IF($D751&lt;&gt;0,IFERROR(VLOOKUP($A751,研究科!$A$2:$B$753,2,0),0),0)</f>
        <v>九州看護福祉大学</v>
      </c>
      <c r="J751" s="78" t="str">
        <f t="shared" si="14"/>
        <v>九州看護福祉大学</v>
      </c>
      <c r="K751" s="78" t="str">
        <f t="shared" si="14"/>
        <v>九州看護福祉大学</v>
      </c>
    </row>
    <row r="752" spans="1:11">
      <c r="A752" s="7">
        <v>3577</v>
      </c>
      <c r="B752" s="5" t="s">
        <v>2447</v>
      </c>
      <c r="C752" s="4" t="s">
        <v>718</v>
      </c>
      <c r="D752" s="1" t="s">
        <v>2581</v>
      </c>
      <c r="E752" s="78" t="str">
        <f>IF(D752&lt;&gt;0,IFERROR(VLOOKUP(A752,学部!$A$2:$B$753,2,0),0),0)</f>
        <v>九州ルーテル学院大学</v>
      </c>
      <c r="F752" s="78" t="str">
        <f>IF(D752&lt;&gt;0,IFERROR(VLOOKUP(A752,研究科!$A$2:$B$753,2,0),0),0)</f>
        <v>九州ルーテル学院大学</v>
      </c>
      <c r="G752" s="78">
        <f>IF(D752&lt;&gt;0,IFERROR(VLOOKUP(A752,通信!$A$2:$B$753,2,0),0),0)</f>
        <v>0</v>
      </c>
      <c r="H752" s="78" t="str">
        <f>IF($D752&lt;&gt;0,IFERROR(VLOOKUP($A752,学部!$A$2:$B$753,2,0),0),0)</f>
        <v>九州ルーテル学院大学</v>
      </c>
      <c r="I752" s="78" t="str">
        <f>IF($D752&lt;&gt;0,IFERROR(VLOOKUP($A752,研究科!$A$2:$B$753,2,0),0),0)</f>
        <v>九州ルーテル学院大学</v>
      </c>
      <c r="J752" s="78" t="str">
        <f t="shared" si="14"/>
        <v>九州ルーテル学院大学</v>
      </c>
      <c r="K752" s="78" t="str">
        <f t="shared" si="14"/>
        <v>九州ルーテル学院大学</v>
      </c>
    </row>
    <row r="753" spans="1:11">
      <c r="A753" s="7">
        <v>3578</v>
      </c>
      <c r="B753" s="5" t="s">
        <v>2447</v>
      </c>
      <c r="C753" s="4" t="s">
        <v>719</v>
      </c>
      <c r="D753" s="1" t="s">
        <v>2581</v>
      </c>
      <c r="E753" s="78" t="str">
        <f>IF(D753&lt;&gt;0,IFERROR(VLOOKUP(A753,学部!$A$2:$B$753,2,0),0),0)</f>
        <v>熊本学園大学</v>
      </c>
      <c r="F753" s="78" t="str">
        <f>IF(D753&lt;&gt;0,IFERROR(VLOOKUP(A753,研究科!$A$2:$B$753,2,0),0),0)</f>
        <v>熊本学園大学</v>
      </c>
      <c r="G753" s="78">
        <f>IF(D753&lt;&gt;0,IFERROR(VLOOKUP(A753,通信!$A$2:$B$753,2,0),0),0)</f>
        <v>0</v>
      </c>
      <c r="H753" s="78" t="str">
        <f>IF($D753&lt;&gt;0,IFERROR(VLOOKUP($A753,学部!$A$2:$B$753,2,0),0),0)</f>
        <v>熊本学園大学</v>
      </c>
      <c r="I753" s="78" t="str">
        <f>IF($D753&lt;&gt;0,IFERROR(VLOOKUP($A753,研究科!$A$2:$B$753,2,0),0),0)</f>
        <v>熊本学園大学</v>
      </c>
      <c r="J753" s="78" t="str">
        <f t="shared" si="14"/>
        <v>熊本学園大学</v>
      </c>
      <c r="K753" s="78" t="str">
        <f t="shared" si="14"/>
        <v>熊本学園大学</v>
      </c>
    </row>
    <row r="754" spans="1:11">
      <c r="A754" s="7">
        <v>3579</v>
      </c>
      <c r="B754" s="5" t="s">
        <v>2447</v>
      </c>
      <c r="C754" s="4" t="s">
        <v>720</v>
      </c>
      <c r="D754" s="1" t="s">
        <v>2581</v>
      </c>
      <c r="E754" s="78" t="str">
        <f>IF(D754&lt;&gt;0,IFERROR(VLOOKUP(A754,学部!$A$2:$B$753,2,0),0),0)</f>
        <v>熊本保健科学大学</v>
      </c>
      <c r="F754" s="78" t="str">
        <f>IF(D754&lt;&gt;0,IFERROR(VLOOKUP(A754,研究科!$A$2:$B$753,2,0),0),0)</f>
        <v>熊本保健科学大学</v>
      </c>
      <c r="G754" s="78">
        <f>IF(D754&lt;&gt;0,IFERROR(VLOOKUP(A754,通信!$A$2:$B$753,2,0),0),0)</f>
        <v>0</v>
      </c>
      <c r="H754" s="78" t="str">
        <f>IF($D754&lt;&gt;0,IFERROR(VLOOKUP($A754,学部!$A$2:$B$753,2,0),0),0)</f>
        <v>熊本保健科学大学</v>
      </c>
      <c r="I754" s="78" t="str">
        <f>IF($D754&lt;&gt;0,IFERROR(VLOOKUP($A754,研究科!$A$2:$B$753,2,0),0),0)</f>
        <v>熊本保健科学大学</v>
      </c>
      <c r="J754" s="78" t="str">
        <f t="shared" si="14"/>
        <v>熊本保健科学大学</v>
      </c>
      <c r="K754" s="78" t="str">
        <f t="shared" si="14"/>
        <v>熊本保健科学大学</v>
      </c>
    </row>
    <row r="755" spans="1:11">
      <c r="A755" s="7">
        <v>3580</v>
      </c>
      <c r="B755" s="5" t="s">
        <v>2447</v>
      </c>
      <c r="C755" s="4" t="s">
        <v>721</v>
      </c>
      <c r="D755" s="1" t="s">
        <v>2581</v>
      </c>
      <c r="E755" s="78" t="str">
        <f>IF(D755&lt;&gt;0,IFERROR(VLOOKUP(A755,学部!$A$2:$B$753,2,0),0),0)</f>
        <v>尚絅大学</v>
      </c>
      <c r="F755" s="78">
        <f>IF(D755&lt;&gt;0,IFERROR(VLOOKUP(A755,研究科!$A$2:$B$753,2,0),0),0)</f>
        <v>0</v>
      </c>
      <c r="G755" s="78">
        <f>IF(D755&lt;&gt;0,IFERROR(VLOOKUP(A755,通信!$A$2:$B$753,2,0),0),0)</f>
        <v>0</v>
      </c>
      <c r="H755" s="78" t="str">
        <f>IF($D755&lt;&gt;0,IFERROR(VLOOKUP($A755,学部!$A$2:$B$753,2,0),0),0)</f>
        <v>尚絅大学</v>
      </c>
      <c r="I755" s="78">
        <f>IF($D755&lt;&gt;0,IFERROR(VLOOKUP($A755,研究科!$A$2:$B$753,2,0),0),0)</f>
        <v>0</v>
      </c>
      <c r="J755" s="78" t="str">
        <f t="shared" si="14"/>
        <v>尚絅大学</v>
      </c>
      <c r="K755" s="78" t="str">
        <f t="shared" si="14"/>
        <v>尚絅大学</v>
      </c>
    </row>
    <row r="756" spans="1:11">
      <c r="A756" s="7">
        <v>3581</v>
      </c>
      <c r="B756" s="5" t="s">
        <v>2447</v>
      </c>
      <c r="C756" s="4" t="s">
        <v>722</v>
      </c>
      <c r="D756" s="1" t="s">
        <v>2581</v>
      </c>
      <c r="E756" s="78" t="str">
        <f>IF(D756&lt;&gt;0,IFERROR(VLOOKUP(A756,学部!$A$2:$B$753,2,0),0),0)</f>
        <v>崇城大学</v>
      </c>
      <c r="F756" s="78" t="str">
        <f>IF(D756&lt;&gt;0,IFERROR(VLOOKUP(A756,研究科!$A$2:$B$753,2,0),0),0)</f>
        <v>崇城大学</v>
      </c>
      <c r="G756" s="78">
        <f>IF(D756&lt;&gt;0,IFERROR(VLOOKUP(A756,通信!$A$2:$B$753,2,0),0),0)</f>
        <v>0</v>
      </c>
      <c r="H756" s="78" t="str">
        <f>IF($D756&lt;&gt;0,IFERROR(VLOOKUP($A756,学部!$A$2:$B$753,2,0),0),0)</f>
        <v>崇城大学</v>
      </c>
      <c r="I756" s="78" t="str">
        <f>IF($D756&lt;&gt;0,IFERROR(VLOOKUP($A756,研究科!$A$2:$B$753,2,0),0),0)</f>
        <v>崇城大学</v>
      </c>
      <c r="J756" s="78" t="str">
        <f t="shared" si="14"/>
        <v>崇城大学</v>
      </c>
      <c r="K756" s="78" t="str">
        <f t="shared" si="14"/>
        <v>崇城大学</v>
      </c>
    </row>
    <row r="757" spans="1:11">
      <c r="A757" s="7">
        <v>3582</v>
      </c>
      <c r="B757" s="5" t="s">
        <v>2447</v>
      </c>
      <c r="C757" s="4" t="s">
        <v>723</v>
      </c>
      <c r="D757" s="1" t="s">
        <v>2581</v>
      </c>
      <c r="E757" s="78" t="str">
        <f>IF(D757&lt;&gt;0,IFERROR(VLOOKUP(A757,学部!$A$2:$B$753,2,0),0),0)</f>
        <v>平成音楽大学</v>
      </c>
      <c r="F757" s="78">
        <f>IF(D757&lt;&gt;0,IFERROR(VLOOKUP(A757,研究科!$A$2:$B$753,2,0),0),0)</f>
        <v>0</v>
      </c>
      <c r="G757" s="78">
        <f>IF(D757&lt;&gt;0,IFERROR(VLOOKUP(A757,通信!$A$2:$B$753,2,0),0),0)</f>
        <v>0</v>
      </c>
      <c r="H757" s="78" t="str">
        <f>IF($D757&lt;&gt;0,IFERROR(VLOOKUP($A757,学部!$A$2:$B$753,2,0),0),0)</f>
        <v>平成音楽大学</v>
      </c>
      <c r="I757" s="78">
        <f>IF($D757&lt;&gt;0,IFERROR(VLOOKUP($A757,研究科!$A$2:$B$753,2,0),0),0)</f>
        <v>0</v>
      </c>
      <c r="J757" s="78" t="str">
        <f t="shared" si="14"/>
        <v>平成音楽大学</v>
      </c>
      <c r="K757" s="78" t="str">
        <f t="shared" si="14"/>
        <v>平成音楽大学</v>
      </c>
    </row>
    <row r="758" spans="1:11">
      <c r="A758" s="7">
        <v>3583</v>
      </c>
      <c r="B758" s="5" t="s">
        <v>2447</v>
      </c>
      <c r="C758" s="4" t="s">
        <v>724</v>
      </c>
      <c r="D758" s="1" t="s">
        <v>2581</v>
      </c>
      <c r="E758" s="78" t="str">
        <f>IF(D758&lt;&gt;0,IFERROR(VLOOKUP(A758,学部!$A$2:$B$753,2,0),0),0)</f>
        <v>日本文理大学</v>
      </c>
      <c r="F758" s="78" t="str">
        <f>IF(D758&lt;&gt;0,IFERROR(VLOOKUP(A758,研究科!$A$2:$B$753,2,0),0),0)</f>
        <v>日本文理大学</v>
      </c>
      <c r="G758" s="78">
        <f>IF(D758&lt;&gt;0,IFERROR(VLOOKUP(A758,通信!$A$2:$B$753,2,0),0),0)</f>
        <v>0</v>
      </c>
      <c r="H758" s="78" t="str">
        <f>IF($D758&lt;&gt;0,IFERROR(VLOOKUP($A758,学部!$A$2:$B$753,2,0),0),0)</f>
        <v>日本文理大学</v>
      </c>
      <c r="I758" s="78" t="str">
        <f>IF($D758&lt;&gt;0,IFERROR(VLOOKUP($A758,研究科!$A$2:$B$753,2,0),0),0)</f>
        <v>日本文理大学</v>
      </c>
      <c r="J758" s="78" t="str">
        <f t="shared" si="14"/>
        <v>日本文理大学</v>
      </c>
      <c r="K758" s="78" t="str">
        <f t="shared" si="14"/>
        <v>日本文理大学</v>
      </c>
    </row>
    <row r="759" spans="1:11">
      <c r="A759" s="7">
        <v>3584</v>
      </c>
      <c r="B759" s="5" t="s">
        <v>2447</v>
      </c>
      <c r="C759" s="4" t="s">
        <v>725</v>
      </c>
      <c r="D759" s="1" t="s">
        <v>2581</v>
      </c>
      <c r="E759" s="78" t="str">
        <f>IF(D759&lt;&gt;0,IFERROR(VLOOKUP(A759,学部!$A$2:$B$753,2,0),0),0)</f>
        <v>別府大学</v>
      </c>
      <c r="F759" s="78" t="str">
        <f>IF(D759&lt;&gt;0,IFERROR(VLOOKUP(A759,研究科!$A$2:$B$753,2,0),0),0)</f>
        <v>別府大学</v>
      </c>
      <c r="G759" s="78">
        <f>IF(D759&lt;&gt;0,IFERROR(VLOOKUP(A759,通信!$A$2:$B$753,2,0),0),0)</f>
        <v>0</v>
      </c>
      <c r="H759" s="78" t="str">
        <f>IF($D759&lt;&gt;0,IFERROR(VLOOKUP($A759,学部!$A$2:$B$753,2,0),0),0)</f>
        <v>別府大学</v>
      </c>
      <c r="I759" s="78" t="str">
        <f>IF($D759&lt;&gt;0,IFERROR(VLOOKUP($A759,研究科!$A$2:$B$753,2,0),0),0)</f>
        <v>別府大学</v>
      </c>
      <c r="J759" s="78" t="str">
        <f t="shared" si="14"/>
        <v>別府大学</v>
      </c>
      <c r="K759" s="78" t="str">
        <f t="shared" si="14"/>
        <v>別府大学</v>
      </c>
    </row>
    <row r="760" spans="1:11">
      <c r="A760" s="7">
        <v>3585</v>
      </c>
      <c r="B760" s="5" t="s">
        <v>2447</v>
      </c>
      <c r="C760" s="4" t="s">
        <v>726</v>
      </c>
      <c r="D760" s="1" t="s">
        <v>2581</v>
      </c>
      <c r="E760" s="78" t="str">
        <f>IF(D760&lt;&gt;0,IFERROR(VLOOKUP(A760,学部!$A$2:$B$753,2,0),0),0)</f>
        <v>立命館アジア太平洋大学</v>
      </c>
      <c r="F760" s="78" t="str">
        <f>IF(D760&lt;&gt;0,IFERROR(VLOOKUP(A760,研究科!$A$2:$B$753,2,0),0),0)</f>
        <v>立命館アジア太平洋大学</v>
      </c>
      <c r="G760" s="78">
        <f>IF(D760&lt;&gt;0,IFERROR(VLOOKUP(A760,通信!$A$2:$B$753,2,0),0),0)</f>
        <v>0</v>
      </c>
      <c r="H760" s="78" t="str">
        <f>IF($D760&lt;&gt;0,IFERROR(VLOOKUP($A760,学部!$A$2:$B$753,2,0),0),0)</f>
        <v>立命館アジア太平洋大学</v>
      </c>
      <c r="I760" s="78" t="str">
        <f>IF($D760&lt;&gt;0,IFERROR(VLOOKUP($A760,研究科!$A$2:$B$753,2,0),0),0)</f>
        <v>立命館アジア太平洋大学</v>
      </c>
      <c r="J760" s="78" t="str">
        <f t="shared" si="14"/>
        <v>立命館アジア太平洋大学</v>
      </c>
      <c r="K760" s="78" t="str">
        <f t="shared" si="14"/>
        <v>立命館アジア太平洋大学</v>
      </c>
    </row>
    <row r="761" spans="1:11">
      <c r="A761" s="7">
        <v>3586</v>
      </c>
      <c r="B761" s="5" t="s">
        <v>2447</v>
      </c>
      <c r="C761" s="4" t="s">
        <v>727</v>
      </c>
      <c r="D761" s="1" t="s">
        <v>2581</v>
      </c>
      <c r="E761" s="78" t="str">
        <f>IF(D761&lt;&gt;0,IFERROR(VLOOKUP(A761,学部!$A$2:$B$753,2,0),0),0)</f>
        <v>九州保健福祉大学</v>
      </c>
      <c r="F761" s="78" t="str">
        <f>IF(D761&lt;&gt;0,IFERROR(VLOOKUP(A761,研究科!$A$2:$B$753,2,0),0),0)</f>
        <v>九州保健福祉大学</v>
      </c>
      <c r="G761" s="78" t="str">
        <f>IF(D761&lt;&gt;0,IFERROR(VLOOKUP(A761,通信!$A$2:$B$753,2,0),0),0)</f>
        <v>九州保健福祉大学</v>
      </c>
      <c r="H761" s="78" t="str">
        <f>IF($D761&lt;&gt;0,IFERROR(VLOOKUP($A761,学部!$A$2:$B$753,2,0),0),0)</f>
        <v>九州保健福祉大学</v>
      </c>
      <c r="I761" s="78" t="str">
        <f>IF($D761&lt;&gt;0,IFERROR(VLOOKUP($A761,研究科!$A$2:$B$753,2,0),0),0)</f>
        <v>九州保健福祉大学</v>
      </c>
      <c r="J761" s="78" t="str">
        <f t="shared" si="14"/>
        <v>九州保健福祉大学</v>
      </c>
      <c r="K761" s="78" t="str">
        <f t="shared" si="14"/>
        <v>九州保健福祉大学</v>
      </c>
    </row>
    <row r="762" spans="1:11">
      <c r="A762" s="7">
        <v>3587</v>
      </c>
      <c r="B762" s="5" t="s">
        <v>2447</v>
      </c>
      <c r="C762" s="4" t="s">
        <v>728</v>
      </c>
      <c r="D762" s="1" t="s">
        <v>2581</v>
      </c>
      <c r="E762" s="78" t="str">
        <f>IF(D762&lt;&gt;0,IFERROR(VLOOKUP(A762,学部!$A$2:$B$753,2,0),0),0)</f>
        <v>南九州大学</v>
      </c>
      <c r="F762" s="78" t="str">
        <f>IF(D762&lt;&gt;0,IFERROR(VLOOKUP(A762,研究科!$A$2:$B$753,2,0),0),0)</f>
        <v>南九州大学</v>
      </c>
      <c r="G762" s="78">
        <f>IF(D762&lt;&gt;0,IFERROR(VLOOKUP(A762,通信!$A$2:$B$753,2,0),0),0)</f>
        <v>0</v>
      </c>
      <c r="H762" s="78" t="str">
        <f>IF($D762&lt;&gt;0,IFERROR(VLOOKUP($A762,学部!$A$2:$B$753,2,0),0),0)</f>
        <v>南九州大学</v>
      </c>
      <c r="I762" s="78" t="str">
        <f>IF($D762&lt;&gt;0,IFERROR(VLOOKUP($A762,研究科!$A$2:$B$753,2,0),0),0)</f>
        <v>南九州大学</v>
      </c>
      <c r="J762" s="78" t="str">
        <f t="shared" si="14"/>
        <v>南九州大学</v>
      </c>
      <c r="K762" s="78" t="str">
        <f t="shared" si="14"/>
        <v>南九州大学</v>
      </c>
    </row>
    <row r="763" spans="1:11">
      <c r="A763" s="7">
        <v>3588</v>
      </c>
      <c r="B763" s="5" t="s">
        <v>2447</v>
      </c>
      <c r="C763" s="4" t="s">
        <v>729</v>
      </c>
      <c r="D763" s="1" t="s">
        <v>2581</v>
      </c>
      <c r="E763" s="78" t="str">
        <f>IF(D763&lt;&gt;0,IFERROR(VLOOKUP(A763,学部!$A$2:$B$753,2,0),0),0)</f>
        <v>宮崎国際大学</v>
      </c>
      <c r="F763" s="78">
        <f>IF(D763&lt;&gt;0,IFERROR(VLOOKUP(A763,研究科!$A$2:$B$753,2,0),0),0)</f>
        <v>0</v>
      </c>
      <c r="G763" s="78">
        <f>IF(D763&lt;&gt;0,IFERROR(VLOOKUP(A763,通信!$A$2:$B$753,2,0),0),0)</f>
        <v>0</v>
      </c>
      <c r="H763" s="78" t="str">
        <f>IF($D763&lt;&gt;0,IFERROR(VLOOKUP($A763,学部!$A$2:$B$753,2,0),0),0)</f>
        <v>宮崎国際大学</v>
      </c>
      <c r="I763" s="78">
        <f>IF($D763&lt;&gt;0,IFERROR(VLOOKUP($A763,研究科!$A$2:$B$753,2,0),0),0)</f>
        <v>0</v>
      </c>
      <c r="J763" s="78" t="str">
        <f t="shared" si="14"/>
        <v>宮崎国際大学</v>
      </c>
      <c r="K763" s="78" t="str">
        <f t="shared" si="14"/>
        <v>宮崎国際大学</v>
      </c>
    </row>
    <row r="764" spans="1:11">
      <c r="A764" s="7">
        <v>3589</v>
      </c>
      <c r="B764" s="5" t="s">
        <v>2447</v>
      </c>
      <c r="C764" s="4" t="s">
        <v>730</v>
      </c>
      <c r="D764" s="1" t="s">
        <v>2581</v>
      </c>
      <c r="E764" s="78" t="str">
        <f>IF(D764&lt;&gt;0,IFERROR(VLOOKUP(A764,学部!$A$2:$B$753,2,0),0),0)</f>
        <v>宮崎産業経営大学</v>
      </c>
      <c r="F764" s="78">
        <f>IF(D764&lt;&gt;0,IFERROR(VLOOKUP(A764,研究科!$A$2:$B$753,2,0),0),0)</f>
        <v>0</v>
      </c>
      <c r="G764" s="78">
        <f>IF(D764&lt;&gt;0,IFERROR(VLOOKUP(A764,通信!$A$2:$B$753,2,0),0),0)</f>
        <v>0</v>
      </c>
      <c r="H764" s="78" t="str">
        <f>IF($D764&lt;&gt;0,IFERROR(VLOOKUP($A764,学部!$A$2:$B$753,2,0),0),0)</f>
        <v>宮崎産業経営大学</v>
      </c>
      <c r="I764" s="78">
        <f>IF($D764&lt;&gt;0,IFERROR(VLOOKUP($A764,研究科!$A$2:$B$753,2,0),0),0)</f>
        <v>0</v>
      </c>
      <c r="J764" s="78" t="str">
        <f t="shared" si="14"/>
        <v>宮崎産業経営大学</v>
      </c>
      <c r="K764" s="78" t="str">
        <f t="shared" si="14"/>
        <v>宮崎産業経営大学</v>
      </c>
    </row>
    <row r="765" spans="1:11">
      <c r="A765" s="7">
        <v>3590</v>
      </c>
      <c r="B765" s="5" t="s">
        <v>2447</v>
      </c>
      <c r="C765" s="4" t="s">
        <v>731</v>
      </c>
      <c r="D765" s="1" t="s">
        <v>2581</v>
      </c>
      <c r="E765" s="78" t="str">
        <f>IF(D765&lt;&gt;0,IFERROR(VLOOKUP(A765,学部!$A$2:$B$753,2,0),0),0)</f>
        <v>鹿児島国際大学</v>
      </c>
      <c r="F765" s="78" t="str">
        <f>IF(D765&lt;&gt;0,IFERROR(VLOOKUP(A765,研究科!$A$2:$B$753,2,0),0),0)</f>
        <v>鹿児島国際大学</v>
      </c>
      <c r="G765" s="78">
        <f>IF(D765&lt;&gt;0,IFERROR(VLOOKUP(A765,通信!$A$2:$B$753,2,0),0),0)</f>
        <v>0</v>
      </c>
      <c r="H765" s="78" t="str">
        <f>IF($D765&lt;&gt;0,IFERROR(VLOOKUP($A765,学部!$A$2:$B$753,2,0),0),0)</f>
        <v>鹿児島国際大学</v>
      </c>
      <c r="I765" s="78" t="str">
        <f>IF($D765&lt;&gt;0,IFERROR(VLOOKUP($A765,研究科!$A$2:$B$753,2,0),0),0)</f>
        <v>鹿児島国際大学</v>
      </c>
      <c r="J765" s="78" t="str">
        <f t="shared" si="14"/>
        <v>鹿児島国際大学</v>
      </c>
      <c r="K765" s="78" t="str">
        <f t="shared" si="14"/>
        <v>鹿児島国際大学</v>
      </c>
    </row>
    <row r="766" spans="1:11">
      <c r="A766" s="7">
        <v>3591</v>
      </c>
      <c r="B766" s="5" t="s">
        <v>2447</v>
      </c>
      <c r="C766" s="4" t="s">
        <v>732</v>
      </c>
      <c r="D766" s="1" t="s">
        <v>2581</v>
      </c>
      <c r="E766" s="78" t="str">
        <f>IF(D766&lt;&gt;0,IFERROR(VLOOKUP(A766,学部!$A$2:$B$753,2,0),0),0)</f>
        <v>鹿児島純心女子大学</v>
      </c>
      <c r="F766" s="78" t="str">
        <f>IF(D766&lt;&gt;0,IFERROR(VLOOKUP(A766,研究科!$A$2:$B$753,2,0),0),0)</f>
        <v>鹿児島純心女子大学</v>
      </c>
      <c r="G766" s="78">
        <f>IF(D766&lt;&gt;0,IFERROR(VLOOKUP(A766,通信!$A$2:$B$753,2,0),0),0)</f>
        <v>0</v>
      </c>
      <c r="H766" s="78" t="str">
        <f>IF($D766&lt;&gt;0,IFERROR(VLOOKUP($A766,学部!$A$2:$B$753,2,0),0),0)</f>
        <v>鹿児島純心女子大学</v>
      </c>
      <c r="I766" s="78" t="str">
        <f>IF($D766&lt;&gt;0,IFERROR(VLOOKUP($A766,研究科!$A$2:$B$753,2,0),0),0)</f>
        <v>鹿児島純心女子大学</v>
      </c>
      <c r="J766" s="78" t="str">
        <f t="shared" si="14"/>
        <v>鹿児島純心女子大学</v>
      </c>
      <c r="K766" s="78" t="str">
        <f t="shared" si="14"/>
        <v>鹿児島純心女子大学</v>
      </c>
    </row>
    <row r="767" spans="1:11">
      <c r="A767" s="7">
        <v>3592</v>
      </c>
      <c r="B767" s="5" t="s">
        <v>2447</v>
      </c>
      <c r="C767" s="4" t="s">
        <v>733</v>
      </c>
      <c r="D767" s="1" t="s">
        <v>2581</v>
      </c>
      <c r="E767" s="78" t="str">
        <f>IF(D767&lt;&gt;0,IFERROR(VLOOKUP(A767,学部!$A$2:$B$753,2,0),0),0)</f>
        <v>志學館大学</v>
      </c>
      <c r="F767" s="78" t="str">
        <f>IF(D767&lt;&gt;0,IFERROR(VLOOKUP(A767,研究科!$A$2:$B$753,2,0),0),0)</f>
        <v>志學館大学</v>
      </c>
      <c r="G767" s="78">
        <f>IF(D767&lt;&gt;0,IFERROR(VLOOKUP(A767,通信!$A$2:$B$753,2,0),0),0)</f>
        <v>0</v>
      </c>
      <c r="H767" s="78" t="str">
        <f>IF($D767&lt;&gt;0,IFERROR(VLOOKUP($A767,学部!$A$2:$B$753,2,0),0),0)</f>
        <v>志學館大学</v>
      </c>
      <c r="I767" s="78" t="str">
        <f>IF($D767&lt;&gt;0,IFERROR(VLOOKUP($A767,研究科!$A$2:$B$753,2,0),0),0)</f>
        <v>志學館大学</v>
      </c>
      <c r="J767" s="78" t="str">
        <f t="shared" si="14"/>
        <v>志學館大学</v>
      </c>
      <c r="K767" s="78" t="str">
        <f t="shared" si="14"/>
        <v>志學館大学</v>
      </c>
    </row>
    <row r="768" spans="1:11">
      <c r="A768" s="7">
        <v>3593</v>
      </c>
      <c r="B768" s="5" t="s">
        <v>2447</v>
      </c>
      <c r="C768" s="4" t="s">
        <v>734</v>
      </c>
      <c r="D768" s="1" t="s">
        <v>2581</v>
      </c>
      <c r="E768" s="78" t="str">
        <f>IF(D768&lt;&gt;0,IFERROR(VLOOKUP(A768,学部!$A$2:$B$753,2,0),0),0)</f>
        <v>第一工業大学</v>
      </c>
      <c r="F768" s="78">
        <f>IF(D768&lt;&gt;0,IFERROR(VLOOKUP(A768,研究科!$A$2:$B$753,2,0),0),0)</f>
        <v>0</v>
      </c>
      <c r="G768" s="78">
        <f>IF(D768&lt;&gt;0,IFERROR(VLOOKUP(A768,通信!$A$2:$B$753,2,0),0),0)</f>
        <v>0</v>
      </c>
      <c r="H768" s="78" t="str">
        <f>IF($D768&lt;&gt;0,IFERROR(VLOOKUP($A768,学部!$A$2:$B$753,2,0),0),0)</f>
        <v>第一工業大学</v>
      </c>
      <c r="I768" s="78">
        <f>IF($D768&lt;&gt;0,IFERROR(VLOOKUP($A768,研究科!$A$2:$B$753,2,0),0),0)</f>
        <v>0</v>
      </c>
      <c r="J768" s="78" t="str">
        <f t="shared" si="14"/>
        <v>第一工業大学</v>
      </c>
      <c r="K768" s="78" t="str">
        <f t="shared" si="14"/>
        <v>第一工業大学</v>
      </c>
    </row>
    <row r="769" spans="1:11">
      <c r="A769" s="7">
        <v>3594</v>
      </c>
      <c r="B769" s="5" t="s">
        <v>2447</v>
      </c>
      <c r="C769" s="4" t="s">
        <v>735</v>
      </c>
      <c r="D769" s="1" t="s">
        <v>2581</v>
      </c>
      <c r="E769" s="78" t="str">
        <f>IF(D769&lt;&gt;0,IFERROR(VLOOKUP(A769,学部!$A$2:$B$753,2,0),0),0)</f>
        <v>沖縄大学</v>
      </c>
      <c r="F769" s="78" t="str">
        <f>IF(D769&lt;&gt;0,IFERROR(VLOOKUP(A769,研究科!$A$2:$B$753,2,0),0),0)</f>
        <v>沖縄大学</v>
      </c>
      <c r="G769" s="78">
        <f>IF(D769&lt;&gt;0,IFERROR(VLOOKUP(A769,通信!$A$2:$B$753,2,0),0),0)</f>
        <v>0</v>
      </c>
      <c r="H769" s="78" t="str">
        <f>IF($D769&lt;&gt;0,IFERROR(VLOOKUP($A769,学部!$A$2:$B$753,2,0),0),0)</f>
        <v>沖縄大学</v>
      </c>
      <c r="I769" s="78" t="str">
        <f>IF($D769&lt;&gt;0,IFERROR(VLOOKUP($A769,研究科!$A$2:$B$753,2,0),0),0)</f>
        <v>沖縄大学</v>
      </c>
      <c r="J769" s="78" t="str">
        <f t="shared" si="14"/>
        <v>沖縄大学</v>
      </c>
      <c r="K769" s="78" t="str">
        <f t="shared" si="14"/>
        <v>沖縄大学</v>
      </c>
    </row>
    <row r="770" spans="1:11">
      <c r="A770" s="7">
        <v>3595</v>
      </c>
      <c r="B770" s="5" t="s">
        <v>2447</v>
      </c>
      <c r="C770" s="4" t="s">
        <v>2478</v>
      </c>
      <c r="D770" s="1" t="s">
        <v>2581</v>
      </c>
      <c r="E770" s="78">
        <f>IF(D770&lt;&gt;0,IFERROR(VLOOKUP(A770,学部!$A$2:$B$753,2,0),0),0)</f>
        <v>0</v>
      </c>
      <c r="F770" s="78" t="str">
        <f>IF(D770&lt;&gt;0,IFERROR(VLOOKUP(A770,研究科!$A$2:$B$753,2,0),0),0)</f>
        <v>沖縄科学技術大学院大学</v>
      </c>
      <c r="G770" s="78">
        <f>IF(D770&lt;&gt;0,IFERROR(VLOOKUP(A770,通信!$A$2:$B$753,2,0),0),0)</f>
        <v>0</v>
      </c>
      <c r="H770" s="78">
        <f>IF($D770&lt;&gt;0,IFERROR(VLOOKUP($A770,学部!$A$2:$B$753,2,0),0),0)</f>
        <v>0</v>
      </c>
      <c r="I770" s="78" t="str">
        <f>IF($D770&lt;&gt;0,IFERROR(VLOOKUP($A770,研究科!$A$2:$B$753,2,0),0),0)</f>
        <v>沖縄科学技術大学院大学</v>
      </c>
      <c r="J770" s="78" t="str">
        <f t="shared" si="14"/>
        <v>沖縄科学技術大学院大学</v>
      </c>
      <c r="K770" s="78" t="str">
        <f t="shared" si="14"/>
        <v>沖縄科学技術大学院大学</v>
      </c>
    </row>
    <row r="771" spans="1:11">
      <c r="A771" s="7">
        <v>3596</v>
      </c>
      <c r="B771" s="5" t="s">
        <v>2447</v>
      </c>
      <c r="C771" s="4" t="s">
        <v>737</v>
      </c>
      <c r="D771" s="1" t="s">
        <v>2581</v>
      </c>
      <c r="E771" s="78" t="str">
        <f>IF(D771&lt;&gt;0,IFERROR(VLOOKUP(A771,学部!$A$2:$B$753,2,0),0),0)</f>
        <v>沖縄キリスト教学院大学</v>
      </c>
      <c r="F771" s="78" t="str">
        <f>IF(D771&lt;&gt;0,IFERROR(VLOOKUP(A771,研究科!$A$2:$B$753,2,0),0),0)</f>
        <v>沖縄キリスト教学院大学</v>
      </c>
      <c r="G771" s="78">
        <f>IF(D771&lt;&gt;0,IFERROR(VLOOKUP(A771,通信!$A$2:$B$753,2,0),0),0)</f>
        <v>0</v>
      </c>
      <c r="H771" s="78" t="str">
        <f>IF($D771&lt;&gt;0,IFERROR(VLOOKUP($A771,学部!$A$2:$B$753,2,0),0),0)</f>
        <v>沖縄キリスト教学院大学</v>
      </c>
      <c r="I771" s="78" t="str">
        <f>IF($D771&lt;&gt;0,IFERROR(VLOOKUP($A771,研究科!$A$2:$B$753,2,0),0),0)</f>
        <v>沖縄キリスト教学院大学</v>
      </c>
      <c r="J771" s="78" t="str">
        <f t="shared" ref="J771:K776" si="15">IF($D771&lt;&gt;0,IFERROR(VLOOKUP($A771,$A$2:$C$777,3,0),0),0)</f>
        <v>沖縄キリスト教学院大学</v>
      </c>
      <c r="K771" s="78" t="str">
        <f t="shared" si="15"/>
        <v>沖縄キリスト教学院大学</v>
      </c>
    </row>
    <row r="772" spans="1:11">
      <c r="A772" s="7">
        <v>3597</v>
      </c>
      <c r="B772" s="5" t="s">
        <v>2447</v>
      </c>
      <c r="C772" s="4" t="s">
        <v>738</v>
      </c>
      <c r="D772" s="1" t="s">
        <v>2581</v>
      </c>
      <c r="E772" s="78" t="str">
        <f>IF(D772&lt;&gt;0,IFERROR(VLOOKUP(A772,学部!$A$2:$B$753,2,0),0),0)</f>
        <v>沖縄国際大学</v>
      </c>
      <c r="F772" s="78" t="str">
        <f>IF(D772&lt;&gt;0,IFERROR(VLOOKUP(A772,研究科!$A$2:$B$753,2,0),0),0)</f>
        <v>沖縄国際大学</v>
      </c>
      <c r="G772" s="78">
        <f>IF(D772&lt;&gt;0,IFERROR(VLOOKUP(A772,通信!$A$2:$B$753,2,0),0),0)</f>
        <v>0</v>
      </c>
      <c r="H772" s="78" t="str">
        <f>IF($D772&lt;&gt;0,IFERROR(VLOOKUP($A772,学部!$A$2:$B$753,2,0),0),0)</f>
        <v>沖縄国際大学</v>
      </c>
      <c r="I772" s="78" t="str">
        <f>IF($D772&lt;&gt;0,IFERROR(VLOOKUP($A772,研究科!$A$2:$B$753,2,0),0),0)</f>
        <v>沖縄国際大学</v>
      </c>
      <c r="J772" s="78" t="str">
        <f t="shared" si="15"/>
        <v>沖縄国際大学</v>
      </c>
      <c r="K772" s="78" t="str">
        <f t="shared" si="15"/>
        <v>沖縄国際大学</v>
      </c>
    </row>
    <row r="773" spans="1:11">
      <c r="A773" s="7">
        <v>3598</v>
      </c>
      <c r="B773" s="5" t="s">
        <v>2447</v>
      </c>
      <c r="C773" s="4" t="s">
        <v>739</v>
      </c>
      <c r="D773" s="1" t="s">
        <v>2581</v>
      </c>
      <c r="E773" s="78" t="str">
        <f>IF(D773&lt;&gt;0,IFERROR(VLOOKUP(A773,学部!$A$2:$B$753,2,0),0),0)</f>
        <v>デジタルハリウッド大学</v>
      </c>
      <c r="F773" s="78" t="str">
        <f>IF(D773&lt;&gt;0,IFERROR(VLOOKUP(A773,研究科!$A$2:$B$753,2,0),0),0)</f>
        <v>デジタルハリウッド大学</v>
      </c>
      <c r="G773" s="78">
        <f>IF(D773&lt;&gt;0,IFERROR(VLOOKUP(A773,通信!$A$2:$B$753,2,0),0),0)</f>
        <v>0</v>
      </c>
      <c r="H773" s="78" t="str">
        <f>IF($D773&lt;&gt;0,IFERROR(VLOOKUP($A773,学部!$A$2:$B$753,2,0),0),0)</f>
        <v>デジタルハリウッド大学</v>
      </c>
      <c r="I773" s="78" t="str">
        <f>IF($D773&lt;&gt;0,IFERROR(VLOOKUP($A773,研究科!$A$2:$B$753,2,0),0),0)</f>
        <v>デジタルハリウッド大学</v>
      </c>
      <c r="J773" s="78" t="str">
        <f t="shared" si="15"/>
        <v>デジタルハリウッド大学</v>
      </c>
      <c r="K773" s="78" t="str">
        <f t="shared" si="15"/>
        <v>デジタルハリウッド大学</v>
      </c>
    </row>
    <row r="774" spans="1:11">
      <c r="A774" s="7">
        <v>3599</v>
      </c>
      <c r="B774" s="5" t="s">
        <v>2447</v>
      </c>
      <c r="C774" s="4" t="s">
        <v>740</v>
      </c>
      <c r="D774" s="1" t="s">
        <v>2581</v>
      </c>
      <c r="E774" s="78" t="str">
        <f>IF(D774&lt;&gt;0,IFERROR(VLOOKUP(A774,学部!$A$2:$B$753,2,0),0),0)</f>
        <v>ビジネス・ブレークスルー大学</v>
      </c>
      <c r="F774" s="78" t="str">
        <f>IF(D774&lt;&gt;0,IFERROR(VLOOKUP(A774,研究科!$A$2:$B$753,2,0),0),0)</f>
        <v>ビジネス・ブレークスルー大学</v>
      </c>
      <c r="G774" s="78" t="str">
        <f>IF(D774&lt;&gt;0,IFERROR(VLOOKUP(A774,通信!$A$2:$B$753,2,0),0),0)</f>
        <v>ビジネス・ブレークスルー大学</v>
      </c>
      <c r="H774" s="78" t="str">
        <f>IF($D774&lt;&gt;0,IFERROR(VLOOKUP($A774,学部!$A$2:$B$753,2,0),0),0)</f>
        <v>ビジネス・ブレークスルー大学</v>
      </c>
      <c r="I774" s="78" t="str">
        <f>IF($D774&lt;&gt;0,IFERROR(VLOOKUP($A774,研究科!$A$2:$B$753,2,0),0),0)</f>
        <v>ビジネス・ブレークスルー大学</v>
      </c>
      <c r="J774" s="78">
        <v>0</v>
      </c>
      <c r="K774" s="78" t="str">
        <f t="shared" si="15"/>
        <v>ビジネス・ブレークスルー大学</v>
      </c>
    </row>
    <row r="775" spans="1:11" ht="14.25">
      <c r="A775" s="7">
        <v>3600</v>
      </c>
      <c r="B775" s="5" t="s">
        <v>2447</v>
      </c>
      <c r="C775" s="4" t="s">
        <v>2484</v>
      </c>
      <c r="D775" s="1" t="s">
        <v>2581</v>
      </c>
      <c r="E775" s="78">
        <f>IF(D775&lt;&gt;0,IFERROR(VLOOKUP(A775,学部!$A$2:$B$753,2,0),0),0)</f>
        <v>0</v>
      </c>
      <c r="F775" s="78" t="str">
        <f>IF(D775&lt;&gt;0,IFERROR(VLOOKUP(A775,研究科!$A$2:$B$753,2,0),0),0)</f>
        <v>ＬＥＣ東京リーガルマインド大学院大学</v>
      </c>
      <c r="G775" s="78">
        <f>IF(D775&lt;&gt;0,IFERROR(VLOOKUP(A775,通信!$A$2:$B$753,2,0),0),0)</f>
        <v>0</v>
      </c>
      <c r="H775" s="78">
        <f>IF($D775&lt;&gt;0,IFERROR(VLOOKUP($A775,学部!$A$2:$B$753,2,0),0),0)</f>
        <v>0</v>
      </c>
      <c r="I775" s="78" t="str">
        <f>IF($D775&lt;&gt;0,IFERROR(VLOOKUP($A775,研究科!$A$2:$B$753,2,0),0),0)</f>
        <v>ＬＥＣ東京リーガルマインド大学院大学</v>
      </c>
      <c r="J775" s="78" t="str">
        <f t="shared" si="15"/>
        <v>ＬＥＣ東京リーガルマインド大学院大学</v>
      </c>
      <c r="K775" s="78" t="str">
        <f t="shared" si="15"/>
        <v>ＬＥＣ東京リーガルマインド大学院大学</v>
      </c>
    </row>
    <row r="776" spans="1:11">
      <c r="A776" s="7">
        <v>3601</v>
      </c>
      <c r="B776" s="5" t="s">
        <v>2447</v>
      </c>
      <c r="C776" s="4" t="s">
        <v>742</v>
      </c>
      <c r="D776" s="1" t="s">
        <v>2581</v>
      </c>
      <c r="E776" s="78" t="str">
        <f>IF(D776&lt;&gt;0,IFERROR(VLOOKUP(A776,学部!$A$2:$B$753,2,0),0),0)</f>
        <v>サイバー大学</v>
      </c>
      <c r="F776" s="78">
        <f>IF(D776&lt;&gt;0,IFERROR(VLOOKUP(A776,研究科!$A$2:$B$753,2,0),0),0)</f>
        <v>0</v>
      </c>
      <c r="G776" s="78" t="str">
        <f>IF(D776&lt;&gt;0,IFERROR(VLOOKUP(A776,通信!$A$2:$B$753,2,0),0),0)</f>
        <v>サイバー大学</v>
      </c>
      <c r="H776" s="78" t="str">
        <f>IF($D776&lt;&gt;0,IFERROR(VLOOKUP($A776,学部!$A$2:$B$753,2,0),0),0)</f>
        <v>サイバー大学</v>
      </c>
      <c r="I776" s="78">
        <f>IF($D776&lt;&gt;0,IFERROR(VLOOKUP($A776,研究科!$A$2:$B$753,2,0),0),0)</f>
        <v>0</v>
      </c>
      <c r="J776" s="78">
        <v>0</v>
      </c>
      <c r="K776" s="78" t="str">
        <f t="shared" si="15"/>
        <v>サイバー大学</v>
      </c>
    </row>
    <row r="777" spans="1:11">
      <c r="A777" s="7">
        <v>3602</v>
      </c>
      <c r="B777" s="7" t="s">
        <v>2447</v>
      </c>
      <c r="C777" s="6" t="s">
        <v>2479</v>
      </c>
      <c r="D777" s="1" t="s">
        <v>2581</v>
      </c>
      <c r="E777" s="78" t="str">
        <f>IF(D777&lt;&gt;0,IFERROR(VLOOKUP(A777,学部!$A$2:$B$753,2,0),0),0)</f>
        <v>放送大学</v>
      </c>
      <c r="F777" s="78" t="str">
        <f>IF(D777&lt;&gt;0,IFERROR(VLOOKUP(A777,研究科!$A$2:$B$753,2,0),0),0)</f>
        <v>放送大学</v>
      </c>
      <c r="G777" s="78">
        <f>IF(D777&lt;&gt;0,IFERROR(VLOOKUP(A777,通信!$A$2:$B$753,2,0),0),0)</f>
        <v>0</v>
      </c>
      <c r="H777" s="1">
        <v>0</v>
      </c>
      <c r="I777" s="1">
        <v>0</v>
      </c>
      <c r="J777" s="78">
        <v>0</v>
      </c>
      <c r="K777" s="78">
        <v>0</v>
      </c>
    </row>
    <row r="778" spans="1:11" s="73" customFormat="1">
      <c r="A778" s="72"/>
      <c r="B778" s="72"/>
      <c r="E778" s="78"/>
      <c r="F778" s="78"/>
    </row>
    <row r="779" spans="1:11">
      <c r="D779" s="2">
        <f t="shared" ref="D779:K779" si="16">COUNTA(D2:D777)</f>
        <v>776</v>
      </c>
      <c r="E779" s="2">
        <f t="shared" si="16"/>
        <v>776</v>
      </c>
      <c r="F779" s="2">
        <f t="shared" si="16"/>
        <v>776</v>
      </c>
      <c r="G779" s="2">
        <f t="shared" si="16"/>
        <v>776</v>
      </c>
      <c r="H779" s="2">
        <f t="shared" si="16"/>
        <v>776</v>
      </c>
      <c r="I779" s="2">
        <f t="shared" si="16"/>
        <v>776</v>
      </c>
      <c r="J779" s="2">
        <f t="shared" si="16"/>
        <v>776</v>
      </c>
      <c r="K779" s="2">
        <f t="shared" si="16"/>
        <v>776</v>
      </c>
    </row>
    <row r="780" spans="1:11" s="80" customFormat="1" ht="36">
      <c r="A780" s="79"/>
      <c r="B780" s="79"/>
      <c r="E780" s="81"/>
      <c r="F780" s="81"/>
      <c r="G780" s="80" t="s">
        <v>3504</v>
      </c>
      <c r="H780" s="80" t="s">
        <v>3505</v>
      </c>
      <c r="I780" s="80" t="s">
        <v>3506</v>
      </c>
      <c r="J780" s="80" t="s">
        <v>3507</v>
      </c>
      <c r="K780" s="80" t="s">
        <v>3508</v>
      </c>
    </row>
    <row r="781" spans="1:11">
      <c r="H781" s="1" t="s">
        <v>3501</v>
      </c>
      <c r="I781" s="1" t="s">
        <v>3501</v>
      </c>
      <c r="J781" s="1" t="s">
        <v>3502</v>
      </c>
      <c r="K781" s="1" t="s">
        <v>3503</v>
      </c>
    </row>
  </sheetData>
  <autoFilter ref="A1:J777" xr:uid="{00000000-0009-0000-0000-000001000000}"/>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4"/>
  <dimension ref="A1:Z640"/>
  <sheetViews>
    <sheetView tabSelected="1" topLeftCell="D1" zoomScaleNormal="100" workbookViewId="0">
      <selection activeCell="AJ10" sqref="AJ10"/>
    </sheetView>
  </sheetViews>
  <sheetFormatPr defaultColWidth="2.5" defaultRowHeight="11.25"/>
  <cols>
    <col min="1" max="1" width="9" style="83" bestFit="1" customWidth="1"/>
    <col min="2" max="2" width="10.625" style="83" customWidth="1"/>
    <col min="3" max="3" width="22.5" style="83" customWidth="1"/>
    <col min="4" max="4" width="5.25" style="82" customWidth="1"/>
    <col min="5" max="6" width="10.625" style="135" customWidth="1"/>
    <col min="7" max="7" width="13.125" style="135" customWidth="1"/>
    <col min="8" max="15" width="4.375" style="82" customWidth="1"/>
    <col min="16" max="25" width="3.125" style="136" customWidth="1"/>
    <col min="26" max="26" width="10" style="82" customWidth="1"/>
    <col min="27" max="16384" width="2.5" style="83"/>
  </cols>
  <sheetData>
    <row r="1" spans="1:26" s="82" customFormat="1" ht="37.5" customHeight="1">
      <c r="A1" s="169" t="s">
        <v>3520</v>
      </c>
      <c r="B1" s="169"/>
      <c r="C1" s="169"/>
      <c r="D1" s="169"/>
      <c r="E1" s="169"/>
      <c r="F1" s="169"/>
      <c r="G1" s="169"/>
      <c r="H1" s="169"/>
      <c r="I1" s="169"/>
      <c r="J1" s="169"/>
      <c r="K1" s="169"/>
      <c r="L1" s="169"/>
      <c r="M1" s="169"/>
      <c r="N1" s="169"/>
      <c r="O1" s="169"/>
      <c r="P1" s="169"/>
      <c r="Q1" s="169"/>
      <c r="R1" s="169"/>
      <c r="S1" s="169"/>
      <c r="T1" s="169"/>
      <c r="U1" s="169"/>
      <c r="V1" s="169"/>
      <c r="W1" s="169"/>
      <c r="X1" s="169"/>
      <c r="Y1" s="169"/>
      <c r="Z1" s="169"/>
    </row>
    <row r="2" spans="1:26" ht="37.5" customHeight="1" thickBot="1">
      <c r="A2" s="169" t="s">
        <v>3521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row>
    <row r="3" spans="1:26" ht="15" customHeight="1">
      <c r="A3" s="167" t="s">
        <v>3511</v>
      </c>
      <c r="B3" s="175" t="s">
        <v>2095</v>
      </c>
      <c r="C3" s="178" t="s">
        <v>3512</v>
      </c>
      <c r="D3" s="167" t="s">
        <v>3515</v>
      </c>
      <c r="E3" s="168"/>
      <c r="F3" s="164"/>
      <c r="G3" s="168" t="s">
        <v>3516</v>
      </c>
      <c r="H3" s="170" t="s">
        <v>3518</v>
      </c>
      <c r="I3" s="171"/>
      <c r="J3" s="171"/>
      <c r="K3" s="171"/>
      <c r="L3" s="171"/>
      <c r="M3" s="171"/>
      <c r="N3" s="171"/>
      <c r="O3" s="172"/>
      <c r="P3" s="167" t="s">
        <v>3519</v>
      </c>
      <c r="Q3" s="168"/>
      <c r="R3" s="168"/>
      <c r="S3" s="168"/>
      <c r="T3" s="168"/>
      <c r="U3" s="168"/>
      <c r="V3" s="168"/>
      <c r="W3" s="168"/>
      <c r="X3" s="168"/>
      <c r="Y3" s="164"/>
      <c r="Z3" s="164" t="s">
        <v>2108</v>
      </c>
    </row>
    <row r="4" spans="1:26">
      <c r="A4" s="173"/>
      <c r="B4" s="176"/>
      <c r="C4" s="179"/>
      <c r="D4" s="159"/>
      <c r="E4" s="160"/>
      <c r="F4" s="163"/>
      <c r="G4" s="160"/>
      <c r="H4" s="159" t="s">
        <v>2106</v>
      </c>
      <c r="I4" s="160"/>
      <c r="J4" s="160"/>
      <c r="K4" s="161"/>
      <c r="L4" s="162" t="s">
        <v>2107</v>
      </c>
      <c r="M4" s="160"/>
      <c r="N4" s="160"/>
      <c r="O4" s="163"/>
      <c r="P4" s="159"/>
      <c r="Q4" s="160"/>
      <c r="R4" s="160"/>
      <c r="S4" s="160"/>
      <c r="T4" s="160"/>
      <c r="U4" s="160"/>
      <c r="V4" s="160"/>
      <c r="W4" s="160"/>
      <c r="X4" s="160"/>
      <c r="Y4" s="163"/>
      <c r="Z4" s="165"/>
    </row>
    <row r="5" spans="1:26" ht="12" thickBot="1">
      <c r="A5" s="174"/>
      <c r="B5" s="177"/>
      <c r="C5" s="180"/>
      <c r="D5" s="84" t="s">
        <v>2105</v>
      </c>
      <c r="E5" s="85" t="s">
        <v>3513</v>
      </c>
      <c r="F5" s="86" t="s">
        <v>3514</v>
      </c>
      <c r="G5" s="87" t="s">
        <v>3517</v>
      </c>
      <c r="H5" s="88" t="s">
        <v>2096</v>
      </c>
      <c r="I5" s="89" t="s">
        <v>2097</v>
      </c>
      <c r="J5" s="90" t="s">
        <v>2098</v>
      </c>
      <c r="K5" s="91" t="s">
        <v>2099</v>
      </c>
      <c r="L5" s="89" t="s">
        <v>2096</v>
      </c>
      <c r="M5" s="92" t="s">
        <v>2097</v>
      </c>
      <c r="N5" s="90" t="s">
        <v>2098</v>
      </c>
      <c r="O5" s="93" t="s">
        <v>2099</v>
      </c>
      <c r="P5" s="94" t="s">
        <v>2096</v>
      </c>
      <c r="Q5" s="90" t="s">
        <v>2097</v>
      </c>
      <c r="R5" s="90" t="s">
        <v>2098</v>
      </c>
      <c r="S5" s="90" t="s">
        <v>2099</v>
      </c>
      <c r="T5" s="90" t="s">
        <v>2100</v>
      </c>
      <c r="U5" s="90" t="s">
        <v>2101</v>
      </c>
      <c r="V5" s="90" t="s">
        <v>2102</v>
      </c>
      <c r="W5" s="90" t="s">
        <v>2103</v>
      </c>
      <c r="X5" s="90" t="s">
        <v>2104</v>
      </c>
      <c r="Y5" s="93" t="s">
        <v>2109</v>
      </c>
      <c r="Z5" s="166"/>
    </row>
    <row r="6" spans="1:26">
      <c r="A6" s="95" t="s">
        <v>2437</v>
      </c>
      <c r="B6" s="96" t="s">
        <v>3</v>
      </c>
      <c r="C6" s="97" t="s">
        <v>2672</v>
      </c>
      <c r="D6" s="98">
        <v>113</v>
      </c>
      <c r="E6" s="99" t="s">
        <v>1848</v>
      </c>
      <c r="F6" s="100" t="s">
        <v>2583</v>
      </c>
      <c r="G6" s="101" t="s">
        <v>2673</v>
      </c>
      <c r="H6" s="98">
        <v>1</v>
      </c>
      <c r="I6" s="102">
        <v>0</v>
      </c>
      <c r="J6" s="102">
        <v>0</v>
      </c>
      <c r="K6" s="102">
        <v>0</v>
      </c>
      <c r="L6" s="102">
        <v>0</v>
      </c>
      <c r="M6" s="102">
        <v>0</v>
      </c>
      <c r="N6" s="102">
        <v>0</v>
      </c>
      <c r="O6" s="103">
        <v>1</v>
      </c>
      <c r="P6" s="104"/>
      <c r="Q6" s="105"/>
      <c r="R6" s="105" t="s">
        <v>2581</v>
      </c>
      <c r="S6" s="105" t="s">
        <v>2581</v>
      </c>
      <c r="T6" s="105" t="s">
        <v>2581</v>
      </c>
      <c r="U6" s="105"/>
      <c r="V6" s="105" t="s">
        <v>2581</v>
      </c>
      <c r="W6" s="105" t="s">
        <v>2581</v>
      </c>
      <c r="X6" s="105" t="s">
        <v>2581</v>
      </c>
      <c r="Y6" s="106" t="s">
        <v>2581</v>
      </c>
      <c r="Z6" s="107" t="s">
        <v>2593</v>
      </c>
    </row>
    <row r="7" spans="1:26">
      <c r="A7" s="108" t="s">
        <v>2437</v>
      </c>
      <c r="B7" s="109" t="s">
        <v>3</v>
      </c>
      <c r="C7" s="110" t="s">
        <v>2674</v>
      </c>
      <c r="D7" s="111">
        <v>702</v>
      </c>
      <c r="E7" s="112" t="s">
        <v>1991</v>
      </c>
      <c r="F7" s="113" t="s">
        <v>2590</v>
      </c>
      <c r="G7" s="114" t="s">
        <v>2675</v>
      </c>
      <c r="H7" s="111">
        <v>1</v>
      </c>
      <c r="I7" s="115">
        <v>0</v>
      </c>
      <c r="J7" s="115">
        <v>0</v>
      </c>
      <c r="K7" s="115">
        <v>0</v>
      </c>
      <c r="L7" s="115">
        <v>0</v>
      </c>
      <c r="M7" s="115">
        <v>0</v>
      </c>
      <c r="N7" s="115">
        <v>0</v>
      </c>
      <c r="O7" s="116">
        <v>1</v>
      </c>
      <c r="P7" s="117"/>
      <c r="Q7" s="118"/>
      <c r="R7" s="118" t="s">
        <v>2581</v>
      </c>
      <c r="S7" s="118" t="s">
        <v>2581</v>
      </c>
      <c r="T7" s="118" t="s">
        <v>2581</v>
      </c>
      <c r="U7" s="118"/>
      <c r="V7" s="118" t="s">
        <v>2581</v>
      </c>
      <c r="W7" s="118" t="s">
        <v>2581</v>
      </c>
      <c r="X7" s="118" t="s">
        <v>2581</v>
      </c>
      <c r="Y7" s="119" t="s">
        <v>2581</v>
      </c>
      <c r="Z7" s="120" t="s">
        <v>2593</v>
      </c>
    </row>
    <row r="8" spans="1:26">
      <c r="A8" s="108" t="s">
        <v>2437</v>
      </c>
      <c r="B8" s="109" t="s">
        <v>3</v>
      </c>
      <c r="C8" s="110" t="s">
        <v>2676</v>
      </c>
      <c r="D8" s="111">
        <v>316</v>
      </c>
      <c r="E8" s="112" t="s">
        <v>1896</v>
      </c>
      <c r="F8" s="113" t="s">
        <v>1882</v>
      </c>
      <c r="G8" s="114" t="s">
        <v>2677</v>
      </c>
      <c r="H8" s="111">
        <v>1</v>
      </c>
      <c r="I8" s="115">
        <v>0</v>
      </c>
      <c r="J8" s="115">
        <v>0</v>
      </c>
      <c r="K8" s="115">
        <v>3</v>
      </c>
      <c r="L8" s="115">
        <v>0</v>
      </c>
      <c r="M8" s="115">
        <v>0</v>
      </c>
      <c r="N8" s="115">
        <v>0</v>
      </c>
      <c r="O8" s="116">
        <v>0</v>
      </c>
      <c r="P8" s="117"/>
      <c r="Q8" s="118"/>
      <c r="R8" s="118" t="s">
        <v>2581</v>
      </c>
      <c r="S8" s="118" t="s">
        <v>2581</v>
      </c>
      <c r="T8" s="118" t="s">
        <v>2581</v>
      </c>
      <c r="U8" s="118"/>
      <c r="V8" s="118" t="s">
        <v>2581</v>
      </c>
      <c r="W8" s="118" t="s">
        <v>2581</v>
      </c>
      <c r="X8" s="118" t="s">
        <v>2581</v>
      </c>
      <c r="Y8" s="119" t="s">
        <v>2581</v>
      </c>
      <c r="Z8" s="120" t="s">
        <v>2593</v>
      </c>
    </row>
    <row r="9" spans="1:26">
      <c r="A9" s="108" t="s">
        <v>2437</v>
      </c>
      <c r="B9" s="109" t="s">
        <v>7</v>
      </c>
      <c r="C9" s="110" t="s">
        <v>2706</v>
      </c>
      <c r="D9" s="111">
        <v>114</v>
      </c>
      <c r="E9" s="112" t="s">
        <v>1849</v>
      </c>
      <c r="F9" s="113" t="s">
        <v>2583</v>
      </c>
      <c r="G9" s="114" t="s">
        <v>2665</v>
      </c>
      <c r="H9" s="111">
        <v>10</v>
      </c>
      <c r="I9" s="115">
        <v>0</v>
      </c>
      <c r="J9" s="115">
        <v>0</v>
      </c>
      <c r="K9" s="115">
        <v>0</v>
      </c>
      <c r="L9" s="115">
        <v>0</v>
      </c>
      <c r="M9" s="115">
        <v>0</v>
      </c>
      <c r="N9" s="115">
        <v>0</v>
      </c>
      <c r="O9" s="116">
        <v>0</v>
      </c>
      <c r="P9" s="117"/>
      <c r="Q9" s="118"/>
      <c r="R9" s="118" t="s">
        <v>2581</v>
      </c>
      <c r="S9" s="118"/>
      <c r="T9" s="118" t="s">
        <v>2581</v>
      </c>
      <c r="U9" s="118"/>
      <c r="V9" s="118"/>
      <c r="W9" s="118" t="s">
        <v>2581</v>
      </c>
      <c r="X9" s="118"/>
      <c r="Y9" s="119"/>
      <c r="Z9" s="120" t="s">
        <v>2593</v>
      </c>
    </row>
    <row r="10" spans="1:26">
      <c r="A10" s="108" t="s">
        <v>2437</v>
      </c>
      <c r="B10" s="109" t="s">
        <v>7</v>
      </c>
      <c r="C10" s="110" t="s">
        <v>2707</v>
      </c>
      <c r="D10" s="111">
        <v>609</v>
      </c>
      <c r="E10" s="112" t="s">
        <v>1964</v>
      </c>
      <c r="F10" s="113" t="s">
        <v>2589</v>
      </c>
      <c r="G10" s="114" t="s">
        <v>2708</v>
      </c>
      <c r="H10" s="111">
        <v>2</v>
      </c>
      <c r="I10" s="115">
        <v>0</v>
      </c>
      <c r="J10" s="115">
        <v>0</v>
      </c>
      <c r="K10" s="115">
        <v>2</v>
      </c>
      <c r="L10" s="115">
        <v>0</v>
      </c>
      <c r="M10" s="115">
        <v>0</v>
      </c>
      <c r="N10" s="115">
        <v>0</v>
      </c>
      <c r="O10" s="116">
        <v>0</v>
      </c>
      <c r="P10" s="117"/>
      <c r="Q10" s="118"/>
      <c r="R10" s="118" t="s">
        <v>2581</v>
      </c>
      <c r="S10" s="118"/>
      <c r="T10" s="118"/>
      <c r="U10" s="118"/>
      <c r="V10" s="118"/>
      <c r="W10" s="118"/>
      <c r="X10" s="118" t="s">
        <v>2581</v>
      </c>
      <c r="Y10" s="119"/>
      <c r="Z10" s="120" t="s">
        <v>2593</v>
      </c>
    </row>
    <row r="11" spans="1:26">
      <c r="A11" s="108" t="s">
        <v>2437</v>
      </c>
      <c r="B11" s="109" t="s">
        <v>10</v>
      </c>
      <c r="C11" s="110" t="s">
        <v>2646</v>
      </c>
      <c r="D11" s="111">
        <v>116</v>
      </c>
      <c r="E11" s="112" t="s">
        <v>1851</v>
      </c>
      <c r="F11" s="113" t="s">
        <v>2583</v>
      </c>
      <c r="G11" s="114" t="s">
        <v>2647</v>
      </c>
      <c r="H11" s="111">
        <v>0</v>
      </c>
      <c r="I11" s="115">
        <v>0</v>
      </c>
      <c r="J11" s="115">
        <v>0</v>
      </c>
      <c r="K11" s="115">
        <v>0</v>
      </c>
      <c r="L11" s="115">
        <v>0</v>
      </c>
      <c r="M11" s="115">
        <v>0</v>
      </c>
      <c r="N11" s="115">
        <v>0</v>
      </c>
      <c r="O11" s="116">
        <v>0</v>
      </c>
      <c r="P11" s="117"/>
      <c r="Q11" s="118"/>
      <c r="R11" s="118"/>
      <c r="S11" s="118"/>
      <c r="T11" s="118"/>
      <c r="U11" s="118"/>
      <c r="V11" s="118"/>
      <c r="W11" s="118"/>
      <c r="X11" s="118" t="s">
        <v>2581</v>
      </c>
      <c r="Y11" s="119" t="s">
        <v>2581</v>
      </c>
      <c r="Z11" s="120" t="s">
        <v>2593</v>
      </c>
    </row>
    <row r="12" spans="1:26">
      <c r="A12" s="108" t="s">
        <v>2437</v>
      </c>
      <c r="B12" s="109" t="s">
        <v>10</v>
      </c>
      <c r="C12" s="110" t="s">
        <v>2648</v>
      </c>
      <c r="D12" s="111">
        <v>107</v>
      </c>
      <c r="E12" s="112" t="s">
        <v>1843</v>
      </c>
      <c r="F12" s="113" t="s">
        <v>2583</v>
      </c>
      <c r="G12" s="114" t="s">
        <v>2649</v>
      </c>
      <c r="H12" s="111">
        <v>0</v>
      </c>
      <c r="I12" s="115">
        <v>0</v>
      </c>
      <c r="J12" s="115">
        <v>0</v>
      </c>
      <c r="K12" s="115">
        <v>0</v>
      </c>
      <c r="L12" s="115">
        <v>0</v>
      </c>
      <c r="M12" s="115">
        <v>0</v>
      </c>
      <c r="N12" s="115">
        <v>0</v>
      </c>
      <c r="O12" s="116">
        <v>0</v>
      </c>
      <c r="P12" s="117"/>
      <c r="Q12" s="118"/>
      <c r="R12" s="118"/>
      <c r="S12" s="118"/>
      <c r="T12" s="118"/>
      <c r="U12" s="118"/>
      <c r="V12" s="118"/>
      <c r="W12" s="118"/>
      <c r="X12" s="118" t="s">
        <v>2581</v>
      </c>
      <c r="Y12" s="119" t="s">
        <v>2581</v>
      </c>
      <c r="Z12" s="120" t="s">
        <v>2593</v>
      </c>
    </row>
    <row r="13" spans="1:26">
      <c r="A13" s="108" t="s">
        <v>2437</v>
      </c>
      <c r="B13" s="109" t="s">
        <v>10</v>
      </c>
      <c r="C13" s="110" t="s">
        <v>2650</v>
      </c>
      <c r="D13" s="111">
        <v>116</v>
      </c>
      <c r="E13" s="112" t="s">
        <v>1851</v>
      </c>
      <c r="F13" s="113" t="s">
        <v>2583</v>
      </c>
      <c r="G13" s="114" t="s">
        <v>2651</v>
      </c>
      <c r="H13" s="111">
        <v>0</v>
      </c>
      <c r="I13" s="115">
        <v>0</v>
      </c>
      <c r="J13" s="115">
        <v>0</v>
      </c>
      <c r="K13" s="115">
        <v>0</v>
      </c>
      <c r="L13" s="115">
        <v>0</v>
      </c>
      <c r="M13" s="115">
        <v>0</v>
      </c>
      <c r="N13" s="115">
        <v>0</v>
      </c>
      <c r="O13" s="116">
        <v>0</v>
      </c>
      <c r="P13" s="117"/>
      <c r="Q13" s="118"/>
      <c r="R13" s="118"/>
      <c r="S13" s="118"/>
      <c r="T13" s="118"/>
      <c r="U13" s="118"/>
      <c r="V13" s="118"/>
      <c r="W13" s="118"/>
      <c r="X13" s="118" t="s">
        <v>2581</v>
      </c>
      <c r="Y13" s="119" t="s">
        <v>2581</v>
      </c>
      <c r="Z13" s="120" t="s">
        <v>2593</v>
      </c>
    </row>
    <row r="14" spans="1:26">
      <c r="A14" s="108" t="s">
        <v>2437</v>
      </c>
      <c r="B14" s="109" t="s">
        <v>12</v>
      </c>
      <c r="C14" s="110" t="s">
        <v>2678</v>
      </c>
      <c r="D14" s="111">
        <v>116</v>
      </c>
      <c r="E14" s="112" t="s">
        <v>1851</v>
      </c>
      <c r="F14" s="113" t="s">
        <v>2583</v>
      </c>
      <c r="G14" s="114" t="s">
        <v>2679</v>
      </c>
      <c r="H14" s="111">
        <v>1</v>
      </c>
      <c r="I14" s="115">
        <v>0</v>
      </c>
      <c r="J14" s="115">
        <v>0</v>
      </c>
      <c r="K14" s="115">
        <v>0</v>
      </c>
      <c r="L14" s="115">
        <v>2</v>
      </c>
      <c r="M14" s="115">
        <v>0</v>
      </c>
      <c r="N14" s="115">
        <v>1</v>
      </c>
      <c r="O14" s="116">
        <v>1</v>
      </c>
      <c r="P14" s="117"/>
      <c r="Q14" s="118"/>
      <c r="R14" s="118" t="s">
        <v>2581</v>
      </c>
      <c r="S14" s="118" t="s">
        <v>2581</v>
      </c>
      <c r="T14" s="118" t="s">
        <v>2581</v>
      </c>
      <c r="U14" s="118"/>
      <c r="V14" s="118" t="s">
        <v>2581</v>
      </c>
      <c r="W14" s="118" t="s">
        <v>2581</v>
      </c>
      <c r="X14" s="118" t="s">
        <v>2581</v>
      </c>
      <c r="Y14" s="119" t="s">
        <v>2581</v>
      </c>
      <c r="Z14" s="120" t="s">
        <v>2593</v>
      </c>
    </row>
    <row r="15" spans="1:26" ht="22.5">
      <c r="A15" s="108" t="s">
        <v>2437</v>
      </c>
      <c r="B15" s="109" t="s">
        <v>12</v>
      </c>
      <c r="C15" s="110" t="s">
        <v>2680</v>
      </c>
      <c r="D15" s="111">
        <v>728</v>
      </c>
      <c r="E15" s="112" t="s">
        <v>2016</v>
      </c>
      <c r="F15" s="113" t="s">
        <v>2590</v>
      </c>
      <c r="G15" s="114" t="s">
        <v>2639</v>
      </c>
      <c r="H15" s="111">
        <v>3</v>
      </c>
      <c r="I15" s="115">
        <v>0</v>
      </c>
      <c r="J15" s="115">
        <v>0</v>
      </c>
      <c r="K15" s="115">
        <v>0</v>
      </c>
      <c r="L15" s="115">
        <v>0</v>
      </c>
      <c r="M15" s="115">
        <v>0</v>
      </c>
      <c r="N15" s="115">
        <v>1</v>
      </c>
      <c r="O15" s="116">
        <v>0</v>
      </c>
      <c r="P15" s="117"/>
      <c r="Q15" s="118"/>
      <c r="R15" s="118" t="s">
        <v>2581</v>
      </c>
      <c r="S15" s="118" t="s">
        <v>2581</v>
      </c>
      <c r="T15" s="118"/>
      <c r="U15" s="118"/>
      <c r="V15" s="118" t="s">
        <v>2581</v>
      </c>
      <c r="W15" s="118" t="s">
        <v>2581</v>
      </c>
      <c r="X15" s="118" t="s">
        <v>2581</v>
      </c>
      <c r="Y15" s="119"/>
      <c r="Z15" s="120" t="s">
        <v>2593</v>
      </c>
    </row>
    <row r="16" spans="1:26" ht="22.5">
      <c r="A16" s="108" t="s">
        <v>2437</v>
      </c>
      <c r="B16" s="109" t="s">
        <v>12</v>
      </c>
      <c r="C16" s="110" t="s">
        <v>2681</v>
      </c>
      <c r="D16" s="111">
        <v>728</v>
      </c>
      <c r="E16" s="112" t="s">
        <v>2016</v>
      </c>
      <c r="F16" s="113" t="s">
        <v>2590</v>
      </c>
      <c r="G16" s="114" t="s">
        <v>2682</v>
      </c>
      <c r="H16" s="111">
        <v>0</v>
      </c>
      <c r="I16" s="115">
        <v>0</v>
      </c>
      <c r="J16" s="115">
        <v>0</v>
      </c>
      <c r="K16" s="115">
        <v>0</v>
      </c>
      <c r="L16" s="115">
        <v>1</v>
      </c>
      <c r="M16" s="115">
        <v>1</v>
      </c>
      <c r="N16" s="115">
        <v>0</v>
      </c>
      <c r="O16" s="116">
        <v>0</v>
      </c>
      <c r="P16" s="117"/>
      <c r="Q16" s="118"/>
      <c r="R16" s="118" t="s">
        <v>2581</v>
      </c>
      <c r="S16" s="118" t="s">
        <v>2581</v>
      </c>
      <c r="T16" s="118"/>
      <c r="U16" s="118"/>
      <c r="V16" s="118" t="s">
        <v>2581</v>
      </c>
      <c r="W16" s="118" t="s">
        <v>2581</v>
      </c>
      <c r="X16" s="118" t="s">
        <v>2581</v>
      </c>
      <c r="Y16" s="119"/>
      <c r="Z16" s="120" t="s">
        <v>2593</v>
      </c>
    </row>
    <row r="17" spans="1:26">
      <c r="A17" s="108" t="s">
        <v>2437</v>
      </c>
      <c r="B17" s="109" t="s">
        <v>12</v>
      </c>
      <c r="C17" s="110" t="s">
        <v>2683</v>
      </c>
      <c r="D17" s="111">
        <v>401</v>
      </c>
      <c r="E17" s="112" t="s">
        <v>1935</v>
      </c>
      <c r="F17" s="113" t="s">
        <v>2587</v>
      </c>
      <c r="G17" s="114" t="s">
        <v>2684</v>
      </c>
      <c r="H17" s="111">
        <v>0</v>
      </c>
      <c r="I17" s="115">
        <v>0</v>
      </c>
      <c r="J17" s="115">
        <v>0</v>
      </c>
      <c r="K17" s="115">
        <v>0</v>
      </c>
      <c r="L17" s="115">
        <v>0</v>
      </c>
      <c r="M17" s="115">
        <v>0</v>
      </c>
      <c r="N17" s="115">
        <v>0</v>
      </c>
      <c r="O17" s="116">
        <v>0</v>
      </c>
      <c r="P17" s="117"/>
      <c r="Q17" s="118"/>
      <c r="R17" s="118" t="s">
        <v>2581</v>
      </c>
      <c r="S17" s="118" t="s">
        <v>2581</v>
      </c>
      <c r="T17" s="118" t="s">
        <v>2581</v>
      </c>
      <c r="U17" s="118"/>
      <c r="V17" s="118" t="s">
        <v>2581</v>
      </c>
      <c r="W17" s="118" t="s">
        <v>2581</v>
      </c>
      <c r="X17" s="118" t="s">
        <v>2581</v>
      </c>
      <c r="Y17" s="119" t="s">
        <v>2581</v>
      </c>
      <c r="Z17" s="120" t="s">
        <v>2593</v>
      </c>
    </row>
    <row r="18" spans="1:26">
      <c r="A18" s="108" t="s">
        <v>2437</v>
      </c>
      <c r="B18" s="109" t="s">
        <v>12</v>
      </c>
      <c r="C18" s="110" t="s">
        <v>2683</v>
      </c>
      <c r="D18" s="111">
        <v>728</v>
      </c>
      <c r="E18" s="112" t="s">
        <v>2016</v>
      </c>
      <c r="F18" s="113" t="s">
        <v>2590</v>
      </c>
      <c r="G18" s="114" t="s">
        <v>2639</v>
      </c>
      <c r="H18" s="111">
        <v>0</v>
      </c>
      <c r="I18" s="115">
        <v>0</v>
      </c>
      <c r="J18" s="115">
        <v>0</v>
      </c>
      <c r="K18" s="115">
        <v>0</v>
      </c>
      <c r="L18" s="115">
        <v>0</v>
      </c>
      <c r="M18" s="115">
        <v>0</v>
      </c>
      <c r="N18" s="115">
        <v>0</v>
      </c>
      <c r="O18" s="116">
        <v>0</v>
      </c>
      <c r="P18" s="117"/>
      <c r="Q18" s="118"/>
      <c r="R18" s="118" t="s">
        <v>2581</v>
      </c>
      <c r="S18" s="118" t="s">
        <v>2581</v>
      </c>
      <c r="T18" s="118" t="s">
        <v>2581</v>
      </c>
      <c r="U18" s="118"/>
      <c r="V18" s="118" t="s">
        <v>2581</v>
      </c>
      <c r="W18" s="118" t="s">
        <v>2581</v>
      </c>
      <c r="X18" s="118" t="s">
        <v>2581</v>
      </c>
      <c r="Y18" s="119" t="s">
        <v>2581</v>
      </c>
      <c r="Z18" s="120" t="s">
        <v>2593</v>
      </c>
    </row>
    <row r="19" spans="1:26">
      <c r="A19" s="108" t="s">
        <v>2437</v>
      </c>
      <c r="B19" s="109" t="s">
        <v>12</v>
      </c>
      <c r="C19" s="110" t="s">
        <v>2685</v>
      </c>
      <c r="D19" s="111">
        <v>502</v>
      </c>
      <c r="E19" s="112" t="s">
        <v>1953</v>
      </c>
      <c r="F19" s="113" t="s">
        <v>2588</v>
      </c>
      <c r="G19" s="114" t="s">
        <v>2686</v>
      </c>
      <c r="H19" s="111">
        <v>0</v>
      </c>
      <c r="I19" s="115">
        <v>0</v>
      </c>
      <c r="J19" s="115">
        <v>0</v>
      </c>
      <c r="K19" s="115">
        <v>0</v>
      </c>
      <c r="L19" s="115">
        <v>0</v>
      </c>
      <c r="M19" s="115">
        <v>0</v>
      </c>
      <c r="N19" s="115">
        <v>0</v>
      </c>
      <c r="O19" s="116">
        <v>0</v>
      </c>
      <c r="P19" s="117"/>
      <c r="Q19" s="118"/>
      <c r="R19" s="118" t="s">
        <v>2581</v>
      </c>
      <c r="S19" s="118" t="s">
        <v>2581</v>
      </c>
      <c r="T19" s="118" t="s">
        <v>2581</v>
      </c>
      <c r="U19" s="118"/>
      <c r="V19" s="118" t="s">
        <v>2581</v>
      </c>
      <c r="W19" s="118" t="s">
        <v>2581</v>
      </c>
      <c r="X19" s="118" t="s">
        <v>2581</v>
      </c>
      <c r="Y19" s="119" t="s">
        <v>2581</v>
      </c>
      <c r="Z19" s="120" t="s">
        <v>2593</v>
      </c>
    </row>
    <row r="20" spans="1:26">
      <c r="A20" s="108" t="s">
        <v>2437</v>
      </c>
      <c r="B20" s="109" t="s">
        <v>12</v>
      </c>
      <c r="C20" s="110" t="s">
        <v>2683</v>
      </c>
      <c r="D20" s="111">
        <v>113</v>
      </c>
      <c r="E20" s="112" t="s">
        <v>1848</v>
      </c>
      <c r="F20" s="113" t="s">
        <v>2583</v>
      </c>
      <c r="G20" s="114" t="s">
        <v>2687</v>
      </c>
      <c r="H20" s="111">
        <v>0</v>
      </c>
      <c r="I20" s="115">
        <v>0</v>
      </c>
      <c r="J20" s="115">
        <v>0</v>
      </c>
      <c r="K20" s="115">
        <v>0</v>
      </c>
      <c r="L20" s="115">
        <v>0</v>
      </c>
      <c r="M20" s="115">
        <v>0</v>
      </c>
      <c r="N20" s="115">
        <v>0</v>
      </c>
      <c r="O20" s="116">
        <v>0</v>
      </c>
      <c r="P20" s="117"/>
      <c r="Q20" s="118"/>
      <c r="R20" s="118" t="s">
        <v>2581</v>
      </c>
      <c r="S20" s="118" t="s">
        <v>2581</v>
      </c>
      <c r="T20" s="118" t="s">
        <v>2581</v>
      </c>
      <c r="U20" s="118"/>
      <c r="V20" s="118" t="s">
        <v>2581</v>
      </c>
      <c r="W20" s="118" t="s">
        <v>2581</v>
      </c>
      <c r="X20" s="118" t="s">
        <v>2581</v>
      </c>
      <c r="Y20" s="119" t="s">
        <v>2581</v>
      </c>
      <c r="Z20" s="120" t="s">
        <v>2593</v>
      </c>
    </row>
    <row r="21" spans="1:26">
      <c r="A21" s="108" t="s">
        <v>2437</v>
      </c>
      <c r="B21" s="109" t="s">
        <v>12</v>
      </c>
      <c r="C21" s="110" t="s">
        <v>2683</v>
      </c>
      <c r="D21" s="111">
        <v>712</v>
      </c>
      <c r="E21" s="112" t="s">
        <v>2001</v>
      </c>
      <c r="F21" s="113" t="s">
        <v>2590</v>
      </c>
      <c r="G21" s="114" t="s">
        <v>2688</v>
      </c>
      <c r="H21" s="111">
        <v>1</v>
      </c>
      <c r="I21" s="115">
        <v>0</v>
      </c>
      <c r="J21" s="115">
        <v>1</v>
      </c>
      <c r="K21" s="115">
        <v>0</v>
      </c>
      <c r="L21" s="115">
        <v>0</v>
      </c>
      <c r="M21" s="115">
        <v>0</v>
      </c>
      <c r="N21" s="115">
        <v>0</v>
      </c>
      <c r="O21" s="116">
        <v>0</v>
      </c>
      <c r="P21" s="117"/>
      <c r="Q21" s="118"/>
      <c r="R21" s="118" t="s">
        <v>2581</v>
      </c>
      <c r="S21" s="118" t="s">
        <v>2581</v>
      </c>
      <c r="T21" s="118" t="s">
        <v>2581</v>
      </c>
      <c r="U21" s="118"/>
      <c r="V21" s="118" t="s">
        <v>2581</v>
      </c>
      <c r="W21" s="118" t="s">
        <v>2581</v>
      </c>
      <c r="X21" s="118" t="s">
        <v>2581</v>
      </c>
      <c r="Y21" s="119" t="s">
        <v>2581</v>
      </c>
      <c r="Z21" s="120" t="s">
        <v>2593</v>
      </c>
    </row>
    <row r="22" spans="1:26" ht="33.75">
      <c r="A22" s="108" t="s">
        <v>2437</v>
      </c>
      <c r="B22" s="109" t="s">
        <v>12</v>
      </c>
      <c r="C22" s="110" t="s">
        <v>2689</v>
      </c>
      <c r="D22" s="111">
        <v>116</v>
      </c>
      <c r="E22" s="112" t="s">
        <v>1851</v>
      </c>
      <c r="F22" s="113" t="s">
        <v>2583</v>
      </c>
      <c r="G22" s="114" t="s">
        <v>2690</v>
      </c>
      <c r="H22" s="111">
        <v>0</v>
      </c>
      <c r="I22" s="115">
        <v>0</v>
      </c>
      <c r="J22" s="115">
        <v>0</v>
      </c>
      <c r="K22" s="115">
        <v>0</v>
      </c>
      <c r="L22" s="115">
        <v>0</v>
      </c>
      <c r="M22" s="115">
        <v>0</v>
      </c>
      <c r="N22" s="115">
        <v>0</v>
      </c>
      <c r="O22" s="116">
        <v>0</v>
      </c>
      <c r="P22" s="117"/>
      <c r="Q22" s="118"/>
      <c r="R22" s="118"/>
      <c r="S22" s="118"/>
      <c r="T22" s="118"/>
      <c r="U22" s="118"/>
      <c r="V22" s="118"/>
      <c r="W22" s="118" t="s">
        <v>2581</v>
      </c>
      <c r="X22" s="118"/>
      <c r="Y22" s="119"/>
      <c r="Z22" s="120" t="s">
        <v>2593</v>
      </c>
    </row>
    <row r="23" spans="1:26">
      <c r="A23" s="108" t="s">
        <v>2437</v>
      </c>
      <c r="B23" s="109" t="s">
        <v>12</v>
      </c>
      <c r="C23" s="110" t="s">
        <v>2691</v>
      </c>
      <c r="D23" s="111">
        <v>111</v>
      </c>
      <c r="E23" s="112" t="s">
        <v>1847</v>
      </c>
      <c r="F23" s="113" t="s">
        <v>2583</v>
      </c>
      <c r="G23" s="114" t="s">
        <v>2692</v>
      </c>
      <c r="H23" s="111">
        <v>6</v>
      </c>
      <c r="I23" s="115">
        <v>1</v>
      </c>
      <c r="J23" s="115">
        <v>0</v>
      </c>
      <c r="K23" s="115">
        <v>3</v>
      </c>
      <c r="L23" s="115">
        <v>3</v>
      </c>
      <c r="M23" s="115">
        <v>2</v>
      </c>
      <c r="N23" s="115">
        <v>1</v>
      </c>
      <c r="O23" s="116">
        <v>12</v>
      </c>
      <c r="P23" s="117"/>
      <c r="Q23" s="118"/>
      <c r="R23" s="118"/>
      <c r="S23" s="118"/>
      <c r="T23" s="118"/>
      <c r="U23" s="118"/>
      <c r="V23" s="118" t="s">
        <v>2581</v>
      </c>
      <c r="W23" s="118" t="s">
        <v>2581</v>
      </c>
      <c r="X23" s="118" t="s">
        <v>2581</v>
      </c>
      <c r="Y23" s="119" t="s">
        <v>2581</v>
      </c>
      <c r="Z23" s="120" t="s">
        <v>2593</v>
      </c>
    </row>
    <row r="24" spans="1:26">
      <c r="A24" s="108" t="s">
        <v>2437</v>
      </c>
      <c r="B24" s="109" t="s">
        <v>12</v>
      </c>
      <c r="C24" s="110" t="s">
        <v>2618</v>
      </c>
      <c r="D24" s="111">
        <v>111</v>
      </c>
      <c r="E24" s="112" t="s">
        <v>1847</v>
      </c>
      <c r="F24" s="113" t="s">
        <v>2583</v>
      </c>
      <c r="G24" s="114" t="s">
        <v>2693</v>
      </c>
      <c r="H24" s="111">
        <v>2</v>
      </c>
      <c r="I24" s="115">
        <v>0</v>
      </c>
      <c r="J24" s="115">
        <v>0</v>
      </c>
      <c r="K24" s="115">
        <v>0</v>
      </c>
      <c r="L24" s="115">
        <v>0</v>
      </c>
      <c r="M24" s="115">
        <v>1</v>
      </c>
      <c r="N24" s="115">
        <v>0</v>
      </c>
      <c r="O24" s="116">
        <v>9</v>
      </c>
      <c r="P24" s="117"/>
      <c r="Q24" s="118"/>
      <c r="R24" s="118"/>
      <c r="S24" s="118"/>
      <c r="T24" s="118"/>
      <c r="U24" s="118"/>
      <c r="V24" s="118"/>
      <c r="W24" s="118" t="s">
        <v>2581</v>
      </c>
      <c r="X24" s="118" t="s">
        <v>2581</v>
      </c>
      <c r="Y24" s="119"/>
      <c r="Z24" s="120" t="s">
        <v>2593</v>
      </c>
    </row>
    <row r="25" spans="1:26">
      <c r="A25" s="108" t="s">
        <v>2437</v>
      </c>
      <c r="B25" s="109" t="s">
        <v>12</v>
      </c>
      <c r="C25" s="110" t="s">
        <v>2618</v>
      </c>
      <c r="D25" s="111">
        <v>111</v>
      </c>
      <c r="E25" s="112" t="s">
        <v>1847</v>
      </c>
      <c r="F25" s="113" t="s">
        <v>2583</v>
      </c>
      <c r="G25" s="114" t="s">
        <v>2694</v>
      </c>
      <c r="H25" s="111">
        <v>0</v>
      </c>
      <c r="I25" s="115">
        <v>0</v>
      </c>
      <c r="J25" s="115">
        <v>0</v>
      </c>
      <c r="K25" s="115">
        <v>0</v>
      </c>
      <c r="L25" s="115">
        <v>0</v>
      </c>
      <c r="M25" s="115">
        <v>1</v>
      </c>
      <c r="N25" s="115">
        <v>0</v>
      </c>
      <c r="O25" s="116">
        <v>6</v>
      </c>
      <c r="P25" s="117"/>
      <c r="Q25" s="118"/>
      <c r="R25" s="118"/>
      <c r="S25" s="118"/>
      <c r="T25" s="118"/>
      <c r="U25" s="118"/>
      <c r="V25" s="118"/>
      <c r="W25" s="118" t="s">
        <v>2581</v>
      </c>
      <c r="X25" s="118" t="s">
        <v>2581</v>
      </c>
      <c r="Y25" s="119"/>
      <c r="Z25" s="120" t="s">
        <v>2593</v>
      </c>
    </row>
    <row r="26" spans="1:26">
      <c r="A26" s="108" t="s">
        <v>2437</v>
      </c>
      <c r="B26" s="109" t="s">
        <v>12</v>
      </c>
      <c r="C26" s="110" t="s">
        <v>2618</v>
      </c>
      <c r="D26" s="111">
        <v>111</v>
      </c>
      <c r="E26" s="112" t="s">
        <v>1847</v>
      </c>
      <c r="F26" s="113" t="s">
        <v>2583</v>
      </c>
      <c r="G26" s="114" t="s">
        <v>2695</v>
      </c>
      <c r="H26" s="111">
        <v>2</v>
      </c>
      <c r="I26" s="115">
        <v>0</v>
      </c>
      <c r="J26" s="115">
        <v>0</v>
      </c>
      <c r="K26" s="115">
        <v>0</v>
      </c>
      <c r="L26" s="115">
        <v>0</v>
      </c>
      <c r="M26" s="115">
        <v>0</v>
      </c>
      <c r="N26" s="115">
        <v>0</v>
      </c>
      <c r="O26" s="116">
        <v>22</v>
      </c>
      <c r="P26" s="117"/>
      <c r="Q26" s="118"/>
      <c r="R26" s="118"/>
      <c r="S26" s="118"/>
      <c r="T26" s="118"/>
      <c r="U26" s="118"/>
      <c r="V26" s="118"/>
      <c r="W26" s="118" t="s">
        <v>2581</v>
      </c>
      <c r="X26" s="118" t="s">
        <v>2581</v>
      </c>
      <c r="Y26" s="119"/>
      <c r="Z26" s="120" t="s">
        <v>2593</v>
      </c>
    </row>
    <row r="27" spans="1:26">
      <c r="A27" s="108" t="s">
        <v>2437</v>
      </c>
      <c r="B27" s="109" t="s">
        <v>12</v>
      </c>
      <c r="C27" s="110" t="s">
        <v>2618</v>
      </c>
      <c r="D27" s="111">
        <v>111</v>
      </c>
      <c r="E27" s="112" t="s">
        <v>1847</v>
      </c>
      <c r="F27" s="113" t="s">
        <v>2583</v>
      </c>
      <c r="G27" s="114" t="s">
        <v>2696</v>
      </c>
      <c r="H27" s="111">
        <v>0</v>
      </c>
      <c r="I27" s="115">
        <v>0</v>
      </c>
      <c r="J27" s="115">
        <v>0</v>
      </c>
      <c r="K27" s="115">
        <v>0</v>
      </c>
      <c r="L27" s="115">
        <v>0</v>
      </c>
      <c r="M27" s="115">
        <v>1</v>
      </c>
      <c r="N27" s="115">
        <v>0</v>
      </c>
      <c r="O27" s="116">
        <v>0</v>
      </c>
      <c r="P27" s="117"/>
      <c r="Q27" s="118"/>
      <c r="R27" s="118"/>
      <c r="S27" s="118"/>
      <c r="T27" s="118"/>
      <c r="U27" s="118"/>
      <c r="V27" s="118"/>
      <c r="W27" s="118" t="s">
        <v>2581</v>
      </c>
      <c r="X27" s="118" t="s">
        <v>2581</v>
      </c>
      <c r="Y27" s="119"/>
      <c r="Z27" s="120" t="s">
        <v>2593</v>
      </c>
    </row>
    <row r="28" spans="1:26">
      <c r="A28" s="108" t="s">
        <v>2437</v>
      </c>
      <c r="B28" s="109" t="s">
        <v>12</v>
      </c>
      <c r="C28" s="110" t="s">
        <v>2618</v>
      </c>
      <c r="D28" s="111">
        <v>111</v>
      </c>
      <c r="E28" s="112" t="s">
        <v>1847</v>
      </c>
      <c r="F28" s="113" t="s">
        <v>2583</v>
      </c>
      <c r="G28" s="114" t="s">
        <v>2697</v>
      </c>
      <c r="H28" s="111">
        <v>0</v>
      </c>
      <c r="I28" s="115">
        <v>0</v>
      </c>
      <c r="J28" s="115">
        <v>0</v>
      </c>
      <c r="K28" s="115">
        <v>0</v>
      </c>
      <c r="L28" s="115">
        <v>0</v>
      </c>
      <c r="M28" s="115">
        <v>0</v>
      </c>
      <c r="N28" s="115">
        <v>0</v>
      </c>
      <c r="O28" s="116">
        <v>4</v>
      </c>
      <c r="P28" s="117"/>
      <c r="Q28" s="118"/>
      <c r="R28" s="118"/>
      <c r="S28" s="118"/>
      <c r="T28" s="118"/>
      <c r="U28" s="118"/>
      <c r="V28" s="118"/>
      <c r="W28" s="118" t="s">
        <v>2581</v>
      </c>
      <c r="X28" s="118" t="s">
        <v>2581</v>
      </c>
      <c r="Y28" s="119"/>
      <c r="Z28" s="120" t="s">
        <v>2593</v>
      </c>
    </row>
    <row r="29" spans="1:26" ht="45">
      <c r="A29" s="108" t="s">
        <v>2437</v>
      </c>
      <c r="B29" s="109" t="s">
        <v>12</v>
      </c>
      <c r="C29" s="110" t="s">
        <v>2698</v>
      </c>
      <c r="D29" s="111">
        <v>113</v>
      </c>
      <c r="E29" s="112" t="s">
        <v>1848</v>
      </c>
      <c r="F29" s="113" t="s">
        <v>2583</v>
      </c>
      <c r="G29" s="114" t="s">
        <v>2673</v>
      </c>
      <c r="H29" s="111">
        <v>0</v>
      </c>
      <c r="I29" s="115">
        <v>0</v>
      </c>
      <c r="J29" s="115">
        <v>0</v>
      </c>
      <c r="K29" s="115">
        <v>0</v>
      </c>
      <c r="L29" s="115">
        <v>0</v>
      </c>
      <c r="M29" s="115">
        <v>0</v>
      </c>
      <c r="N29" s="115">
        <v>0</v>
      </c>
      <c r="O29" s="116">
        <v>0</v>
      </c>
      <c r="P29" s="117"/>
      <c r="Q29" s="118"/>
      <c r="R29" s="118"/>
      <c r="S29" s="118"/>
      <c r="T29" s="118"/>
      <c r="U29" s="118"/>
      <c r="V29" s="118"/>
      <c r="W29" s="118" t="s">
        <v>2581</v>
      </c>
      <c r="X29" s="118" t="s">
        <v>2581</v>
      </c>
      <c r="Y29" s="119"/>
      <c r="Z29" s="120" t="s">
        <v>2593</v>
      </c>
    </row>
    <row r="30" spans="1:26" ht="22.5">
      <c r="A30" s="108" t="s">
        <v>2437</v>
      </c>
      <c r="B30" s="109" t="s">
        <v>12</v>
      </c>
      <c r="C30" s="110" t="s">
        <v>2699</v>
      </c>
      <c r="D30" s="111">
        <v>110</v>
      </c>
      <c r="E30" s="112" t="s">
        <v>1846</v>
      </c>
      <c r="F30" s="113" t="s">
        <v>2583</v>
      </c>
      <c r="G30" s="114" t="s">
        <v>2700</v>
      </c>
      <c r="H30" s="111">
        <v>0</v>
      </c>
      <c r="I30" s="115">
        <v>0</v>
      </c>
      <c r="J30" s="115">
        <v>0</v>
      </c>
      <c r="K30" s="115">
        <v>1</v>
      </c>
      <c r="L30" s="115">
        <v>0</v>
      </c>
      <c r="M30" s="115">
        <v>1</v>
      </c>
      <c r="N30" s="115">
        <v>0</v>
      </c>
      <c r="O30" s="116">
        <v>1</v>
      </c>
      <c r="P30" s="117" t="s">
        <v>2581</v>
      </c>
      <c r="Q30" s="118"/>
      <c r="R30" s="118"/>
      <c r="S30" s="118"/>
      <c r="T30" s="118" t="s">
        <v>2581</v>
      </c>
      <c r="U30" s="118"/>
      <c r="V30" s="118"/>
      <c r="W30" s="118" t="s">
        <v>2581</v>
      </c>
      <c r="X30" s="118" t="s">
        <v>2581</v>
      </c>
      <c r="Y30" s="119"/>
      <c r="Z30" s="120" t="s">
        <v>2593</v>
      </c>
    </row>
    <row r="31" spans="1:26">
      <c r="A31" s="108" t="s">
        <v>2437</v>
      </c>
      <c r="B31" s="109" t="s">
        <v>12</v>
      </c>
      <c r="C31" s="110" t="s">
        <v>2701</v>
      </c>
      <c r="D31" s="111">
        <v>703</v>
      </c>
      <c r="E31" s="112" t="s">
        <v>1992</v>
      </c>
      <c r="F31" s="113" t="s">
        <v>2590</v>
      </c>
      <c r="G31" s="114" t="s">
        <v>2702</v>
      </c>
      <c r="H31" s="111">
        <v>0</v>
      </c>
      <c r="I31" s="115">
        <v>0</v>
      </c>
      <c r="J31" s="115">
        <v>0</v>
      </c>
      <c r="K31" s="115">
        <v>0</v>
      </c>
      <c r="L31" s="115">
        <v>0</v>
      </c>
      <c r="M31" s="115">
        <v>0</v>
      </c>
      <c r="N31" s="115">
        <v>0</v>
      </c>
      <c r="O31" s="116">
        <v>0</v>
      </c>
      <c r="P31" s="117"/>
      <c r="Q31" s="118"/>
      <c r="R31" s="118" t="s">
        <v>2581</v>
      </c>
      <c r="S31" s="118" t="s">
        <v>2581</v>
      </c>
      <c r="T31" s="118" t="s">
        <v>2581</v>
      </c>
      <c r="U31" s="118"/>
      <c r="V31" s="118" t="s">
        <v>2581</v>
      </c>
      <c r="W31" s="118" t="s">
        <v>2581</v>
      </c>
      <c r="X31" s="118" t="s">
        <v>2581</v>
      </c>
      <c r="Y31" s="119" t="s">
        <v>2581</v>
      </c>
      <c r="Z31" s="120" t="s">
        <v>2593</v>
      </c>
    </row>
    <row r="32" spans="1:26">
      <c r="A32" s="108" t="s">
        <v>2437</v>
      </c>
      <c r="B32" s="109" t="s">
        <v>12</v>
      </c>
      <c r="C32" s="110" t="s">
        <v>2703</v>
      </c>
      <c r="D32" s="111">
        <v>502</v>
      </c>
      <c r="E32" s="112" t="s">
        <v>1953</v>
      </c>
      <c r="F32" s="113" t="s">
        <v>2588</v>
      </c>
      <c r="G32" s="114" t="s">
        <v>2704</v>
      </c>
      <c r="H32" s="111">
        <v>0</v>
      </c>
      <c r="I32" s="115">
        <v>0</v>
      </c>
      <c r="J32" s="115">
        <v>0</v>
      </c>
      <c r="K32" s="115">
        <v>0</v>
      </c>
      <c r="L32" s="115">
        <v>0</v>
      </c>
      <c r="M32" s="115">
        <v>0</v>
      </c>
      <c r="N32" s="115">
        <v>0</v>
      </c>
      <c r="O32" s="116">
        <v>1</v>
      </c>
      <c r="P32" s="117"/>
      <c r="Q32" s="118"/>
      <c r="R32" s="118" t="s">
        <v>2581</v>
      </c>
      <c r="S32" s="118" t="s">
        <v>2581</v>
      </c>
      <c r="T32" s="118" t="s">
        <v>2581</v>
      </c>
      <c r="U32" s="118"/>
      <c r="V32" s="118"/>
      <c r="W32" s="118"/>
      <c r="X32" s="118" t="s">
        <v>2581</v>
      </c>
      <c r="Y32" s="119" t="s">
        <v>2581</v>
      </c>
      <c r="Z32" s="120" t="s">
        <v>2593</v>
      </c>
    </row>
    <row r="33" spans="1:26">
      <c r="A33" s="108" t="s">
        <v>2437</v>
      </c>
      <c r="B33" s="109" t="s">
        <v>12</v>
      </c>
      <c r="C33" s="110" t="s">
        <v>2705</v>
      </c>
      <c r="D33" s="111">
        <v>115</v>
      </c>
      <c r="E33" s="112" t="s">
        <v>1850</v>
      </c>
      <c r="F33" s="113" t="s">
        <v>2583</v>
      </c>
      <c r="G33" s="114" t="s">
        <v>2655</v>
      </c>
      <c r="H33" s="111">
        <v>0</v>
      </c>
      <c r="I33" s="115">
        <v>0</v>
      </c>
      <c r="J33" s="115">
        <v>0</v>
      </c>
      <c r="K33" s="115">
        <v>0</v>
      </c>
      <c r="L33" s="115">
        <v>0</v>
      </c>
      <c r="M33" s="115">
        <v>0</v>
      </c>
      <c r="N33" s="115">
        <v>0</v>
      </c>
      <c r="O33" s="116">
        <v>1</v>
      </c>
      <c r="P33" s="117"/>
      <c r="Q33" s="118"/>
      <c r="R33" s="118" t="s">
        <v>2581</v>
      </c>
      <c r="S33" s="118" t="s">
        <v>2581</v>
      </c>
      <c r="T33" s="118"/>
      <c r="U33" s="118"/>
      <c r="V33" s="118"/>
      <c r="W33" s="118"/>
      <c r="X33" s="118" t="s">
        <v>2581</v>
      </c>
      <c r="Y33" s="119" t="s">
        <v>2581</v>
      </c>
      <c r="Z33" s="120" t="s">
        <v>2593</v>
      </c>
    </row>
    <row r="34" spans="1:26">
      <c r="A34" s="108" t="s">
        <v>2437</v>
      </c>
      <c r="B34" s="109" t="s">
        <v>14</v>
      </c>
      <c r="C34" s="110" t="s">
        <v>2664</v>
      </c>
      <c r="D34" s="111">
        <v>114</v>
      </c>
      <c r="E34" s="112" t="s">
        <v>1849</v>
      </c>
      <c r="F34" s="113" t="s">
        <v>2583</v>
      </c>
      <c r="G34" s="114" t="s">
        <v>2665</v>
      </c>
      <c r="H34" s="111">
        <v>0</v>
      </c>
      <c r="I34" s="115">
        <v>0</v>
      </c>
      <c r="J34" s="115">
        <v>0</v>
      </c>
      <c r="K34" s="115">
        <v>0</v>
      </c>
      <c r="L34" s="115">
        <v>0</v>
      </c>
      <c r="M34" s="115">
        <v>0</v>
      </c>
      <c r="N34" s="115">
        <v>0</v>
      </c>
      <c r="O34" s="116">
        <v>0</v>
      </c>
      <c r="P34" s="117"/>
      <c r="Q34" s="118"/>
      <c r="R34" s="118" t="s">
        <v>2581</v>
      </c>
      <c r="S34" s="118" t="s">
        <v>2581</v>
      </c>
      <c r="T34" s="118" t="s">
        <v>2581</v>
      </c>
      <c r="U34" s="118"/>
      <c r="V34" s="118"/>
      <c r="W34" s="118" t="s">
        <v>2581</v>
      </c>
      <c r="X34" s="118"/>
      <c r="Y34" s="119" t="s">
        <v>2581</v>
      </c>
      <c r="Z34" s="120" t="s">
        <v>2666</v>
      </c>
    </row>
    <row r="35" spans="1:26" ht="22.5">
      <c r="A35" s="108" t="s">
        <v>2437</v>
      </c>
      <c r="B35" s="109" t="s">
        <v>14</v>
      </c>
      <c r="C35" s="110" t="s">
        <v>2667</v>
      </c>
      <c r="D35" s="111">
        <v>107</v>
      </c>
      <c r="E35" s="112" t="s">
        <v>1843</v>
      </c>
      <c r="F35" s="113" t="s">
        <v>2583</v>
      </c>
      <c r="G35" s="114" t="s">
        <v>2630</v>
      </c>
      <c r="H35" s="111">
        <v>0</v>
      </c>
      <c r="I35" s="115">
        <v>0</v>
      </c>
      <c r="J35" s="115">
        <v>0</v>
      </c>
      <c r="K35" s="115">
        <v>0</v>
      </c>
      <c r="L35" s="115">
        <v>0</v>
      </c>
      <c r="M35" s="115">
        <v>0</v>
      </c>
      <c r="N35" s="115">
        <v>0</v>
      </c>
      <c r="O35" s="116">
        <v>0</v>
      </c>
      <c r="P35" s="117"/>
      <c r="Q35" s="118"/>
      <c r="R35" s="118" t="s">
        <v>2581</v>
      </c>
      <c r="S35" s="118" t="s">
        <v>2581</v>
      </c>
      <c r="T35" s="118" t="s">
        <v>2581</v>
      </c>
      <c r="U35" s="118"/>
      <c r="V35" s="118"/>
      <c r="W35" s="118" t="s">
        <v>2581</v>
      </c>
      <c r="X35" s="118"/>
      <c r="Y35" s="119"/>
      <c r="Z35" s="120" t="s">
        <v>2666</v>
      </c>
    </row>
    <row r="36" spans="1:26">
      <c r="A36" s="108" t="s">
        <v>2437</v>
      </c>
      <c r="B36" s="109" t="s">
        <v>14</v>
      </c>
      <c r="C36" s="110" t="s">
        <v>2668</v>
      </c>
      <c r="D36" s="111">
        <v>107</v>
      </c>
      <c r="E36" s="112" t="s">
        <v>1843</v>
      </c>
      <c r="F36" s="113" t="s">
        <v>2583</v>
      </c>
      <c r="G36" s="114" t="s">
        <v>2630</v>
      </c>
      <c r="H36" s="111">
        <v>0</v>
      </c>
      <c r="I36" s="115">
        <v>0</v>
      </c>
      <c r="J36" s="115">
        <v>0</v>
      </c>
      <c r="K36" s="115">
        <v>0</v>
      </c>
      <c r="L36" s="115">
        <v>0</v>
      </c>
      <c r="M36" s="115">
        <v>0</v>
      </c>
      <c r="N36" s="115">
        <v>0</v>
      </c>
      <c r="O36" s="116">
        <v>0</v>
      </c>
      <c r="P36" s="117"/>
      <c r="Q36" s="118"/>
      <c r="R36" s="118" t="s">
        <v>2581</v>
      </c>
      <c r="S36" s="118" t="s">
        <v>2581</v>
      </c>
      <c r="T36" s="118" t="s">
        <v>2581</v>
      </c>
      <c r="U36" s="118"/>
      <c r="V36" s="118"/>
      <c r="W36" s="118" t="s">
        <v>2581</v>
      </c>
      <c r="X36" s="118"/>
      <c r="Y36" s="119" t="s">
        <v>2581</v>
      </c>
      <c r="Z36" s="120" t="s">
        <v>2666</v>
      </c>
    </row>
    <row r="37" spans="1:26">
      <c r="A37" s="108" t="s">
        <v>2437</v>
      </c>
      <c r="B37" s="109" t="s">
        <v>14</v>
      </c>
      <c r="C37" s="110" t="s">
        <v>2669</v>
      </c>
      <c r="D37" s="111">
        <v>110</v>
      </c>
      <c r="E37" s="112" t="s">
        <v>1846</v>
      </c>
      <c r="F37" s="113" t="s">
        <v>2583</v>
      </c>
      <c r="G37" s="114" t="s">
        <v>2601</v>
      </c>
      <c r="H37" s="111">
        <v>0</v>
      </c>
      <c r="I37" s="115">
        <v>0</v>
      </c>
      <c r="J37" s="115">
        <v>0</v>
      </c>
      <c r="K37" s="115">
        <v>0</v>
      </c>
      <c r="L37" s="115">
        <v>0</v>
      </c>
      <c r="M37" s="115">
        <v>0</v>
      </c>
      <c r="N37" s="115">
        <v>0</v>
      </c>
      <c r="O37" s="116">
        <v>0</v>
      </c>
      <c r="P37" s="117"/>
      <c r="Q37" s="118"/>
      <c r="R37" s="118" t="s">
        <v>2581</v>
      </c>
      <c r="S37" s="118" t="s">
        <v>2581</v>
      </c>
      <c r="T37" s="118" t="s">
        <v>2581</v>
      </c>
      <c r="U37" s="118"/>
      <c r="V37" s="118"/>
      <c r="W37" s="118" t="s">
        <v>2581</v>
      </c>
      <c r="X37" s="118"/>
      <c r="Y37" s="119"/>
      <c r="Z37" s="120" t="s">
        <v>2666</v>
      </c>
    </row>
    <row r="38" spans="1:26">
      <c r="A38" s="108" t="s">
        <v>2437</v>
      </c>
      <c r="B38" s="109" t="s">
        <v>14</v>
      </c>
      <c r="C38" s="110" t="s">
        <v>2670</v>
      </c>
      <c r="D38" s="111">
        <v>110</v>
      </c>
      <c r="E38" s="112" t="s">
        <v>1846</v>
      </c>
      <c r="F38" s="113" t="s">
        <v>2583</v>
      </c>
      <c r="G38" s="114" t="s">
        <v>2671</v>
      </c>
      <c r="H38" s="111">
        <v>0</v>
      </c>
      <c r="I38" s="115">
        <v>0</v>
      </c>
      <c r="J38" s="115">
        <v>0</v>
      </c>
      <c r="K38" s="115">
        <v>0</v>
      </c>
      <c r="L38" s="115">
        <v>0</v>
      </c>
      <c r="M38" s="115">
        <v>0</v>
      </c>
      <c r="N38" s="115">
        <v>0</v>
      </c>
      <c r="O38" s="116">
        <v>0</v>
      </c>
      <c r="P38" s="117"/>
      <c r="Q38" s="118"/>
      <c r="R38" s="118" t="s">
        <v>2581</v>
      </c>
      <c r="S38" s="118" t="s">
        <v>2581</v>
      </c>
      <c r="T38" s="118" t="s">
        <v>2581</v>
      </c>
      <c r="U38" s="118"/>
      <c r="V38" s="118"/>
      <c r="W38" s="118" t="s">
        <v>2581</v>
      </c>
      <c r="X38" s="118"/>
      <c r="Y38" s="119"/>
      <c r="Z38" s="120" t="s">
        <v>2666</v>
      </c>
    </row>
    <row r="39" spans="1:26">
      <c r="A39" s="108" t="s">
        <v>2437</v>
      </c>
      <c r="B39" s="109" t="s">
        <v>15</v>
      </c>
      <c r="C39" s="110" t="s">
        <v>2652</v>
      </c>
      <c r="D39" s="111">
        <v>116</v>
      </c>
      <c r="E39" s="112" t="s">
        <v>1851</v>
      </c>
      <c r="F39" s="113" t="s">
        <v>2583</v>
      </c>
      <c r="G39" s="114" t="s">
        <v>2653</v>
      </c>
      <c r="H39" s="111">
        <v>0</v>
      </c>
      <c r="I39" s="115">
        <v>0</v>
      </c>
      <c r="J39" s="115">
        <v>0</v>
      </c>
      <c r="K39" s="115">
        <v>0</v>
      </c>
      <c r="L39" s="115">
        <v>0</v>
      </c>
      <c r="M39" s="115">
        <v>0</v>
      </c>
      <c r="N39" s="115">
        <v>0</v>
      </c>
      <c r="O39" s="116">
        <v>0</v>
      </c>
      <c r="P39" s="117" t="s">
        <v>2581</v>
      </c>
      <c r="Q39" s="118"/>
      <c r="R39" s="118" t="s">
        <v>2581</v>
      </c>
      <c r="S39" s="118"/>
      <c r="T39" s="118" t="s">
        <v>2581</v>
      </c>
      <c r="U39" s="118"/>
      <c r="V39" s="118"/>
      <c r="W39" s="118"/>
      <c r="X39" s="118" t="s">
        <v>2581</v>
      </c>
      <c r="Y39" s="119" t="s">
        <v>2581</v>
      </c>
      <c r="Z39" s="120" t="s">
        <v>2593</v>
      </c>
    </row>
    <row r="40" spans="1:26">
      <c r="A40" s="108" t="s">
        <v>2437</v>
      </c>
      <c r="B40" s="109" t="s">
        <v>15</v>
      </c>
      <c r="C40" s="110" t="s">
        <v>2654</v>
      </c>
      <c r="D40" s="111">
        <v>115</v>
      </c>
      <c r="E40" s="112" t="s">
        <v>1850</v>
      </c>
      <c r="F40" s="113" t="s">
        <v>2583</v>
      </c>
      <c r="G40" s="114" t="s">
        <v>2655</v>
      </c>
      <c r="H40" s="111">
        <v>0</v>
      </c>
      <c r="I40" s="115">
        <v>1</v>
      </c>
      <c r="J40" s="115">
        <v>0</v>
      </c>
      <c r="K40" s="115">
        <v>0</v>
      </c>
      <c r="L40" s="115">
        <v>0</v>
      </c>
      <c r="M40" s="115">
        <v>0</v>
      </c>
      <c r="N40" s="115">
        <v>0</v>
      </c>
      <c r="O40" s="116">
        <v>0</v>
      </c>
      <c r="P40" s="117" t="s">
        <v>2581</v>
      </c>
      <c r="Q40" s="118"/>
      <c r="R40" s="118" t="s">
        <v>2581</v>
      </c>
      <c r="S40" s="118"/>
      <c r="T40" s="118" t="s">
        <v>2581</v>
      </c>
      <c r="U40" s="118"/>
      <c r="V40" s="118"/>
      <c r="W40" s="118"/>
      <c r="X40" s="118" t="s">
        <v>2581</v>
      </c>
      <c r="Y40" s="119" t="s">
        <v>2581</v>
      </c>
      <c r="Z40" s="120" t="s">
        <v>2593</v>
      </c>
    </row>
    <row r="41" spans="1:26" ht="22.5">
      <c r="A41" s="108" t="s">
        <v>2437</v>
      </c>
      <c r="B41" s="109" t="s">
        <v>15</v>
      </c>
      <c r="C41" s="110" t="s">
        <v>2656</v>
      </c>
      <c r="D41" s="111">
        <v>110</v>
      </c>
      <c r="E41" s="112" t="s">
        <v>1846</v>
      </c>
      <c r="F41" s="113" t="s">
        <v>2583</v>
      </c>
      <c r="G41" s="114" t="s">
        <v>2657</v>
      </c>
      <c r="H41" s="111">
        <v>0</v>
      </c>
      <c r="I41" s="115">
        <v>1</v>
      </c>
      <c r="J41" s="115">
        <v>0</v>
      </c>
      <c r="K41" s="115">
        <v>0</v>
      </c>
      <c r="L41" s="115">
        <v>0</v>
      </c>
      <c r="M41" s="115">
        <v>1</v>
      </c>
      <c r="N41" s="115">
        <v>0</v>
      </c>
      <c r="O41" s="116">
        <v>0</v>
      </c>
      <c r="P41" s="117" t="s">
        <v>2581</v>
      </c>
      <c r="Q41" s="118"/>
      <c r="R41" s="118" t="s">
        <v>2581</v>
      </c>
      <c r="S41" s="118"/>
      <c r="T41" s="118" t="s">
        <v>2581</v>
      </c>
      <c r="U41" s="118"/>
      <c r="V41" s="118"/>
      <c r="W41" s="118"/>
      <c r="X41" s="118" t="s">
        <v>2581</v>
      </c>
      <c r="Y41" s="119" t="s">
        <v>2581</v>
      </c>
      <c r="Z41" s="120" t="s">
        <v>2593</v>
      </c>
    </row>
    <row r="42" spans="1:26">
      <c r="A42" s="108" t="s">
        <v>2437</v>
      </c>
      <c r="B42" s="109" t="s">
        <v>15</v>
      </c>
      <c r="C42" s="110" t="s">
        <v>2658</v>
      </c>
      <c r="D42" s="111">
        <v>307</v>
      </c>
      <c r="E42" s="112" t="s">
        <v>1887</v>
      </c>
      <c r="F42" s="113" t="s">
        <v>1882</v>
      </c>
      <c r="G42" s="114" t="s">
        <v>2659</v>
      </c>
      <c r="H42" s="111">
        <v>1</v>
      </c>
      <c r="I42" s="115">
        <v>0</v>
      </c>
      <c r="J42" s="115">
        <v>0</v>
      </c>
      <c r="K42" s="115">
        <v>0</v>
      </c>
      <c r="L42" s="115">
        <v>0</v>
      </c>
      <c r="M42" s="115">
        <v>0</v>
      </c>
      <c r="N42" s="115">
        <v>1</v>
      </c>
      <c r="O42" s="116">
        <v>0</v>
      </c>
      <c r="P42" s="117" t="s">
        <v>2581</v>
      </c>
      <c r="Q42" s="118"/>
      <c r="R42" s="118" t="s">
        <v>2581</v>
      </c>
      <c r="S42" s="118"/>
      <c r="T42" s="118" t="s">
        <v>2581</v>
      </c>
      <c r="U42" s="118"/>
      <c r="V42" s="118"/>
      <c r="W42" s="118"/>
      <c r="X42" s="118" t="s">
        <v>2581</v>
      </c>
      <c r="Y42" s="119" t="s">
        <v>2581</v>
      </c>
      <c r="Z42" s="120" t="s">
        <v>2593</v>
      </c>
    </row>
    <row r="43" spans="1:26">
      <c r="A43" s="108" t="s">
        <v>2437</v>
      </c>
      <c r="B43" s="109" t="s">
        <v>15</v>
      </c>
      <c r="C43" s="110" t="s">
        <v>2660</v>
      </c>
      <c r="D43" s="111">
        <v>614</v>
      </c>
      <c r="E43" s="112" t="s">
        <v>1969</v>
      </c>
      <c r="F43" s="113" t="s">
        <v>2589</v>
      </c>
      <c r="G43" s="114" t="s">
        <v>2661</v>
      </c>
      <c r="H43" s="111">
        <v>2</v>
      </c>
      <c r="I43" s="115">
        <v>0</v>
      </c>
      <c r="J43" s="115">
        <v>0</v>
      </c>
      <c r="K43" s="115">
        <v>0</v>
      </c>
      <c r="L43" s="115">
        <v>0</v>
      </c>
      <c r="M43" s="115">
        <v>0</v>
      </c>
      <c r="N43" s="115">
        <v>0</v>
      </c>
      <c r="O43" s="116">
        <v>0</v>
      </c>
      <c r="P43" s="117" t="s">
        <v>2581</v>
      </c>
      <c r="Q43" s="118"/>
      <c r="R43" s="118" t="s">
        <v>2581</v>
      </c>
      <c r="S43" s="118"/>
      <c r="T43" s="118" t="s">
        <v>2581</v>
      </c>
      <c r="U43" s="118"/>
      <c r="V43" s="118"/>
      <c r="W43" s="118"/>
      <c r="X43" s="118" t="s">
        <v>2581</v>
      </c>
      <c r="Y43" s="119" t="s">
        <v>2581</v>
      </c>
      <c r="Z43" s="120" t="s">
        <v>2593</v>
      </c>
    </row>
    <row r="44" spans="1:26">
      <c r="A44" s="108" t="s">
        <v>2437</v>
      </c>
      <c r="B44" s="109" t="s">
        <v>15</v>
      </c>
      <c r="C44" s="110" t="s">
        <v>2662</v>
      </c>
      <c r="D44" s="111">
        <v>730</v>
      </c>
      <c r="E44" s="112" t="s">
        <v>2018</v>
      </c>
      <c r="F44" s="113" t="s">
        <v>2590</v>
      </c>
      <c r="G44" s="114" t="s">
        <v>2663</v>
      </c>
      <c r="H44" s="111">
        <v>0</v>
      </c>
      <c r="I44" s="115">
        <v>1</v>
      </c>
      <c r="J44" s="115">
        <v>0</v>
      </c>
      <c r="K44" s="115">
        <v>0</v>
      </c>
      <c r="L44" s="115">
        <v>0</v>
      </c>
      <c r="M44" s="115">
        <v>1</v>
      </c>
      <c r="N44" s="115">
        <v>0</v>
      </c>
      <c r="O44" s="116">
        <v>0</v>
      </c>
      <c r="P44" s="117" t="s">
        <v>2581</v>
      </c>
      <c r="Q44" s="118"/>
      <c r="R44" s="118" t="s">
        <v>2581</v>
      </c>
      <c r="S44" s="118"/>
      <c r="T44" s="118" t="s">
        <v>2581</v>
      </c>
      <c r="U44" s="118"/>
      <c r="V44" s="118"/>
      <c r="W44" s="118"/>
      <c r="X44" s="118" t="s">
        <v>2581</v>
      </c>
      <c r="Y44" s="119" t="s">
        <v>2581</v>
      </c>
      <c r="Z44" s="120" t="s">
        <v>2593</v>
      </c>
    </row>
    <row r="45" spans="1:26">
      <c r="A45" s="108" t="s">
        <v>2437</v>
      </c>
      <c r="B45" s="109" t="s">
        <v>18</v>
      </c>
      <c r="C45" s="110" t="s">
        <v>2591</v>
      </c>
      <c r="D45" s="111">
        <v>304</v>
      </c>
      <c r="E45" s="112" t="s">
        <v>1884</v>
      </c>
      <c r="F45" s="113" t="s">
        <v>1882</v>
      </c>
      <c r="G45" s="114" t="s">
        <v>2592</v>
      </c>
      <c r="H45" s="111">
        <v>0</v>
      </c>
      <c r="I45" s="115">
        <v>0</v>
      </c>
      <c r="J45" s="115">
        <v>0</v>
      </c>
      <c r="K45" s="115">
        <v>0</v>
      </c>
      <c r="L45" s="115">
        <v>0</v>
      </c>
      <c r="M45" s="115">
        <v>0</v>
      </c>
      <c r="N45" s="115">
        <v>0</v>
      </c>
      <c r="O45" s="116">
        <v>1</v>
      </c>
      <c r="P45" s="117"/>
      <c r="Q45" s="118"/>
      <c r="R45" s="118" t="s">
        <v>2581</v>
      </c>
      <c r="S45" s="118"/>
      <c r="T45" s="118" t="s">
        <v>2581</v>
      </c>
      <c r="U45" s="118"/>
      <c r="V45" s="118" t="s">
        <v>2581</v>
      </c>
      <c r="W45" s="118" t="s">
        <v>2581</v>
      </c>
      <c r="X45" s="118" t="s">
        <v>2581</v>
      </c>
      <c r="Y45" s="119" t="s">
        <v>2581</v>
      </c>
      <c r="Z45" s="120" t="s">
        <v>2593</v>
      </c>
    </row>
    <row r="46" spans="1:26">
      <c r="A46" s="108" t="s">
        <v>2437</v>
      </c>
      <c r="B46" s="109" t="s">
        <v>18</v>
      </c>
      <c r="C46" s="110" t="s">
        <v>2594</v>
      </c>
      <c r="D46" s="111">
        <v>734</v>
      </c>
      <c r="E46" s="112" t="s">
        <v>2022</v>
      </c>
      <c r="F46" s="113" t="s">
        <v>2590</v>
      </c>
      <c r="G46" s="114" t="s">
        <v>2595</v>
      </c>
      <c r="H46" s="111">
        <v>0</v>
      </c>
      <c r="I46" s="115">
        <v>0</v>
      </c>
      <c r="J46" s="115">
        <v>0</v>
      </c>
      <c r="K46" s="115">
        <v>0</v>
      </c>
      <c r="L46" s="115">
        <v>0</v>
      </c>
      <c r="M46" s="115">
        <v>0</v>
      </c>
      <c r="N46" s="115">
        <v>0</v>
      </c>
      <c r="O46" s="116">
        <v>2</v>
      </c>
      <c r="P46" s="117"/>
      <c r="Q46" s="118"/>
      <c r="R46" s="118" t="s">
        <v>2581</v>
      </c>
      <c r="S46" s="118" t="s">
        <v>2581</v>
      </c>
      <c r="T46" s="118" t="s">
        <v>2581</v>
      </c>
      <c r="U46" s="118"/>
      <c r="V46" s="118" t="s">
        <v>2581</v>
      </c>
      <c r="W46" s="118" t="s">
        <v>2581</v>
      </c>
      <c r="X46" s="118" t="s">
        <v>2581</v>
      </c>
      <c r="Y46" s="119" t="s">
        <v>2581</v>
      </c>
      <c r="Z46" s="120" t="s">
        <v>2593</v>
      </c>
    </row>
    <row r="47" spans="1:26">
      <c r="A47" s="108" t="s">
        <v>2437</v>
      </c>
      <c r="B47" s="109" t="s">
        <v>18</v>
      </c>
      <c r="C47" s="110" t="s">
        <v>2596</v>
      </c>
      <c r="D47" s="111">
        <v>735</v>
      </c>
      <c r="E47" s="112" t="s">
        <v>2023</v>
      </c>
      <c r="F47" s="113" t="s">
        <v>2590</v>
      </c>
      <c r="G47" s="114" t="s">
        <v>2597</v>
      </c>
      <c r="H47" s="111">
        <v>0</v>
      </c>
      <c r="I47" s="115">
        <v>0</v>
      </c>
      <c r="J47" s="115">
        <v>0</v>
      </c>
      <c r="K47" s="115">
        <v>0</v>
      </c>
      <c r="L47" s="115">
        <v>0</v>
      </c>
      <c r="M47" s="115">
        <v>0</v>
      </c>
      <c r="N47" s="115">
        <v>0</v>
      </c>
      <c r="O47" s="116">
        <v>1</v>
      </c>
      <c r="P47" s="117"/>
      <c r="Q47" s="118"/>
      <c r="R47" s="118" t="s">
        <v>2581</v>
      </c>
      <c r="S47" s="118" t="s">
        <v>2581</v>
      </c>
      <c r="T47" s="118" t="s">
        <v>2581</v>
      </c>
      <c r="U47" s="118"/>
      <c r="V47" s="118" t="s">
        <v>2581</v>
      </c>
      <c r="W47" s="118" t="s">
        <v>2581</v>
      </c>
      <c r="X47" s="118" t="s">
        <v>2581</v>
      </c>
      <c r="Y47" s="119" t="s">
        <v>2581</v>
      </c>
      <c r="Z47" s="120" t="s">
        <v>2593</v>
      </c>
    </row>
    <row r="48" spans="1:26">
      <c r="A48" s="108" t="s">
        <v>2437</v>
      </c>
      <c r="B48" s="109" t="s">
        <v>18</v>
      </c>
      <c r="C48" s="110" t="s">
        <v>2598</v>
      </c>
      <c r="D48" s="111">
        <v>115</v>
      </c>
      <c r="E48" s="112" t="s">
        <v>1850</v>
      </c>
      <c r="F48" s="113" t="s">
        <v>2583</v>
      </c>
      <c r="G48" s="114" t="s">
        <v>2599</v>
      </c>
      <c r="H48" s="111">
        <v>0</v>
      </c>
      <c r="I48" s="115">
        <v>0</v>
      </c>
      <c r="J48" s="115">
        <v>0</v>
      </c>
      <c r="K48" s="115">
        <v>0</v>
      </c>
      <c r="L48" s="115">
        <v>0</v>
      </c>
      <c r="M48" s="115">
        <v>0</v>
      </c>
      <c r="N48" s="115">
        <v>0</v>
      </c>
      <c r="O48" s="116">
        <v>1</v>
      </c>
      <c r="P48" s="117" t="s">
        <v>2581</v>
      </c>
      <c r="Q48" s="118"/>
      <c r="R48" s="118" t="s">
        <v>2581</v>
      </c>
      <c r="S48" s="118" t="s">
        <v>2581</v>
      </c>
      <c r="T48" s="118" t="s">
        <v>2581</v>
      </c>
      <c r="U48" s="118"/>
      <c r="V48" s="118" t="s">
        <v>2581</v>
      </c>
      <c r="W48" s="118" t="s">
        <v>2581</v>
      </c>
      <c r="X48" s="118" t="s">
        <v>2581</v>
      </c>
      <c r="Y48" s="119" t="s">
        <v>2581</v>
      </c>
      <c r="Z48" s="120" t="s">
        <v>2593</v>
      </c>
    </row>
    <row r="49" spans="1:26">
      <c r="A49" s="108" t="s">
        <v>2437</v>
      </c>
      <c r="B49" s="109" t="s">
        <v>18</v>
      </c>
      <c r="C49" s="110" t="s">
        <v>2600</v>
      </c>
      <c r="D49" s="111">
        <v>110</v>
      </c>
      <c r="E49" s="112" t="s">
        <v>1846</v>
      </c>
      <c r="F49" s="113" t="s">
        <v>2583</v>
      </c>
      <c r="G49" s="114" t="s">
        <v>2601</v>
      </c>
      <c r="H49" s="111">
        <v>0</v>
      </c>
      <c r="I49" s="115">
        <v>0</v>
      </c>
      <c r="J49" s="115">
        <v>0</v>
      </c>
      <c r="K49" s="115">
        <v>0</v>
      </c>
      <c r="L49" s="115">
        <v>0</v>
      </c>
      <c r="M49" s="115">
        <v>0</v>
      </c>
      <c r="N49" s="115">
        <v>0</v>
      </c>
      <c r="O49" s="116">
        <v>0</v>
      </c>
      <c r="P49" s="117"/>
      <c r="Q49" s="118"/>
      <c r="R49" s="118" t="s">
        <v>2581</v>
      </c>
      <c r="S49" s="118"/>
      <c r="T49" s="118" t="s">
        <v>2581</v>
      </c>
      <c r="U49" s="118"/>
      <c r="V49" s="118"/>
      <c r="W49" s="118"/>
      <c r="X49" s="118" t="s">
        <v>2581</v>
      </c>
      <c r="Y49" s="119" t="s">
        <v>2581</v>
      </c>
      <c r="Z49" s="120" t="s">
        <v>2593</v>
      </c>
    </row>
    <row r="50" spans="1:26" ht="22.5">
      <c r="A50" s="108" t="s">
        <v>2437</v>
      </c>
      <c r="B50" s="109" t="s">
        <v>18</v>
      </c>
      <c r="C50" s="110" t="s">
        <v>2602</v>
      </c>
      <c r="D50" s="111">
        <v>108</v>
      </c>
      <c r="E50" s="112" t="s">
        <v>1844</v>
      </c>
      <c r="F50" s="113" t="s">
        <v>2583</v>
      </c>
      <c r="G50" s="114" t="s">
        <v>2603</v>
      </c>
      <c r="H50" s="111">
        <v>0</v>
      </c>
      <c r="I50" s="115">
        <v>0</v>
      </c>
      <c r="J50" s="115">
        <v>0</v>
      </c>
      <c r="K50" s="115">
        <v>1</v>
      </c>
      <c r="L50" s="115">
        <v>0</v>
      </c>
      <c r="M50" s="115">
        <v>0</v>
      </c>
      <c r="N50" s="115">
        <v>0</v>
      </c>
      <c r="O50" s="116">
        <v>1</v>
      </c>
      <c r="P50" s="117"/>
      <c r="Q50" s="118"/>
      <c r="R50" s="118" t="s">
        <v>2581</v>
      </c>
      <c r="S50" s="118" t="s">
        <v>2581</v>
      </c>
      <c r="T50" s="118" t="s">
        <v>2581</v>
      </c>
      <c r="U50" s="118" t="s">
        <v>2581</v>
      </c>
      <c r="V50" s="118" t="s">
        <v>2581</v>
      </c>
      <c r="W50" s="118" t="s">
        <v>2581</v>
      </c>
      <c r="X50" s="118" t="s">
        <v>2581</v>
      </c>
      <c r="Y50" s="119" t="s">
        <v>2581</v>
      </c>
      <c r="Z50" s="120" t="s">
        <v>2593</v>
      </c>
    </row>
    <row r="51" spans="1:26">
      <c r="A51" s="108" t="s">
        <v>2437</v>
      </c>
      <c r="B51" s="109" t="s">
        <v>18</v>
      </c>
      <c r="C51" s="110" t="s">
        <v>2604</v>
      </c>
      <c r="D51" s="111">
        <v>122</v>
      </c>
      <c r="E51" s="112" t="s">
        <v>1857</v>
      </c>
      <c r="F51" s="113" t="s">
        <v>2583</v>
      </c>
      <c r="G51" s="114" t="s">
        <v>2605</v>
      </c>
      <c r="H51" s="111">
        <v>0</v>
      </c>
      <c r="I51" s="115">
        <v>0</v>
      </c>
      <c r="J51" s="115">
        <v>0</v>
      </c>
      <c r="K51" s="115">
        <v>1</v>
      </c>
      <c r="L51" s="115">
        <v>0</v>
      </c>
      <c r="M51" s="115">
        <v>0</v>
      </c>
      <c r="N51" s="115">
        <v>0</v>
      </c>
      <c r="O51" s="116">
        <v>1</v>
      </c>
      <c r="P51" s="117"/>
      <c r="Q51" s="118"/>
      <c r="R51" s="118" t="s">
        <v>2581</v>
      </c>
      <c r="S51" s="118" t="s">
        <v>2581</v>
      </c>
      <c r="T51" s="118" t="s">
        <v>2581</v>
      </c>
      <c r="U51" s="118"/>
      <c r="V51" s="118" t="s">
        <v>2581</v>
      </c>
      <c r="W51" s="118" t="s">
        <v>2581</v>
      </c>
      <c r="X51" s="118" t="s">
        <v>2581</v>
      </c>
      <c r="Y51" s="119" t="s">
        <v>2581</v>
      </c>
      <c r="Z51" s="120" t="s">
        <v>2593</v>
      </c>
    </row>
    <row r="52" spans="1:26">
      <c r="A52" s="108" t="s">
        <v>2437</v>
      </c>
      <c r="B52" s="109" t="s">
        <v>18</v>
      </c>
      <c r="C52" s="110" t="s">
        <v>2606</v>
      </c>
      <c r="D52" s="111">
        <v>116</v>
      </c>
      <c r="E52" s="112" t="s">
        <v>1851</v>
      </c>
      <c r="F52" s="113" t="s">
        <v>2583</v>
      </c>
      <c r="G52" s="114" t="s">
        <v>2607</v>
      </c>
      <c r="H52" s="111">
        <v>0</v>
      </c>
      <c r="I52" s="115">
        <v>0</v>
      </c>
      <c r="J52" s="115">
        <v>0</v>
      </c>
      <c r="K52" s="115">
        <v>0</v>
      </c>
      <c r="L52" s="115">
        <v>0</v>
      </c>
      <c r="M52" s="115">
        <v>0</v>
      </c>
      <c r="N52" s="115">
        <v>0</v>
      </c>
      <c r="O52" s="116">
        <v>0</v>
      </c>
      <c r="P52" s="117"/>
      <c r="Q52" s="118"/>
      <c r="R52" s="118" t="s">
        <v>2581</v>
      </c>
      <c r="S52" s="118" t="s">
        <v>2581</v>
      </c>
      <c r="T52" s="118" t="s">
        <v>2581</v>
      </c>
      <c r="U52" s="118"/>
      <c r="V52" s="118" t="s">
        <v>2581</v>
      </c>
      <c r="W52" s="118" t="s">
        <v>2581</v>
      </c>
      <c r="X52" s="118" t="s">
        <v>2581</v>
      </c>
      <c r="Y52" s="119" t="s">
        <v>2581</v>
      </c>
      <c r="Z52" s="120" t="s">
        <v>2593</v>
      </c>
    </row>
    <row r="53" spans="1:26">
      <c r="A53" s="108" t="s">
        <v>2437</v>
      </c>
      <c r="B53" s="109" t="s">
        <v>18</v>
      </c>
      <c r="C53" s="110" t="s">
        <v>2608</v>
      </c>
      <c r="D53" s="111">
        <v>116</v>
      </c>
      <c r="E53" s="112" t="s">
        <v>1851</v>
      </c>
      <c r="F53" s="113" t="s">
        <v>2583</v>
      </c>
      <c r="G53" s="114" t="s">
        <v>2609</v>
      </c>
      <c r="H53" s="111">
        <v>0</v>
      </c>
      <c r="I53" s="115">
        <v>0</v>
      </c>
      <c r="J53" s="115">
        <v>0</v>
      </c>
      <c r="K53" s="115">
        <v>0</v>
      </c>
      <c r="L53" s="115">
        <v>0</v>
      </c>
      <c r="M53" s="115">
        <v>0</v>
      </c>
      <c r="N53" s="115">
        <v>0</v>
      </c>
      <c r="O53" s="116">
        <v>1</v>
      </c>
      <c r="P53" s="117" t="s">
        <v>2581</v>
      </c>
      <c r="Q53" s="118"/>
      <c r="R53" s="118" t="s">
        <v>2581</v>
      </c>
      <c r="S53" s="118" t="s">
        <v>2581</v>
      </c>
      <c r="T53" s="118" t="s">
        <v>2581</v>
      </c>
      <c r="U53" s="118"/>
      <c r="V53" s="118" t="s">
        <v>2581</v>
      </c>
      <c r="W53" s="118" t="s">
        <v>2581</v>
      </c>
      <c r="X53" s="118" t="s">
        <v>2581</v>
      </c>
      <c r="Y53" s="119" t="s">
        <v>2581</v>
      </c>
      <c r="Z53" s="120" t="s">
        <v>2593</v>
      </c>
    </row>
    <row r="54" spans="1:26">
      <c r="A54" s="108" t="s">
        <v>2437</v>
      </c>
      <c r="B54" s="109" t="s">
        <v>18</v>
      </c>
      <c r="C54" s="110" t="s">
        <v>2610</v>
      </c>
      <c r="D54" s="111">
        <v>711</v>
      </c>
      <c r="E54" s="112" t="s">
        <v>2000</v>
      </c>
      <c r="F54" s="113" t="s">
        <v>2590</v>
      </c>
      <c r="G54" s="114" t="s">
        <v>2611</v>
      </c>
      <c r="H54" s="111">
        <v>0</v>
      </c>
      <c r="I54" s="115">
        <v>0</v>
      </c>
      <c r="J54" s="115">
        <v>0</v>
      </c>
      <c r="K54" s="115">
        <v>1</v>
      </c>
      <c r="L54" s="115">
        <v>0</v>
      </c>
      <c r="M54" s="115">
        <v>0</v>
      </c>
      <c r="N54" s="115">
        <v>0</v>
      </c>
      <c r="O54" s="116">
        <v>1</v>
      </c>
      <c r="P54" s="117"/>
      <c r="Q54" s="118"/>
      <c r="R54" s="118" t="s">
        <v>2581</v>
      </c>
      <c r="S54" s="118" t="s">
        <v>2581</v>
      </c>
      <c r="T54" s="118" t="s">
        <v>2581</v>
      </c>
      <c r="U54" s="118" t="s">
        <v>2581</v>
      </c>
      <c r="V54" s="118" t="s">
        <v>2581</v>
      </c>
      <c r="W54" s="118" t="s">
        <v>2581</v>
      </c>
      <c r="X54" s="118" t="s">
        <v>2581</v>
      </c>
      <c r="Y54" s="119" t="s">
        <v>2581</v>
      </c>
      <c r="Z54" s="120" t="s">
        <v>2593</v>
      </c>
    </row>
    <row r="55" spans="1:26">
      <c r="A55" s="108" t="s">
        <v>2437</v>
      </c>
      <c r="B55" s="109" t="s">
        <v>18</v>
      </c>
      <c r="C55" s="110" t="s">
        <v>2612</v>
      </c>
      <c r="D55" s="111">
        <v>712</v>
      </c>
      <c r="E55" s="112" t="s">
        <v>2001</v>
      </c>
      <c r="F55" s="113" t="s">
        <v>2590</v>
      </c>
      <c r="G55" s="114" t="s">
        <v>2613</v>
      </c>
      <c r="H55" s="111">
        <v>0</v>
      </c>
      <c r="I55" s="115">
        <v>0</v>
      </c>
      <c r="J55" s="115">
        <v>0</v>
      </c>
      <c r="K55" s="115">
        <v>1</v>
      </c>
      <c r="L55" s="115">
        <v>0</v>
      </c>
      <c r="M55" s="115">
        <v>0</v>
      </c>
      <c r="N55" s="115">
        <v>0</v>
      </c>
      <c r="O55" s="116">
        <v>1</v>
      </c>
      <c r="P55" s="117"/>
      <c r="Q55" s="118"/>
      <c r="R55" s="118" t="s">
        <v>2581</v>
      </c>
      <c r="S55" s="118" t="s">
        <v>2581</v>
      </c>
      <c r="T55" s="118" t="s">
        <v>2581</v>
      </c>
      <c r="U55" s="118"/>
      <c r="V55" s="118" t="s">
        <v>2581</v>
      </c>
      <c r="W55" s="118" t="s">
        <v>2581</v>
      </c>
      <c r="X55" s="118" t="s">
        <v>2581</v>
      </c>
      <c r="Y55" s="119" t="s">
        <v>2581</v>
      </c>
      <c r="Z55" s="120" t="s">
        <v>2593</v>
      </c>
    </row>
    <row r="56" spans="1:26">
      <c r="A56" s="108" t="s">
        <v>2437</v>
      </c>
      <c r="B56" s="109" t="s">
        <v>18</v>
      </c>
      <c r="C56" s="110" t="s">
        <v>2614</v>
      </c>
      <c r="D56" s="111">
        <v>502</v>
      </c>
      <c r="E56" s="112" t="s">
        <v>1953</v>
      </c>
      <c r="F56" s="113" t="s">
        <v>2588</v>
      </c>
      <c r="G56" s="114" t="s">
        <v>2615</v>
      </c>
      <c r="H56" s="111">
        <v>0</v>
      </c>
      <c r="I56" s="115">
        <v>0</v>
      </c>
      <c r="J56" s="115">
        <v>0</v>
      </c>
      <c r="K56" s="115">
        <v>0</v>
      </c>
      <c r="L56" s="115">
        <v>0</v>
      </c>
      <c r="M56" s="115">
        <v>0</v>
      </c>
      <c r="N56" s="115">
        <v>0</v>
      </c>
      <c r="O56" s="116">
        <v>1</v>
      </c>
      <c r="P56" s="117"/>
      <c r="Q56" s="118"/>
      <c r="R56" s="118" t="s">
        <v>2581</v>
      </c>
      <c r="S56" s="118" t="s">
        <v>2581</v>
      </c>
      <c r="T56" s="118" t="s">
        <v>2581</v>
      </c>
      <c r="U56" s="118"/>
      <c r="V56" s="118" t="s">
        <v>2581</v>
      </c>
      <c r="W56" s="118" t="s">
        <v>2581</v>
      </c>
      <c r="X56" s="118" t="s">
        <v>2581</v>
      </c>
      <c r="Y56" s="119" t="s">
        <v>2581</v>
      </c>
      <c r="Z56" s="120" t="s">
        <v>2593</v>
      </c>
    </row>
    <row r="57" spans="1:26">
      <c r="A57" s="108" t="s">
        <v>2437</v>
      </c>
      <c r="B57" s="109" t="s">
        <v>18</v>
      </c>
      <c r="C57" s="110" t="s">
        <v>2616</v>
      </c>
      <c r="D57" s="111">
        <v>608</v>
      </c>
      <c r="E57" s="112" t="s">
        <v>1963</v>
      </c>
      <c r="F57" s="113" t="s">
        <v>2589</v>
      </c>
      <c r="G57" s="114" t="s">
        <v>2617</v>
      </c>
      <c r="H57" s="111">
        <v>0</v>
      </c>
      <c r="I57" s="115">
        <v>0</v>
      </c>
      <c r="J57" s="115">
        <v>0</v>
      </c>
      <c r="K57" s="115">
        <v>0</v>
      </c>
      <c r="L57" s="115">
        <v>0</v>
      </c>
      <c r="M57" s="115">
        <v>0</v>
      </c>
      <c r="N57" s="115">
        <v>0</v>
      </c>
      <c r="O57" s="116">
        <v>1</v>
      </c>
      <c r="P57" s="117"/>
      <c r="Q57" s="118"/>
      <c r="R57" s="118" t="s">
        <v>2581</v>
      </c>
      <c r="S57" s="118" t="s">
        <v>2581</v>
      </c>
      <c r="T57" s="118" t="s">
        <v>2581</v>
      </c>
      <c r="U57" s="118"/>
      <c r="V57" s="118" t="s">
        <v>2581</v>
      </c>
      <c r="W57" s="118" t="s">
        <v>2581</v>
      </c>
      <c r="X57" s="118" t="s">
        <v>2581</v>
      </c>
      <c r="Y57" s="119" t="s">
        <v>2581</v>
      </c>
      <c r="Z57" s="120" t="s">
        <v>2593</v>
      </c>
    </row>
    <row r="58" spans="1:26" ht="22.5">
      <c r="A58" s="108" t="s">
        <v>2437</v>
      </c>
      <c r="B58" s="109" t="s">
        <v>21</v>
      </c>
      <c r="C58" s="110" t="s">
        <v>2709</v>
      </c>
      <c r="D58" s="111">
        <v>116</v>
      </c>
      <c r="E58" s="112" t="s">
        <v>1851</v>
      </c>
      <c r="F58" s="113" t="s">
        <v>2583</v>
      </c>
      <c r="G58" s="114" t="s">
        <v>2710</v>
      </c>
      <c r="H58" s="111">
        <v>0</v>
      </c>
      <c r="I58" s="115">
        <v>0</v>
      </c>
      <c r="J58" s="115">
        <v>0</v>
      </c>
      <c r="K58" s="115">
        <v>0</v>
      </c>
      <c r="L58" s="115">
        <v>0</v>
      </c>
      <c r="M58" s="115">
        <v>0</v>
      </c>
      <c r="N58" s="115">
        <v>0</v>
      </c>
      <c r="O58" s="116">
        <v>0</v>
      </c>
      <c r="P58" s="117"/>
      <c r="Q58" s="118"/>
      <c r="R58" s="118"/>
      <c r="S58" s="118"/>
      <c r="T58" s="118"/>
      <c r="U58" s="118"/>
      <c r="V58" s="118"/>
      <c r="W58" s="118" t="s">
        <v>2581</v>
      </c>
      <c r="X58" s="118" t="s">
        <v>2581</v>
      </c>
      <c r="Y58" s="119"/>
      <c r="Z58" s="120" t="s">
        <v>2593</v>
      </c>
    </row>
    <row r="59" spans="1:26" ht="22.5">
      <c r="A59" s="108" t="s">
        <v>2437</v>
      </c>
      <c r="B59" s="109" t="s">
        <v>21</v>
      </c>
      <c r="C59" s="110" t="s">
        <v>2711</v>
      </c>
      <c r="D59" s="111">
        <v>116</v>
      </c>
      <c r="E59" s="112" t="s">
        <v>1851</v>
      </c>
      <c r="F59" s="113" t="s">
        <v>2583</v>
      </c>
      <c r="G59" s="114" t="s">
        <v>2712</v>
      </c>
      <c r="H59" s="111">
        <v>0</v>
      </c>
      <c r="I59" s="115">
        <v>0</v>
      </c>
      <c r="J59" s="115">
        <v>0</v>
      </c>
      <c r="K59" s="115">
        <v>0</v>
      </c>
      <c r="L59" s="115">
        <v>0</v>
      </c>
      <c r="M59" s="115">
        <v>0</v>
      </c>
      <c r="N59" s="115">
        <v>0</v>
      </c>
      <c r="O59" s="116">
        <v>0</v>
      </c>
      <c r="P59" s="117"/>
      <c r="Q59" s="118"/>
      <c r="R59" s="118"/>
      <c r="S59" s="118"/>
      <c r="T59" s="118"/>
      <c r="U59" s="118"/>
      <c r="V59" s="118"/>
      <c r="W59" s="118" t="s">
        <v>2581</v>
      </c>
      <c r="X59" s="118" t="s">
        <v>2581</v>
      </c>
      <c r="Y59" s="119"/>
      <c r="Z59" s="120" t="s">
        <v>2593</v>
      </c>
    </row>
    <row r="60" spans="1:26">
      <c r="A60" s="108" t="s">
        <v>2437</v>
      </c>
      <c r="B60" s="109" t="s">
        <v>23</v>
      </c>
      <c r="C60" s="110" t="s">
        <v>2619</v>
      </c>
      <c r="D60" s="111">
        <v>116</v>
      </c>
      <c r="E60" s="112" t="s">
        <v>1851</v>
      </c>
      <c r="F60" s="113" t="s">
        <v>2583</v>
      </c>
      <c r="G60" s="114" t="s">
        <v>2620</v>
      </c>
      <c r="H60" s="111">
        <v>0</v>
      </c>
      <c r="I60" s="115">
        <v>0</v>
      </c>
      <c r="J60" s="115">
        <v>0</v>
      </c>
      <c r="K60" s="115">
        <v>0</v>
      </c>
      <c r="L60" s="115">
        <v>0</v>
      </c>
      <c r="M60" s="115">
        <v>1</v>
      </c>
      <c r="N60" s="115">
        <v>0</v>
      </c>
      <c r="O60" s="116">
        <v>0</v>
      </c>
      <c r="P60" s="117"/>
      <c r="Q60" s="118"/>
      <c r="R60" s="118" t="s">
        <v>2581</v>
      </c>
      <c r="S60" s="118" t="s">
        <v>2581</v>
      </c>
      <c r="T60" s="118" t="s">
        <v>2581</v>
      </c>
      <c r="U60" s="118" t="s">
        <v>2581</v>
      </c>
      <c r="V60" s="118" t="s">
        <v>2581</v>
      </c>
      <c r="W60" s="118" t="s">
        <v>2581</v>
      </c>
      <c r="X60" s="118" t="s">
        <v>2581</v>
      </c>
      <c r="Y60" s="119" t="s">
        <v>2581</v>
      </c>
      <c r="Z60" s="120" t="s">
        <v>2593</v>
      </c>
    </row>
    <row r="61" spans="1:26">
      <c r="A61" s="108" t="s">
        <v>2437</v>
      </c>
      <c r="B61" s="109" t="s">
        <v>23</v>
      </c>
      <c r="C61" s="110" t="s">
        <v>2621</v>
      </c>
      <c r="D61" s="111">
        <v>116</v>
      </c>
      <c r="E61" s="112" t="s">
        <v>1851</v>
      </c>
      <c r="F61" s="113" t="s">
        <v>2583</v>
      </c>
      <c r="G61" s="114" t="s">
        <v>2622</v>
      </c>
      <c r="H61" s="111">
        <v>0</v>
      </c>
      <c r="I61" s="115">
        <v>0</v>
      </c>
      <c r="J61" s="115">
        <v>0</v>
      </c>
      <c r="K61" s="115">
        <v>0</v>
      </c>
      <c r="L61" s="115">
        <v>0</v>
      </c>
      <c r="M61" s="115">
        <v>0</v>
      </c>
      <c r="N61" s="115">
        <v>0</v>
      </c>
      <c r="O61" s="116">
        <v>0</v>
      </c>
      <c r="P61" s="117"/>
      <c r="Q61" s="118"/>
      <c r="R61" s="118" t="s">
        <v>2581</v>
      </c>
      <c r="S61" s="118" t="s">
        <v>2581</v>
      </c>
      <c r="T61" s="118" t="s">
        <v>2581</v>
      </c>
      <c r="U61" s="118" t="s">
        <v>2581</v>
      </c>
      <c r="V61" s="118" t="s">
        <v>2581</v>
      </c>
      <c r="W61" s="118" t="s">
        <v>2581</v>
      </c>
      <c r="X61" s="118" t="s">
        <v>2581</v>
      </c>
      <c r="Y61" s="119" t="s">
        <v>2581</v>
      </c>
      <c r="Z61" s="120" t="s">
        <v>2593</v>
      </c>
    </row>
    <row r="62" spans="1:26" ht="22.5">
      <c r="A62" s="108" t="s">
        <v>2437</v>
      </c>
      <c r="B62" s="109" t="s">
        <v>23</v>
      </c>
      <c r="C62" s="110" t="s">
        <v>2623</v>
      </c>
      <c r="D62" s="111">
        <v>116</v>
      </c>
      <c r="E62" s="112" t="s">
        <v>1851</v>
      </c>
      <c r="F62" s="113" t="s">
        <v>2583</v>
      </c>
      <c r="G62" s="114" t="s">
        <v>2622</v>
      </c>
      <c r="H62" s="111">
        <v>1</v>
      </c>
      <c r="I62" s="115">
        <v>0</v>
      </c>
      <c r="J62" s="115">
        <v>0</v>
      </c>
      <c r="K62" s="115">
        <v>0</v>
      </c>
      <c r="L62" s="115">
        <v>0</v>
      </c>
      <c r="M62" s="115">
        <v>0</v>
      </c>
      <c r="N62" s="115">
        <v>0</v>
      </c>
      <c r="O62" s="116">
        <v>1</v>
      </c>
      <c r="P62" s="117"/>
      <c r="Q62" s="118"/>
      <c r="R62" s="118" t="s">
        <v>2581</v>
      </c>
      <c r="S62" s="118" t="s">
        <v>2581</v>
      </c>
      <c r="T62" s="118" t="s">
        <v>2581</v>
      </c>
      <c r="U62" s="118" t="s">
        <v>2581</v>
      </c>
      <c r="V62" s="118" t="s">
        <v>2581</v>
      </c>
      <c r="W62" s="118" t="s">
        <v>2581</v>
      </c>
      <c r="X62" s="118" t="s">
        <v>2581</v>
      </c>
      <c r="Y62" s="119" t="s">
        <v>2581</v>
      </c>
      <c r="Z62" s="120" t="s">
        <v>2593</v>
      </c>
    </row>
    <row r="63" spans="1:26">
      <c r="A63" s="108" t="s">
        <v>2437</v>
      </c>
      <c r="B63" s="109" t="s">
        <v>23</v>
      </c>
      <c r="C63" s="110" t="s">
        <v>2624</v>
      </c>
      <c r="D63" s="111">
        <v>116</v>
      </c>
      <c r="E63" s="112" t="s">
        <v>1851</v>
      </c>
      <c r="F63" s="113" t="s">
        <v>2583</v>
      </c>
      <c r="G63" s="114" t="s">
        <v>2625</v>
      </c>
      <c r="H63" s="111">
        <v>0</v>
      </c>
      <c r="I63" s="115">
        <v>0</v>
      </c>
      <c r="J63" s="115">
        <v>0</v>
      </c>
      <c r="K63" s="115">
        <v>0</v>
      </c>
      <c r="L63" s="115">
        <v>0</v>
      </c>
      <c r="M63" s="115">
        <v>0</v>
      </c>
      <c r="N63" s="115">
        <v>0</v>
      </c>
      <c r="O63" s="116">
        <v>0</v>
      </c>
      <c r="P63" s="117"/>
      <c r="Q63" s="118"/>
      <c r="R63" s="118" t="s">
        <v>2581</v>
      </c>
      <c r="S63" s="118" t="s">
        <v>2581</v>
      </c>
      <c r="T63" s="118" t="s">
        <v>2581</v>
      </c>
      <c r="U63" s="118" t="s">
        <v>2581</v>
      </c>
      <c r="V63" s="118" t="s">
        <v>2581</v>
      </c>
      <c r="W63" s="118" t="s">
        <v>2581</v>
      </c>
      <c r="X63" s="118" t="s">
        <v>2581</v>
      </c>
      <c r="Y63" s="119" t="s">
        <v>2581</v>
      </c>
      <c r="Z63" s="120" t="s">
        <v>2593</v>
      </c>
    </row>
    <row r="64" spans="1:26">
      <c r="A64" s="108" t="s">
        <v>2437</v>
      </c>
      <c r="B64" s="109" t="s">
        <v>23</v>
      </c>
      <c r="C64" s="110" t="s">
        <v>2626</v>
      </c>
      <c r="D64" s="111">
        <v>116</v>
      </c>
      <c r="E64" s="112" t="s">
        <v>1851</v>
      </c>
      <c r="F64" s="113" t="s">
        <v>2583</v>
      </c>
      <c r="G64" s="114" t="s">
        <v>2627</v>
      </c>
      <c r="H64" s="111">
        <v>0</v>
      </c>
      <c r="I64" s="115">
        <v>0</v>
      </c>
      <c r="J64" s="115">
        <v>0</v>
      </c>
      <c r="K64" s="115">
        <v>0</v>
      </c>
      <c r="L64" s="115">
        <v>0</v>
      </c>
      <c r="M64" s="115">
        <v>0</v>
      </c>
      <c r="N64" s="115">
        <v>0</v>
      </c>
      <c r="O64" s="116">
        <v>0</v>
      </c>
      <c r="P64" s="117"/>
      <c r="Q64" s="118"/>
      <c r="R64" s="118" t="s">
        <v>2581</v>
      </c>
      <c r="S64" s="118" t="s">
        <v>2581</v>
      </c>
      <c r="T64" s="118" t="s">
        <v>2581</v>
      </c>
      <c r="U64" s="118" t="s">
        <v>2581</v>
      </c>
      <c r="V64" s="118" t="s">
        <v>2581</v>
      </c>
      <c r="W64" s="118" t="s">
        <v>2581</v>
      </c>
      <c r="X64" s="118" t="s">
        <v>2581</v>
      </c>
      <c r="Y64" s="119" t="s">
        <v>2581</v>
      </c>
      <c r="Z64" s="120" t="s">
        <v>2593</v>
      </c>
    </row>
    <row r="65" spans="1:26">
      <c r="A65" s="108" t="s">
        <v>2437</v>
      </c>
      <c r="B65" s="109" t="s">
        <v>23</v>
      </c>
      <c r="C65" s="110" t="s">
        <v>2628</v>
      </c>
      <c r="D65" s="111">
        <v>110</v>
      </c>
      <c r="E65" s="112" t="s">
        <v>1846</v>
      </c>
      <c r="F65" s="113" t="s">
        <v>2583</v>
      </c>
      <c r="G65" s="114" t="s">
        <v>2601</v>
      </c>
      <c r="H65" s="111">
        <v>0</v>
      </c>
      <c r="I65" s="115">
        <v>0</v>
      </c>
      <c r="J65" s="115">
        <v>0</v>
      </c>
      <c r="K65" s="115">
        <v>0</v>
      </c>
      <c r="L65" s="115">
        <v>0</v>
      </c>
      <c r="M65" s="115">
        <v>0</v>
      </c>
      <c r="N65" s="115">
        <v>0</v>
      </c>
      <c r="O65" s="116">
        <v>1</v>
      </c>
      <c r="P65" s="117"/>
      <c r="Q65" s="118"/>
      <c r="R65" s="118" t="s">
        <v>2581</v>
      </c>
      <c r="S65" s="118" t="s">
        <v>2581</v>
      </c>
      <c r="T65" s="118" t="s">
        <v>2581</v>
      </c>
      <c r="U65" s="118" t="s">
        <v>2581</v>
      </c>
      <c r="V65" s="118" t="s">
        <v>2581</v>
      </c>
      <c r="W65" s="118" t="s">
        <v>2581</v>
      </c>
      <c r="X65" s="118" t="s">
        <v>2581</v>
      </c>
      <c r="Y65" s="119" t="s">
        <v>2581</v>
      </c>
      <c r="Z65" s="120" t="s">
        <v>2593</v>
      </c>
    </row>
    <row r="66" spans="1:26">
      <c r="A66" s="108" t="s">
        <v>2437</v>
      </c>
      <c r="B66" s="109" t="s">
        <v>23</v>
      </c>
      <c r="C66" s="110" t="s">
        <v>2629</v>
      </c>
      <c r="D66" s="111">
        <v>107</v>
      </c>
      <c r="E66" s="112" t="s">
        <v>1843</v>
      </c>
      <c r="F66" s="113" t="s">
        <v>2583</v>
      </c>
      <c r="G66" s="114" t="s">
        <v>2630</v>
      </c>
      <c r="H66" s="111">
        <v>0</v>
      </c>
      <c r="I66" s="115">
        <v>0</v>
      </c>
      <c r="J66" s="115">
        <v>0</v>
      </c>
      <c r="K66" s="115">
        <v>0</v>
      </c>
      <c r="L66" s="115">
        <v>0</v>
      </c>
      <c r="M66" s="115">
        <v>0</v>
      </c>
      <c r="N66" s="115">
        <v>0</v>
      </c>
      <c r="O66" s="116">
        <v>0</v>
      </c>
      <c r="P66" s="117"/>
      <c r="Q66" s="118"/>
      <c r="R66" s="118" t="s">
        <v>2581</v>
      </c>
      <c r="S66" s="118" t="s">
        <v>2581</v>
      </c>
      <c r="T66" s="118" t="s">
        <v>2581</v>
      </c>
      <c r="U66" s="118" t="s">
        <v>2581</v>
      </c>
      <c r="V66" s="118" t="s">
        <v>2581</v>
      </c>
      <c r="W66" s="118" t="s">
        <v>2581</v>
      </c>
      <c r="X66" s="118" t="s">
        <v>2581</v>
      </c>
      <c r="Y66" s="119" t="s">
        <v>2581</v>
      </c>
      <c r="Z66" s="120" t="s">
        <v>2593</v>
      </c>
    </row>
    <row r="67" spans="1:26" ht="22.5">
      <c r="A67" s="108" t="s">
        <v>2437</v>
      </c>
      <c r="B67" s="109" t="s">
        <v>23</v>
      </c>
      <c r="C67" s="110" t="s">
        <v>2631</v>
      </c>
      <c r="D67" s="111">
        <v>115</v>
      </c>
      <c r="E67" s="112" t="s">
        <v>1850</v>
      </c>
      <c r="F67" s="113" t="s">
        <v>2583</v>
      </c>
      <c r="G67" s="114" t="s">
        <v>2599</v>
      </c>
      <c r="H67" s="111">
        <v>0</v>
      </c>
      <c r="I67" s="115">
        <v>0</v>
      </c>
      <c r="J67" s="115">
        <v>0</v>
      </c>
      <c r="K67" s="115">
        <v>0</v>
      </c>
      <c r="L67" s="115">
        <v>0</v>
      </c>
      <c r="M67" s="115">
        <v>0</v>
      </c>
      <c r="N67" s="115">
        <v>0</v>
      </c>
      <c r="O67" s="116">
        <v>1</v>
      </c>
      <c r="P67" s="117"/>
      <c r="Q67" s="118"/>
      <c r="R67" s="118" t="s">
        <v>2581</v>
      </c>
      <c r="S67" s="118" t="s">
        <v>2581</v>
      </c>
      <c r="T67" s="118" t="s">
        <v>2581</v>
      </c>
      <c r="U67" s="118" t="s">
        <v>2581</v>
      </c>
      <c r="V67" s="118" t="s">
        <v>2581</v>
      </c>
      <c r="W67" s="118" t="s">
        <v>2581</v>
      </c>
      <c r="X67" s="118" t="s">
        <v>2581</v>
      </c>
      <c r="Y67" s="119" t="s">
        <v>2581</v>
      </c>
      <c r="Z67" s="120" t="s">
        <v>2593</v>
      </c>
    </row>
    <row r="68" spans="1:26">
      <c r="A68" s="108" t="s">
        <v>2437</v>
      </c>
      <c r="B68" s="109" t="s">
        <v>23</v>
      </c>
      <c r="C68" s="110" t="s">
        <v>2632</v>
      </c>
      <c r="D68" s="111">
        <v>702</v>
      </c>
      <c r="E68" s="112" t="s">
        <v>1991</v>
      </c>
      <c r="F68" s="113" t="s">
        <v>2590</v>
      </c>
      <c r="G68" s="114" t="s">
        <v>2633</v>
      </c>
      <c r="H68" s="111">
        <v>0</v>
      </c>
      <c r="I68" s="115">
        <v>0</v>
      </c>
      <c r="J68" s="115">
        <v>0</v>
      </c>
      <c r="K68" s="115">
        <v>0</v>
      </c>
      <c r="L68" s="115">
        <v>1</v>
      </c>
      <c r="M68" s="115">
        <v>0</v>
      </c>
      <c r="N68" s="115">
        <v>0</v>
      </c>
      <c r="O68" s="116">
        <v>0</v>
      </c>
      <c r="P68" s="117"/>
      <c r="Q68" s="118"/>
      <c r="R68" s="118" t="s">
        <v>2581</v>
      </c>
      <c r="S68" s="118" t="s">
        <v>2581</v>
      </c>
      <c r="T68" s="118" t="s">
        <v>2581</v>
      </c>
      <c r="U68" s="118" t="s">
        <v>2581</v>
      </c>
      <c r="V68" s="118" t="s">
        <v>2581</v>
      </c>
      <c r="W68" s="118" t="s">
        <v>2581</v>
      </c>
      <c r="X68" s="118" t="s">
        <v>2581</v>
      </c>
      <c r="Y68" s="119" t="s">
        <v>2581</v>
      </c>
      <c r="Z68" s="120" t="s">
        <v>2593</v>
      </c>
    </row>
    <row r="69" spans="1:26">
      <c r="A69" s="108" t="s">
        <v>2437</v>
      </c>
      <c r="B69" s="109" t="s">
        <v>23</v>
      </c>
      <c r="C69" s="110" t="s">
        <v>2634</v>
      </c>
      <c r="D69" s="111">
        <v>711</v>
      </c>
      <c r="E69" s="112" t="s">
        <v>2000</v>
      </c>
      <c r="F69" s="113" t="s">
        <v>2590</v>
      </c>
      <c r="G69" s="114" t="s">
        <v>2635</v>
      </c>
      <c r="H69" s="111">
        <v>0</v>
      </c>
      <c r="I69" s="115">
        <v>0</v>
      </c>
      <c r="J69" s="115">
        <v>0</v>
      </c>
      <c r="K69" s="115">
        <v>0</v>
      </c>
      <c r="L69" s="115">
        <v>0</v>
      </c>
      <c r="M69" s="115">
        <v>0</v>
      </c>
      <c r="N69" s="115">
        <v>0</v>
      </c>
      <c r="O69" s="116">
        <v>1</v>
      </c>
      <c r="P69" s="117"/>
      <c r="Q69" s="118"/>
      <c r="R69" s="118" t="s">
        <v>2581</v>
      </c>
      <c r="S69" s="118" t="s">
        <v>2581</v>
      </c>
      <c r="T69" s="118" t="s">
        <v>2581</v>
      </c>
      <c r="U69" s="118" t="s">
        <v>2581</v>
      </c>
      <c r="V69" s="118" t="s">
        <v>2581</v>
      </c>
      <c r="W69" s="118" t="s">
        <v>2581</v>
      </c>
      <c r="X69" s="118" t="s">
        <v>2581</v>
      </c>
      <c r="Y69" s="119" t="s">
        <v>2581</v>
      </c>
      <c r="Z69" s="120" t="s">
        <v>2593</v>
      </c>
    </row>
    <row r="70" spans="1:26">
      <c r="A70" s="108" t="s">
        <v>2437</v>
      </c>
      <c r="B70" s="109" t="s">
        <v>23</v>
      </c>
      <c r="C70" s="110" t="s">
        <v>2636</v>
      </c>
      <c r="D70" s="111">
        <v>601</v>
      </c>
      <c r="E70" s="112" t="s">
        <v>1955</v>
      </c>
      <c r="F70" s="113" t="s">
        <v>2589</v>
      </c>
      <c r="G70" s="114" t="s">
        <v>2637</v>
      </c>
      <c r="H70" s="111">
        <v>0</v>
      </c>
      <c r="I70" s="115">
        <v>0</v>
      </c>
      <c r="J70" s="115">
        <v>0</v>
      </c>
      <c r="K70" s="115">
        <v>0</v>
      </c>
      <c r="L70" s="115">
        <v>0</v>
      </c>
      <c r="M70" s="115">
        <v>1</v>
      </c>
      <c r="N70" s="115">
        <v>0</v>
      </c>
      <c r="O70" s="116">
        <v>0</v>
      </c>
      <c r="P70" s="117"/>
      <c r="Q70" s="118"/>
      <c r="R70" s="118" t="s">
        <v>2581</v>
      </c>
      <c r="S70" s="118" t="s">
        <v>2581</v>
      </c>
      <c r="T70" s="118" t="s">
        <v>2581</v>
      </c>
      <c r="U70" s="118" t="s">
        <v>2581</v>
      </c>
      <c r="V70" s="118" t="s">
        <v>2581</v>
      </c>
      <c r="W70" s="118" t="s">
        <v>2581</v>
      </c>
      <c r="X70" s="118" t="s">
        <v>2581</v>
      </c>
      <c r="Y70" s="119" t="s">
        <v>2581</v>
      </c>
      <c r="Z70" s="120" t="s">
        <v>2593</v>
      </c>
    </row>
    <row r="71" spans="1:26" ht="22.5">
      <c r="A71" s="108" t="s">
        <v>2437</v>
      </c>
      <c r="B71" s="109" t="s">
        <v>23</v>
      </c>
      <c r="C71" s="110" t="s">
        <v>2638</v>
      </c>
      <c r="D71" s="111">
        <v>728</v>
      </c>
      <c r="E71" s="112" t="s">
        <v>2016</v>
      </c>
      <c r="F71" s="113" t="s">
        <v>2590</v>
      </c>
      <c r="G71" s="114" t="s">
        <v>2639</v>
      </c>
      <c r="H71" s="111">
        <v>0</v>
      </c>
      <c r="I71" s="115">
        <v>0</v>
      </c>
      <c r="J71" s="115">
        <v>0</v>
      </c>
      <c r="K71" s="115">
        <v>0</v>
      </c>
      <c r="L71" s="115">
        <v>1</v>
      </c>
      <c r="M71" s="115">
        <v>0</v>
      </c>
      <c r="N71" s="115">
        <v>0</v>
      </c>
      <c r="O71" s="116">
        <v>0</v>
      </c>
      <c r="P71" s="117" t="s">
        <v>2581</v>
      </c>
      <c r="Q71" s="118"/>
      <c r="R71" s="118" t="s">
        <v>2581</v>
      </c>
      <c r="S71" s="118" t="s">
        <v>2581</v>
      </c>
      <c r="T71" s="118" t="s">
        <v>2581</v>
      </c>
      <c r="U71" s="118" t="s">
        <v>2581</v>
      </c>
      <c r="V71" s="118" t="s">
        <v>2581</v>
      </c>
      <c r="W71" s="118" t="s">
        <v>2581</v>
      </c>
      <c r="X71" s="118" t="s">
        <v>2581</v>
      </c>
      <c r="Y71" s="119" t="s">
        <v>2581</v>
      </c>
      <c r="Z71" s="120" t="s">
        <v>2593</v>
      </c>
    </row>
    <row r="72" spans="1:26">
      <c r="A72" s="108" t="s">
        <v>2437</v>
      </c>
      <c r="B72" s="109" t="s">
        <v>23</v>
      </c>
      <c r="C72" s="110" t="s">
        <v>2640</v>
      </c>
      <c r="D72" s="111">
        <v>502</v>
      </c>
      <c r="E72" s="112" t="s">
        <v>1953</v>
      </c>
      <c r="F72" s="113" t="s">
        <v>2588</v>
      </c>
      <c r="G72" s="114" t="s">
        <v>2641</v>
      </c>
      <c r="H72" s="111">
        <v>0</v>
      </c>
      <c r="I72" s="115">
        <v>0</v>
      </c>
      <c r="J72" s="115">
        <v>0</v>
      </c>
      <c r="K72" s="115">
        <v>0</v>
      </c>
      <c r="L72" s="115">
        <v>0</v>
      </c>
      <c r="M72" s="115">
        <v>0</v>
      </c>
      <c r="N72" s="115">
        <v>0</v>
      </c>
      <c r="O72" s="116">
        <v>0</v>
      </c>
      <c r="P72" s="117"/>
      <c r="Q72" s="118"/>
      <c r="R72" s="118" t="s">
        <v>2581</v>
      </c>
      <c r="S72" s="118" t="s">
        <v>2581</v>
      </c>
      <c r="T72" s="118" t="s">
        <v>2581</v>
      </c>
      <c r="U72" s="118" t="s">
        <v>2581</v>
      </c>
      <c r="V72" s="118" t="s">
        <v>2581</v>
      </c>
      <c r="W72" s="118" t="s">
        <v>2581</v>
      </c>
      <c r="X72" s="118" t="s">
        <v>2581</v>
      </c>
      <c r="Y72" s="119" t="s">
        <v>2581</v>
      </c>
      <c r="Z72" s="120" t="s">
        <v>2593</v>
      </c>
    </row>
    <row r="73" spans="1:26">
      <c r="A73" s="108" t="s">
        <v>2437</v>
      </c>
      <c r="B73" s="109" t="s">
        <v>23</v>
      </c>
      <c r="C73" s="110" t="s">
        <v>2642</v>
      </c>
      <c r="D73" s="111">
        <v>710</v>
      </c>
      <c r="E73" s="112" t="s">
        <v>1999</v>
      </c>
      <c r="F73" s="113" t="s">
        <v>2590</v>
      </c>
      <c r="G73" s="114" t="s">
        <v>2643</v>
      </c>
      <c r="H73" s="111">
        <v>0</v>
      </c>
      <c r="I73" s="115">
        <v>0</v>
      </c>
      <c r="J73" s="115">
        <v>0</v>
      </c>
      <c r="K73" s="115">
        <v>0</v>
      </c>
      <c r="L73" s="115">
        <v>0</v>
      </c>
      <c r="M73" s="115">
        <v>0</v>
      </c>
      <c r="N73" s="115">
        <v>0</v>
      </c>
      <c r="O73" s="116">
        <v>0</v>
      </c>
      <c r="P73" s="117"/>
      <c r="Q73" s="118"/>
      <c r="R73" s="118" t="s">
        <v>2581</v>
      </c>
      <c r="S73" s="118" t="s">
        <v>2581</v>
      </c>
      <c r="T73" s="118" t="s">
        <v>2581</v>
      </c>
      <c r="U73" s="118" t="s">
        <v>2581</v>
      </c>
      <c r="V73" s="118" t="s">
        <v>2581</v>
      </c>
      <c r="W73" s="118" t="s">
        <v>2581</v>
      </c>
      <c r="X73" s="118" t="s">
        <v>2581</v>
      </c>
      <c r="Y73" s="119" t="s">
        <v>2581</v>
      </c>
      <c r="Z73" s="120" t="s">
        <v>2593</v>
      </c>
    </row>
    <row r="74" spans="1:26" ht="33.75">
      <c r="A74" s="108" t="s">
        <v>2437</v>
      </c>
      <c r="B74" s="109" t="s">
        <v>23</v>
      </c>
      <c r="C74" s="110" t="s">
        <v>2644</v>
      </c>
      <c r="D74" s="111">
        <v>502</v>
      </c>
      <c r="E74" s="112" t="s">
        <v>1953</v>
      </c>
      <c r="F74" s="113" t="s">
        <v>2588</v>
      </c>
      <c r="G74" s="114" t="s">
        <v>2645</v>
      </c>
      <c r="H74" s="111">
        <v>1</v>
      </c>
      <c r="I74" s="115">
        <v>0</v>
      </c>
      <c r="J74" s="115">
        <v>0</v>
      </c>
      <c r="K74" s="115">
        <v>0</v>
      </c>
      <c r="L74" s="115">
        <v>0</v>
      </c>
      <c r="M74" s="115">
        <v>0</v>
      </c>
      <c r="N74" s="115">
        <v>0</v>
      </c>
      <c r="O74" s="116">
        <v>0</v>
      </c>
      <c r="P74" s="117"/>
      <c r="Q74" s="118"/>
      <c r="R74" s="118"/>
      <c r="S74" s="118"/>
      <c r="T74" s="118"/>
      <c r="U74" s="118"/>
      <c r="V74" s="118"/>
      <c r="W74" s="118" t="s">
        <v>2581</v>
      </c>
      <c r="X74" s="118" t="s">
        <v>2581</v>
      </c>
      <c r="Y74" s="119" t="s">
        <v>2581</v>
      </c>
      <c r="Z74" s="120" t="s">
        <v>2593</v>
      </c>
    </row>
    <row r="75" spans="1:26">
      <c r="A75" s="108" t="s">
        <v>2437</v>
      </c>
      <c r="B75" s="109" t="s">
        <v>24</v>
      </c>
      <c r="C75" s="110" t="s">
        <v>2720</v>
      </c>
      <c r="D75" s="111">
        <v>102</v>
      </c>
      <c r="E75" s="112" t="s">
        <v>1837</v>
      </c>
      <c r="F75" s="113" t="s">
        <v>2583</v>
      </c>
      <c r="G75" s="114" t="s">
        <v>2721</v>
      </c>
      <c r="H75" s="111">
        <v>0</v>
      </c>
      <c r="I75" s="115">
        <v>0</v>
      </c>
      <c r="J75" s="115">
        <v>0</v>
      </c>
      <c r="K75" s="115">
        <v>1</v>
      </c>
      <c r="L75" s="115">
        <v>0</v>
      </c>
      <c r="M75" s="115">
        <v>0</v>
      </c>
      <c r="N75" s="115">
        <v>0</v>
      </c>
      <c r="O75" s="116">
        <v>1</v>
      </c>
      <c r="P75" s="117"/>
      <c r="Q75" s="118"/>
      <c r="R75" s="118" t="s">
        <v>2581</v>
      </c>
      <c r="S75" s="118" t="s">
        <v>2581</v>
      </c>
      <c r="T75" s="118" t="s">
        <v>2581</v>
      </c>
      <c r="U75" s="118"/>
      <c r="V75" s="118"/>
      <c r="W75" s="118"/>
      <c r="X75" s="118" t="s">
        <v>2581</v>
      </c>
      <c r="Y75" s="119" t="s">
        <v>2581</v>
      </c>
      <c r="Z75" s="120" t="s">
        <v>2593</v>
      </c>
    </row>
    <row r="76" spans="1:26">
      <c r="A76" s="108" t="s">
        <v>2437</v>
      </c>
      <c r="B76" s="109" t="s">
        <v>24</v>
      </c>
      <c r="C76" s="110" t="s">
        <v>2722</v>
      </c>
      <c r="D76" s="111">
        <v>113</v>
      </c>
      <c r="E76" s="112" t="s">
        <v>1848</v>
      </c>
      <c r="F76" s="113" t="s">
        <v>2583</v>
      </c>
      <c r="G76" s="114" t="s">
        <v>2673</v>
      </c>
      <c r="H76" s="111">
        <v>0</v>
      </c>
      <c r="I76" s="115">
        <v>0</v>
      </c>
      <c r="J76" s="115">
        <v>0</v>
      </c>
      <c r="K76" s="115">
        <v>0</v>
      </c>
      <c r="L76" s="115">
        <v>0</v>
      </c>
      <c r="M76" s="115">
        <v>1</v>
      </c>
      <c r="N76" s="115">
        <v>0</v>
      </c>
      <c r="O76" s="116">
        <v>1</v>
      </c>
      <c r="P76" s="117"/>
      <c r="Q76" s="118"/>
      <c r="R76" s="118" t="s">
        <v>2581</v>
      </c>
      <c r="S76" s="118" t="s">
        <v>2581</v>
      </c>
      <c r="T76" s="118" t="s">
        <v>2581</v>
      </c>
      <c r="U76" s="118"/>
      <c r="V76" s="118" t="s">
        <v>2581</v>
      </c>
      <c r="W76" s="118" t="s">
        <v>2581</v>
      </c>
      <c r="X76" s="118" t="s">
        <v>2581</v>
      </c>
      <c r="Y76" s="119" t="s">
        <v>2581</v>
      </c>
      <c r="Z76" s="120" t="s">
        <v>2593</v>
      </c>
    </row>
    <row r="77" spans="1:26" ht="33.75">
      <c r="A77" s="108" t="s">
        <v>2437</v>
      </c>
      <c r="B77" s="109" t="s">
        <v>24</v>
      </c>
      <c r="C77" s="110" t="s">
        <v>2723</v>
      </c>
      <c r="D77" s="111">
        <v>107</v>
      </c>
      <c r="E77" s="112" t="s">
        <v>1843</v>
      </c>
      <c r="F77" s="113" t="s">
        <v>2583</v>
      </c>
      <c r="G77" s="114" t="s">
        <v>2724</v>
      </c>
      <c r="H77" s="111">
        <v>0</v>
      </c>
      <c r="I77" s="115">
        <v>0</v>
      </c>
      <c r="J77" s="115">
        <v>0</v>
      </c>
      <c r="K77" s="115">
        <v>2</v>
      </c>
      <c r="L77" s="115">
        <v>0</v>
      </c>
      <c r="M77" s="115">
        <v>0</v>
      </c>
      <c r="N77" s="115">
        <v>0</v>
      </c>
      <c r="O77" s="116">
        <v>4</v>
      </c>
      <c r="P77" s="117"/>
      <c r="Q77" s="118"/>
      <c r="R77" s="118" t="s">
        <v>2581</v>
      </c>
      <c r="S77" s="118"/>
      <c r="T77" s="118" t="s">
        <v>2581</v>
      </c>
      <c r="U77" s="118" t="s">
        <v>2581</v>
      </c>
      <c r="V77" s="118" t="s">
        <v>2581</v>
      </c>
      <c r="W77" s="118"/>
      <c r="X77" s="118" t="s">
        <v>2581</v>
      </c>
      <c r="Y77" s="119" t="s">
        <v>2581</v>
      </c>
      <c r="Z77" s="120" t="s">
        <v>2593</v>
      </c>
    </row>
    <row r="78" spans="1:26" ht="22.5">
      <c r="A78" s="108" t="s">
        <v>2437</v>
      </c>
      <c r="B78" s="109" t="s">
        <v>24</v>
      </c>
      <c r="C78" s="110" t="s">
        <v>2725</v>
      </c>
      <c r="D78" s="111">
        <v>107</v>
      </c>
      <c r="E78" s="112" t="s">
        <v>1843</v>
      </c>
      <c r="F78" s="113" t="s">
        <v>2583</v>
      </c>
      <c r="G78" s="114" t="s">
        <v>2724</v>
      </c>
      <c r="H78" s="111">
        <v>0</v>
      </c>
      <c r="I78" s="115">
        <v>0</v>
      </c>
      <c r="J78" s="115">
        <v>0</v>
      </c>
      <c r="K78" s="115">
        <v>0</v>
      </c>
      <c r="L78" s="115">
        <v>0</v>
      </c>
      <c r="M78" s="115">
        <v>0</v>
      </c>
      <c r="N78" s="115">
        <v>0</v>
      </c>
      <c r="O78" s="116">
        <v>1</v>
      </c>
      <c r="P78" s="117"/>
      <c r="Q78" s="118"/>
      <c r="R78" s="118" t="s">
        <v>2581</v>
      </c>
      <c r="S78" s="118" t="s">
        <v>2581</v>
      </c>
      <c r="T78" s="118" t="s">
        <v>2581</v>
      </c>
      <c r="U78" s="118"/>
      <c r="V78" s="118"/>
      <c r="W78" s="118" t="s">
        <v>2581</v>
      </c>
      <c r="X78" s="118"/>
      <c r="Y78" s="119"/>
      <c r="Z78" s="120" t="s">
        <v>2593</v>
      </c>
    </row>
    <row r="79" spans="1:26" ht="33.75">
      <c r="A79" s="108" t="s">
        <v>2437</v>
      </c>
      <c r="B79" s="109" t="s">
        <v>24</v>
      </c>
      <c r="C79" s="110" t="s">
        <v>2726</v>
      </c>
      <c r="D79" s="111">
        <v>107</v>
      </c>
      <c r="E79" s="112" t="s">
        <v>1843</v>
      </c>
      <c r="F79" s="113" t="s">
        <v>2583</v>
      </c>
      <c r="G79" s="114" t="s">
        <v>2630</v>
      </c>
      <c r="H79" s="111">
        <v>1</v>
      </c>
      <c r="I79" s="115">
        <v>0</v>
      </c>
      <c r="J79" s="115">
        <v>1</v>
      </c>
      <c r="K79" s="115">
        <v>0</v>
      </c>
      <c r="L79" s="115">
        <v>0</v>
      </c>
      <c r="M79" s="115">
        <v>0</v>
      </c>
      <c r="N79" s="115">
        <v>0</v>
      </c>
      <c r="O79" s="116">
        <v>0</v>
      </c>
      <c r="P79" s="117"/>
      <c r="Q79" s="118"/>
      <c r="R79" s="118"/>
      <c r="S79" s="118"/>
      <c r="T79" s="118" t="s">
        <v>2581</v>
      </c>
      <c r="U79" s="118" t="s">
        <v>2581</v>
      </c>
      <c r="V79" s="118"/>
      <c r="W79" s="118"/>
      <c r="X79" s="118"/>
      <c r="Y79" s="119" t="s">
        <v>2581</v>
      </c>
      <c r="Z79" s="120" t="s">
        <v>2593</v>
      </c>
    </row>
    <row r="80" spans="1:26">
      <c r="A80" s="108" t="s">
        <v>2437</v>
      </c>
      <c r="B80" s="109" t="s">
        <v>24</v>
      </c>
      <c r="C80" s="110" t="s">
        <v>2727</v>
      </c>
      <c r="D80" s="111">
        <v>116</v>
      </c>
      <c r="E80" s="112" t="s">
        <v>1851</v>
      </c>
      <c r="F80" s="113" t="s">
        <v>2583</v>
      </c>
      <c r="G80" s="114" t="s">
        <v>2728</v>
      </c>
      <c r="H80" s="111">
        <v>4</v>
      </c>
      <c r="I80" s="115">
        <v>0</v>
      </c>
      <c r="J80" s="115">
        <v>0</v>
      </c>
      <c r="K80" s="115">
        <v>0</v>
      </c>
      <c r="L80" s="115">
        <v>0</v>
      </c>
      <c r="M80" s="115">
        <v>0</v>
      </c>
      <c r="N80" s="115">
        <v>0</v>
      </c>
      <c r="O80" s="116">
        <v>0</v>
      </c>
      <c r="P80" s="117"/>
      <c r="Q80" s="118"/>
      <c r="R80" s="118"/>
      <c r="S80" s="118"/>
      <c r="T80" s="118" t="s">
        <v>2581</v>
      </c>
      <c r="U80" s="118"/>
      <c r="V80" s="118"/>
      <c r="W80" s="118" t="s">
        <v>2581</v>
      </c>
      <c r="X80" s="118"/>
      <c r="Y80" s="119" t="s">
        <v>2581</v>
      </c>
      <c r="Z80" s="120" t="s">
        <v>2593</v>
      </c>
    </row>
    <row r="81" spans="1:26" ht="22.5">
      <c r="A81" s="108" t="s">
        <v>2437</v>
      </c>
      <c r="B81" s="109" t="s">
        <v>24</v>
      </c>
      <c r="C81" s="110" t="s">
        <v>2729</v>
      </c>
      <c r="D81" s="111">
        <v>116</v>
      </c>
      <c r="E81" s="112" t="s">
        <v>1851</v>
      </c>
      <c r="F81" s="113" t="s">
        <v>2583</v>
      </c>
      <c r="G81" s="114" t="s">
        <v>2730</v>
      </c>
      <c r="H81" s="111">
        <v>0</v>
      </c>
      <c r="I81" s="115">
        <v>0</v>
      </c>
      <c r="J81" s="115">
        <v>0</v>
      </c>
      <c r="K81" s="115">
        <v>0</v>
      </c>
      <c r="L81" s="115">
        <v>0</v>
      </c>
      <c r="M81" s="115">
        <v>0</v>
      </c>
      <c r="N81" s="115">
        <v>0</v>
      </c>
      <c r="O81" s="116">
        <v>2</v>
      </c>
      <c r="P81" s="117"/>
      <c r="Q81" s="118"/>
      <c r="R81" s="118"/>
      <c r="S81" s="118"/>
      <c r="T81" s="118"/>
      <c r="U81" s="118"/>
      <c r="V81" s="118"/>
      <c r="W81" s="118" t="s">
        <v>2581</v>
      </c>
      <c r="X81" s="118" t="s">
        <v>2581</v>
      </c>
      <c r="Y81" s="119"/>
      <c r="Z81" s="120" t="s">
        <v>2593</v>
      </c>
    </row>
    <row r="82" spans="1:26" ht="22.5">
      <c r="A82" s="108" t="s">
        <v>2437</v>
      </c>
      <c r="B82" s="109" t="s">
        <v>24</v>
      </c>
      <c r="C82" s="110" t="s">
        <v>2731</v>
      </c>
      <c r="D82" s="111">
        <v>116</v>
      </c>
      <c r="E82" s="112" t="s">
        <v>1851</v>
      </c>
      <c r="F82" s="113" t="s">
        <v>2583</v>
      </c>
      <c r="G82" s="114" t="s">
        <v>2732</v>
      </c>
      <c r="H82" s="111">
        <v>12</v>
      </c>
      <c r="I82" s="115">
        <v>0</v>
      </c>
      <c r="J82" s="115">
        <v>0</v>
      </c>
      <c r="K82" s="115">
        <v>0</v>
      </c>
      <c r="L82" s="115">
        <v>0</v>
      </c>
      <c r="M82" s="115">
        <v>0</v>
      </c>
      <c r="N82" s="115">
        <v>0</v>
      </c>
      <c r="O82" s="116">
        <v>0</v>
      </c>
      <c r="P82" s="117"/>
      <c r="Q82" s="118" t="s">
        <v>2581</v>
      </c>
      <c r="R82" s="118" t="s">
        <v>2581</v>
      </c>
      <c r="S82" s="118"/>
      <c r="T82" s="118" t="s">
        <v>2581</v>
      </c>
      <c r="U82" s="118"/>
      <c r="V82" s="118"/>
      <c r="W82" s="118" t="s">
        <v>2581</v>
      </c>
      <c r="X82" s="118" t="s">
        <v>2581</v>
      </c>
      <c r="Y82" s="119" t="s">
        <v>2581</v>
      </c>
      <c r="Z82" s="120" t="s">
        <v>2593</v>
      </c>
    </row>
    <row r="83" spans="1:26" ht="22.5">
      <c r="A83" s="108" t="s">
        <v>2437</v>
      </c>
      <c r="B83" s="109" t="s">
        <v>24</v>
      </c>
      <c r="C83" s="110" t="s">
        <v>2733</v>
      </c>
      <c r="D83" s="111">
        <v>116</v>
      </c>
      <c r="E83" s="112" t="s">
        <v>1851</v>
      </c>
      <c r="F83" s="113" t="s">
        <v>2583</v>
      </c>
      <c r="G83" s="114" t="s">
        <v>2734</v>
      </c>
      <c r="H83" s="111">
        <v>1</v>
      </c>
      <c r="I83" s="115">
        <v>0</v>
      </c>
      <c r="J83" s="115">
        <v>0</v>
      </c>
      <c r="K83" s="115">
        <v>0</v>
      </c>
      <c r="L83" s="115">
        <v>7</v>
      </c>
      <c r="M83" s="115">
        <v>0</v>
      </c>
      <c r="N83" s="115">
        <v>0</v>
      </c>
      <c r="O83" s="116">
        <v>0</v>
      </c>
      <c r="P83" s="117"/>
      <c r="Q83" s="118"/>
      <c r="R83" s="118"/>
      <c r="S83" s="118"/>
      <c r="T83" s="118"/>
      <c r="U83" s="118"/>
      <c r="V83" s="118"/>
      <c r="W83" s="118" t="s">
        <v>2581</v>
      </c>
      <c r="X83" s="118" t="s">
        <v>2581</v>
      </c>
      <c r="Y83" s="119"/>
      <c r="Z83" s="120" t="s">
        <v>2593</v>
      </c>
    </row>
    <row r="84" spans="1:26">
      <c r="A84" s="108" t="s">
        <v>2437</v>
      </c>
      <c r="B84" s="109" t="s">
        <v>24</v>
      </c>
      <c r="C84" s="110" t="s">
        <v>2735</v>
      </c>
      <c r="D84" s="111">
        <v>116</v>
      </c>
      <c r="E84" s="112" t="s">
        <v>1851</v>
      </c>
      <c r="F84" s="113" t="s">
        <v>2583</v>
      </c>
      <c r="G84" s="114" t="s">
        <v>2736</v>
      </c>
      <c r="H84" s="111">
        <v>0</v>
      </c>
      <c r="I84" s="115">
        <v>0</v>
      </c>
      <c r="J84" s="115">
        <v>0</v>
      </c>
      <c r="K84" s="115">
        <v>0</v>
      </c>
      <c r="L84" s="115">
        <v>0</v>
      </c>
      <c r="M84" s="115">
        <v>0</v>
      </c>
      <c r="N84" s="115">
        <v>0</v>
      </c>
      <c r="O84" s="116">
        <v>2</v>
      </c>
      <c r="P84" s="117"/>
      <c r="Q84" s="118"/>
      <c r="R84" s="118" t="s">
        <v>2581</v>
      </c>
      <c r="S84" s="118" t="s">
        <v>2581</v>
      </c>
      <c r="T84" s="118" t="s">
        <v>2581</v>
      </c>
      <c r="U84" s="118"/>
      <c r="V84" s="118"/>
      <c r="W84" s="118" t="s">
        <v>2581</v>
      </c>
      <c r="X84" s="118" t="s">
        <v>2581</v>
      </c>
      <c r="Y84" s="119" t="s">
        <v>2581</v>
      </c>
      <c r="Z84" s="120" t="s">
        <v>2593</v>
      </c>
    </row>
    <row r="85" spans="1:26" ht="22.5">
      <c r="A85" s="108" t="s">
        <v>2437</v>
      </c>
      <c r="B85" s="109" t="s">
        <v>24</v>
      </c>
      <c r="C85" s="110" t="s">
        <v>2737</v>
      </c>
      <c r="D85" s="111">
        <v>116</v>
      </c>
      <c r="E85" s="112" t="s">
        <v>1851</v>
      </c>
      <c r="F85" s="113" t="s">
        <v>2583</v>
      </c>
      <c r="G85" s="114" t="s">
        <v>2736</v>
      </c>
      <c r="H85" s="111">
        <v>0</v>
      </c>
      <c r="I85" s="115">
        <v>0</v>
      </c>
      <c r="J85" s="115">
        <v>0</v>
      </c>
      <c r="K85" s="115">
        <v>3</v>
      </c>
      <c r="L85" s="115">
        <v>0</v>
      </c>
      <c r="M85" s="115">
        <v>0</v>
      </c>
      <c r="N85" s="115">
        <v>0</v>
      </c>
      <c r="O85" s="116">
        <v>6</v>
      </c>
      <c r="P85" s="117"/>
      <c r="Q85" s="118"/>
      <c r="R85" s="118"/>
      <c r="S85" s="118"/>
      <c r="T85" s="118"/>
      <c r="U85" s="118"/>
      <c r="V85" s="118"/>
      <c r="W85" s="118" t="s">
        <v>2581</v>
      </c>
      <c r="X85" s="118" t="s">
        <v>2581</v>
      </c>
      <c r="Y85" s="119"/>
      <c r="Z85" s="120" t="s">
        <v>2593</v>
      </c>
    </row>
    <row r="86" spans="1:26" ht="22.5">
      <c r="A86" s="108" t="s">
        <v>2437</v>
      </c>
      <c r="B86" s="109" t="s">
        <v>24</v>
      </c>
      <c r="C86" s="110" t="s">
        <v>2738</v>
      </c>
      <c r="D86" s="111">
        <v>116</v>
      </c>
      <c r="E86" s="112" t="s">
        <v>1851</v>
      </c>
      <c r="F86" s="113" t="s">
        <v>2583</v>
      </c>
      <c r="G86" s="114" t="s">
        <v>2736</v>
      </c>
      <c r="H86" s="111">
        <v>0</v>
      </c>
      <c r="I86" s="115">
        <v>0</v>
      </c>
      <c r="J86" s="115">
        <v>0</v>
      </c>
      <c r="K86" s="115">
        <v>1</v>
      </c>
      <c r="L86" s="115">
        <v>0</v>
      </c>
      <c r="M86" s="115">
        <v>0</v>
      </c>
      <c r="N86" s="115">
        <v>0</v>
      </c>
      <c r="O86" s="116">
        <v>0</v>
      </c>
      <c r="P86" s="117"/>
      <c r="Q86" s="118"/>
      <c r="R86" s="118"/>
      <c r="S86" s="118"/>
      <c r="T86" s="118"/>
      <c r="U86" s="118"/>
      <c r="V86" s="118"/>
      <c r="W86" s="118" t="s">
        <v>2581</v>
      </c>
      <c r="X86" s="118" t="s">
        <v>2581</v>
      </c>
      <c r="Y86" s="119" t="s">
        <v>2581</v>
      </c>
      <c r="Z86" s="120" t="s">
        <v>2593</v>
      </c>
    </row>
    <row r="87" spans="1:26">
      <c r="A87" s="108" t="s">
        <v>2437</v>
      </c>
      <c r="B87" s="109" t="s">
        <v>24</v>
      </c>
      <c r="C87" s="110" t="s">
        <v>2739</v>
      </c>
      <c r="D87" s="111">
        <v>116</v>
      </c>
      <c r="E87" s="112" t="s">
        <v>1851</v>
      </c>
      <c r="F87" s="113" t="s">
        <v>2583</v>
      </c>
      <c r="G87" s="114" t="s">
        <v>2740</v>
      </c>
      <c r="H87" s="111">
        <v>1</v>
      </c>
      <c r="I87" s="115">
        <v>0</v>
      </c>
      <c r="J87" s="115">
        <v>0</v>
      </c>
      <c r="K87" s="115">
        <v>0</v>
      </c>
      <c r="L87" s="115">
        <v>0</v>
      </c>
      <c r="M87" s="115">
        <v>0</v>
      </c>
      <c r="N87" s="115">
        <v>0</v>
      </c>
      <c r="O87" s="116">
        <v>0</v>
      </c>
      <c r="P87" s="117"/>
      <c r="Q87" s="118"/>
      <c r="R87" s="118" t="s">
        <v>2581</v>
      </c>
      <c r="S87" s="118" t="s">
        <v>2581</v>
      </c>
      <c r="T87" s="118" t="s">
        <v>2581</v>
      </c>
      <c r="U87" s="118"/>
      <c r="V87" s="118" t="s">
        <v>2581</v>
      </c>
      <c r="W87" s="118" t="s">
        <v>2581</v>
      </c>
      <c r="X87" s="118" t="s">
        <v>2581</v>
      </c>
      <c r="Y87" s="119" t="s">
        <v>2581</v>
      </c>
      <c r="Z87" s="120" t="s">
        <v>2593</v>
      </c>
    </row>
    <row r="88" spans="1:26" ht="33.75">
      <c r="A88" s="108" t="s">
        <v>2437</v>
      </c>
      <c r="B88" s="109" t="s">
        <v>24</v>
      </c>
      <c r="C88" s="110" t="s">
        <v>2741</v>
      </c>
      <c r="D88" s="111">
        <v>104</v>
      </c>
      <c r="E88" s="112" t="s">
        <v>1840</v>
      </c>
      <c r="F88" s="113" t="s">
        <v>2583</v>
      </c>
      <c r="G88" s="114" t="s">
        <v>2742</v>
      </c>
      <c r="H88" s="111">
        <v>0</v>
      </c>
      <c r="I88" s="115">
        <v>0</v>
      </c>
      <c r="J88" s="115">
        <v>0</v>
      </c>
      <c r="K88" s="115">
        <v>2</v>
      </c>
      <c r="L88" s="115">
        <v>5</v>
      </c>
      <c r="M88" s="115">
        <v>0</v>
      </c>
      <c r="N88" s="115">
        <v>0</v>
      </c>
      <c r="O88" s="116">
        <v>5</v>
      </c>
      <c r="P88" s="117"/>
      <c r="Q88" s="118" t="s">
        <v>2581</v>
      </c>
      <c r="R88" s="118" t="s">
        <v>2581</v>
      </c>
      <c r="S88" s="118"/>
      <c r="T88" s="118" t="s">
        <v>2581</v>
      </c>
      <c r="U88" s="118" t="s">
        <v>2581</v>
      </c>
      <c r="V88" s="118" t="s">
        <v>2581</v>
      </c>
      <c r="W88" s="118" t="s">
        <v>2581</v>
      </c>
      <c r="X88" s="118" t="s">
        <v>2581</v>
      </c>
      <c r="Y88" s="119" t="s">
        <v>2581</v>
      </c>
      <c r="Z88" s="120" t="s">
        <v>2593</v>
      </c>
    </row>
    <row r="89" spans="1:26" ht="33.75">
      <c r="A89" s="108" t="s">
        <v>2437</v>
      </c>
      <c r="B89" s="109" t="s">
        <v>24</v>
      </c>
      <c r="C89" s="110" t="s">
        <v>2743</v>
      </c>
      <c r="D89" s="111">
        <v>115</v>
      </c>
      <c r="E89" s="112" t="s">
        <v>1850</v>
      </c>
      <c r="F89" s="113" t="s">
        <v>2583</v>
      </c>
      <c r="G89" s="114" t="s">
        <v>2655</v>
      </c>
      <c r="H89" s="111">
        <v>3</v>
      </c>
      <c r="I89" s="115">
        <v>0</v>
      </c>
      <c r="J89" s="115">
        <v>0</v>
      </c>
      <c r="K89" s="115">
        <v>1</v>
      </c>
      <c r="L89" s="115">
        <v>0</v>
      </c>
      <c r="M89" s="115">
        <v>0</v>
      </c>
      <c r="N89" s="115">
        <v>0</v>
      </c>
      <c r="O89" s="116">
        <v>1</v>
      </c>
      <c r="P89" s="117"/>
      <c r="Q89" s="118" t="s">
        <v>2581</v>
      </c>
      <c r="R89" s="118" t="s">
        <v>2581</v>
      </c>
      <c r="S89" s="118" t="s">
        <v>2581</v>
      </c>
      <c r="T89" s="118" t="s">
        <v>2581</v>
      </c>
      <c r="U89" s="118"/>
      <c r="V89" s="118"/>
      <c r="W89" s="118"/>
      <c r="X89" s="118"/>
      <c r="Y89" s="119"/>
      <c r="Z89" s="120" t="s">
        <v>2593</v>
      </c>
    </row>
    <row r="90" spans="1:26" ht="33.75">
      <c r="A90" s="108" t="s">
        <v>2437</v>
      </c>
      <c r="B90" s="109" t="s">
        <v>24</v>
      </c>
      <c r="C90" s="110" t="s">
        <v>2744</v>
      </c>
      <c r="D90" s="111">
        <v>115</v>
      </c>
      <c r="E90" s="112" t="s">
        <v>1850</v>
      </c>
      <c r="F90" s="113" t="s">
        <v>2583</v>
      </c>
      <c r="G90" s="114" t="s">
        <v>2745</v>
      </c>
      <c r="H90" s="111">
        <v>1</v>
      </c>
      <c r="I90" s="115">
        <v>0</v>
      </c>
      <c r="J90" s="115">
        <v>0</v>
      </c>
      <c r="K90" s="115">
        <v>0</v>
      </c>
      <c r="L90" s="115">
        <v>0</v>
      </c>
      <c r="M90" s="115">
        <v>0</v>
      </c>
      <c r="N90" s="115">
        <v>0</v>
      </c>
      <c r="O90" s="116">
        <v>0</v>
      </c>
      <c r="P90" s="117"/>
      <c r="Q90" s="118"/>
      <c r="R90" s="118"/>
      <c r="S90" s="118"/>
      <c r="T90" s="118"/>
      <c r="U90" s="118"/>
      <c r="V90" s="118"/>
      <c r="W90" s="118" t="s">
        <v>2581</v>
      </c>
      <c r="X90" s="118" t="s">
        <v>2581</v>
      </c>
      <c r="Y90" s="119"/>
      <c r="Z90" s="120" t="s">
        <v>2593</v>
      </c>
    </row>
    <row r="91" spans="1:26" ht="22.5">
      <c r="A91" s="108" t="s">
        <v>2437</v>
      </c>
      <c r="B91" s="109" t="s">
        <v>24</v>
      </c>
      <c r="C91" s="110" t="s">
        <v>2746</v>
      </c>
      <c r="D91" s="111">
        <v>114</v>
      </c>
      <c r="E91" s="112" t="s">
        <v>1849</v>
      </c>
      <c r="F91" s="113" t="s">
        <v>2583</v>
      </c>
      <c r="G91" s="114" t="s">
        <v>2665</v>
      </c>
      <c r="H91" s="111">
        <v>0</v>
      </c>
      <c r="I91" s="115">
        <v>0</v>
      </c>
      <c r="J91" s="115">
        <v>0</v>
      </c>
      <c r="K91" s="115">
        <v>1</v>
      </c>
      <c r="L91" s="115">
        <v>1</v>
      </c>
      <c r="M91" s="115">
        <v>0</v>
      </c>
      <c r="N91" s="115">
        <v>0</v>
      </c>
      <c r="O91" s="116">
        <v>0</v>
      </c>
      <c r="P91" s="117"/>
      <c r="Q91" s="118"/>
      <c r="R91" s="118"/>
      <c r="S91" s="118"/>
      <c r="T91" s="118"/>
      <c r="U91" s="118"/>
      <c r="V91" s="118"/>
      <c r="W91" s="118" t="s">
        <v>2581</v>
      </c>
      <c r="X91" s="118" t="s">
        <v>2581</v>
      </c>
      <c r="Y91" s="119"/>
      <c r="Z91" s="120" t="s">
        <v>2593</v>
      </c>
    </row>
    <row r="92" spans="1:26" ht="22.5">
      <c r="A92" s="108" t="s">
        <v>2437</v>
      </c>
      <c r="B92" s="109" t="s">
        <v>24</v>
      </c>
      <c r="C92" s="110" t="s">
        <v>2747</v>
      </c>
      <c r="D92" s="111">
        <v>119</v>
      </c>
      <c r="E92" s="112" t="s">
        <v>1854</v>
      </c>
      <c r="F92" s="113" t="s">
        <v>2583</v>
      </c>
      <c r="G92" s="114" t="s">
        <v>2748</v>
      </c>
      <c r="H92" s="111">
        <v>0</v>
      </c>
      <c r="I92" s="115">
        <v>0</v>
      </c>
      <c r="J92" s="115">
        <v>0</v>
      </c>
      <c r="K92" s="115">
        <v>0</v>
      </c>
      <c r="L92" s="115">
        <v>0</v>
      </c>
      <c r="M92" s="115">
        <v>0</v>
      </c>
      <c r="N92" s="115">
        <v>0</v>
      </c>
      <c r="O92" s="116">
        <v>0</v>
      </c>
      <c r="P92" s="117"/>
      <c r="Q92" s="118"/>
      <c r="R92" s="118"/>
      <c r="S92" s="118" t="s">
        <v>2581</v>
      </c>
      <c r="T92" s="118" t="s">
        <v>2581</v>
      </c>
      <c r="U92" s="118"/>
      <c r="V92" s="118"/>
      <c r="W92" s="118"/>
      <c r="X92" s="118" t="s">
        <v>2581</v>
      </c>
      <c r="Y92" s="119"/>
      <c r="Z92" s="120" t="s">
        <v>2593</v>
      </c>
    </row>
    <row r="93" spans="1:26" ht="48">
      <c r="A93" s="108" t="s">
        <v>2437</v>
      </c>
      <c r="B93" s="109" t="s">
        <v>24</v>
      </c>
      <c r="C93" s="110" t="s">
        <v>2749</v>
      </c>
      <c r="D93" s="111">
        <v>401</v>
      </c>
      <c r="E93" s="112" t="s">
        <v>1935</v>
      </c>
      <c r="F93" s="113" t="s">
        <v>2587</v>
      </c>
      <c r="G93" s="114" t="s">
        <v>2750</v>
      </c>
      <c r="H93" s="111">
        <v>0</v>
      </c>
      <c r="I93" s="115">
        <v>0</v>
      </c>
      <c r="J93" s="115">
        <v>0</v>
      </c>
      <c r="K93" s="115">
        <v>0</v>
      </c>
      <c r="L93" s="115">
        <v>0</v>
      </c>
      <c r="M93" s="115">
        <v>0</v>
      </c>
      <c r="N93" s="115">
        <v>0</v>
      </c>
      <c r="O93" s="116">
        <v>1</v>
      </c>
      <c r="P93" s="117"/>
      <c r="Q93" s="118"/>
      <c r="R93" s="118"/>
      <c r="S93" s="118" t="s">
        <v>2581</v>
      </c>
      <c r="T93" s="118" t="s">
        <v>2581</v>
      </c>
      <c r="U93" s="118" t="s">
        <v>2581</v>
      </c>
      <c r="V93" s="118"/>
      <c r="W93" s="118" t="s">
        <v>2581</v>
      </c>
      <c r="X93" s="118" t="s">
        <v>2581</v>
      </c>
      <c r="Y93" s="119" t="s">
        <v>2581</v>
      </c>
      <c r="Z93" s="120" t="s">
        <v>2593</v>
      </c>
    </row>
    <row r="94" spans="1:26" ht="22.5">
      <c r="A94" s="108" t="s">
        <v>2437</v>
      </c>
      <c r="B94" s="109" t="s">
        <v>24</v>
      </c>
      <c r="C94" s="110" t="s">
        <v>2751</v>
      </c>
      <c r="D94" s="111">
        <v>211</v>
      </c>
      <c r="E94" s="112" t="s">
        <v>1871</v>
      </c>
      <c r="F94" s="113" t="s">
        <v>2586</v>
      </c>
      <c r="G94" s="114" t="s">
        <v>2752</v>
      </c>
      <c r="H94" s="111">
        <v>0</v>
      </c>
      <c r="I94" s="115">
        <v>0</v>
      </c>
      <c r="J94" s="115">
        <v>0</v>
      </c>
      <c r="K94" s="115">
        <v>0</v>
      </c>
      <c r="L94" s="115">
        <v>0</v>
      </c>
      <c r="M94" s="115">
        <v>0</v>
      </c>
      <c r="N94" s="115">
        <v>0</v>
      </c>
      <c r="O94" s="116">
        <v>0</v>
      </c>
      <c r="P94" s="117"/>
      <c r="Q94" s="118"/>
      <c r="R94" s="118"/>
      <c r="S94" s="118" t="s">
        <v>2581</v>
      </c>
      <c r="T94" s="118" t="s">
        <v>2581</v>
      </c>
      <c r="U94" s="118"/>
      <c r="V94" s="118"/>
      <c r="W94" s="118"/>
      <c r="X94" s="118" t="s">
        <v>2581</v>
      </c>
      <c r="Y94" s="119"/>
      <c r="Z94" s="120" t="s">
        <v>2593</v>
      </c>
    </row>
    <row r="95" spans="1:26" ht="22.5">
      <c r="A95" s="108" t="s">
        <v>2437</v>
      </c>
      <c r="B95" s="109" t="s">
        <v>24</v>
      </c>
      <c r="C95" s="110" t="s">
        <v>2753</v>
      </c>
      <c r="D95" s="111">
        <v>612</v>
      </c>
      <c r="E95" s="112" t="s">
        <v>1967</v>
      </c>
      <c r="F95" s="113" t="s">
        <v>2589</v>
      </c>
      <c r="G95" s="114" t="s">
        <v>2754</v>
      </c>
      <c r="H95" s="111">
        <v>1</v>
      </c>
      <c r="I95" s="115">
        <v>0</v>
      </c>
      <c r="J95" s="115">
        <v>0</v>
      </c>
      <c r="K95" s="115">
        <v>0</v>
      </c>
      <c r="L95" s="115">
        <v>0</v>
      </c>
      <c r="M95" s="115">
        <v>0</v>
      </c>
      <c r="N95" s="115">
        <v>0</v>
      </c>
      <c r="O95" s="116">
        <v>2</v>
      </c>
      <c r="P95" s="117"/>
      <c r="Q95" s="118"/>
      <c r="R95" s="118"/>
      <c r="S95" s="118"/>
      <c r="T95" s="118"/>
      <c r="U95" s="118"/>
      <c r="V95" s="118"/>
      <c r="W95" s="118" t="s">
        <v>2581</v>
      </c>
      <c r="X95" s="118" t="s">
        <v>2581</v>
      </c>
      <c r="Y95" s="119"/>
      <c r="Z95" s="120" t="s">
        <v>2593</v>
      </c>
    </row>
    <row r="96" spans="1:26" ht="22.5">
      <c r="A96" s="108" t="s">
        <v>2437</v>
      </c>
      <c r="B96" s="109" t="s">
        <v>24</v>
      </c>
      <c r="C96" s="110" t="s">
        <v>2755</v>
      </c>
      <c r="D96" s="111">
        <v>613</v>
      </c>
      <c r="E96" s="112" t="s">
        <v>1968</v>
      </c>
      <c r="F96" s="113" t="s">
        <v>2589</v>
      </c>
      <c r="G96" s="114" t="s">
        <v>2756</v>
      </c>
      <c r="H96" s="111">
        <v>1</v>
      </c>
      <c r="I96" s="115">
        <v>0</v>
      </c>
      <c r="J96" s="115">
        <v>0</v>
      </c>
      <c r="K96" s="115">
        <v>0</v>
      </c>
      <c r="L96" s="115">
        <v>0</v>
      </c>
      <c r="M96" s="115">
        <v>0</v>
      </c>
      <c r="N96" s="115">
        <v>0</v>
      </c>
      <c r="O96" s="116">
        <v>0</v>
      </c>
      <c r="P96" s="117"/>
      <c r="Q96" s="118"/>
      <c r="R96" s="118"/>
      <c r="S96" s="118"/>
      <c r="T96" s="118"/>
      <c r="U96" s="118"/>
      <c r="V96" s="118"/>
      <c r="W96" s="118" t="s">
        <v>2581</v>
      </c>
      <c r="X96" s="118" t="s">
        <v>2581</v>
      </c>
      <c r="Y96" s="119"/>
      <c r="Z96" s="120" t="s">
        <v>2593</v>
      </c>
    </row>
    <row r="97" spans="1:26" ht="22.5">
      <c r="A97" s="108" t="s">
        <v>2437</v>
      </c>
      <c r="B97" s="109" t="s">
        <v>24</v>
      </c>
      <c r="C97" s="110" t="s">
        <v>2757</v>
      </c>
      <c r="D97" s="111">
        <v>502</v>
      </c>
      <c r="E97" s="112" t="s">
        <v>1953</v>
      </c>
      <c r="F97" s="113" t="s">
        <v>2588</v>
      </c>
      <c r="G97" s="114" t="s">
        <v>2758</v>
      </c>
      <c r="H97" s="111">
        <v>0</v>
      </c>
      <c r="I97" s="115">
        <v>0</v>
      </c>
      <c r="J97" s="115">
        <v>0</v>
      </c>
      <c r="K97" s="115">
        <v>1</v>
      </c>
      <c r="L97" s="115">
        <v>0</v>
      </c>
      <c r="M97" s="115">
        <v>0</v>
      </c>
      <c r="N97" s="115">
        <v>0</v>
      </c>
      <c r="O97" s="116">
        <v>5</v>
      </c>
      <c r="P97" s="117"/>
      <c r="Q97" s="118"/>
      <c r="R97" s="118"/>
      <c r="S97" s="118"/>
      <c r="T97" s="118"/>
      <c r="U97" s="118" t="s">
        <v>2581</v>
      </c>
      <c r="V97" s="118" t="s">
        <v>2581</v>
      </c>
      <c r="W97" s="118" t="s">
        <v>2581</v>
      </c>
      <c r="X97" s="118" t="s">
        <v>2581</v>
      </c>
      <c r="Y97" s="119" t="s">
        <v>2581</v>
      </c>
      <c r="Z97" s="120" t="s">
        <v>2593</v>
      </c>
    </row>
    <row r="98" spans="1:26" ht="22.5">
      <c r="A98" s="108" t="s">
        <v>2437</v>
      </c>
      <c r="B98" s="109" t="s">
        <v>24</v>
      </c>
      <c r="C98" s="110" t="s">
        <v>2759</v>
      </c>
      <c r="D98" s="111">
        <v>502</v>
      </c>
      <c r="E98" s="112" t="s">
        <v>1953</v>
      </c>
      <c r="F98" s="113" t="s">
        <v>2588</v>
      </c>
      <c r="G98" s="114" t="s">
        <v>2760</v>
      </c>
      <c r="H98" s="111">
        <v>7</v>
      </c>
      <c r="I98" s="115">
        <v>0</v>
      </c>
      <c r="J98" s="115">
        <v>0</v>
      </c>
      <c r="K98" s="115">
        <v>0</v>
      </c>
      <c r="L98" s="115">
        <v>0</v>
      </c>
      <c r="M98" s="115">
        <v>0</v>
      </c>
      <c r="N98" s="115">
        <v>0</v>
      </c>
      <c r="O98" s="116">
        <v>0</v>
      </c>
      <c r="P98" s="117"/>
      <c r="Q98" s="118"/>
      <c r="R98" s="118"/>
      <c r="S98" s="118" t="s">
        <v>2581</v>
      </c>
      <c r="T98" s="118" t="s">
        <v>2581</v>
      </c>
      <c r="U98" s="118"/>
      <c r="V98" s="118"/>
      <c r="W98" s="118" t="s">
        <v>2581</v>
      </c>
      <c r="X98" s="118"/>
      <c r="Y98" s="119" t="s">
        <v>2581</v>
      </c>
      <c r="Z98" s="120" t="s">
        <v>2593</v>
      </c>
    </row>
    <row r="99" spans="1:26" ht="22.5">
      <c r="A99" s="108" t="s">
        <v>2437</v>
      </c>
      <c r="B99" s="109" t="s">
        <v>24</v>
      </c>
      <c r="C99" s="110" t="s">
        <v>2761</v>
      </c>
      <c r="D99" s="111">
        <v>502</v>
      </c>
      <c r="E99" s="112" t="s">
        <v>1953</v>
      </c>
      <c r="F99" s="113" t="s">
        <v>2588</v>
      </c>
      <c r="G99" s="114" t="s">
        <v>2762</v>
      </c>
      <c r="H99" s="111">
        <v>0</v>
      </c>
      <c r="I99" s="115">
        <v>0</v>
      </c>
      <c r="J99" s="115">
        <v>0</v>
      </c>
      <c r="K99" s="115">
        <v>0</v>
      </c>
      <c r="L99" s="115">
        <v>0</v>
      </c>
      <c r="M99" s="115">
        <v>0</v>
      </c>
      <c r="N99" s="115">
        <v>0</v>
      </c>
      <c r="O99" s="116">
        <v>1</v>
      </c>
      <c r="P99" s="117"/>
      <c r="Q99" s="118" t="s">
        <v>2581</v>
      </c>
      <c r="R99" s="118"/>
      <c r="S99" s="118" t="s">
        <v>2581</v>
      </c>
      <c r="T99" s="118" t="s">
        <v>2581</v>
      </c>
      <c r="U99" s="118" t="s">
        <v>2581</v>
      </c>
      <c r="V99" s="118"/>
      <c r="W99" s="118" t="s">
        <v>2581</v>
      </c>
      <c r="X99" s="118" t="s">
        <v>2581</v>
      </c>
      <c r="Y99" s="119" t="s">
        <v>2581</v>
      </c>
      <c r="Z99" s="120" t="s">
        <v>2593</v>
      </c>
    </row>
    <row r="100" spans="1:26" ht="22.5">
      <c r="A100" s="108" t="s">
        <v>2437</v>
      </c>
      <c r="B100" s="109" t="s">
        <v>24</v>
      </c>
      <c r="C100" s="110" t="s">
        <v>2763</v>
      </c>
      <c r="D100" s="111">
        <v>502</v>
      </c>
      <c r="E100" s="112" t="s">
        <v>1953</v>
      </c>
      <c r="F100" s="113" t="s">
        <v>2588</v>
      </c>
      <c r="G100" s="114" t="s">
        <v>2764</v>
      </c>
      <c r="H100" s="111">
        <v>0</v>
      </c>
      <c r="I100" s="115">
        <v>0</v>
      </c>
      <c r="J100" s="115">
        <v>0</v>
      </c>
      <c r="K100" s="115">
        <v>0</v>
      </c>
      <c r="L100" s="115">
        <v>0</v>
      </c>
      <c r="M100" s="115">
        <v>0</v>
      </c>
      <c r="N100" s="115">
        <v>0</v>
      </c>
      <c r="O100" s="116">
        <v>1</v>
      </c>
      <c r="P100" s="117"/>
      <c r="Q100" s="118"/>
      <c r="R100" s="118"/>
      <c r="S100" s="118" t="s">
        <v>2581</v>
      </c>
      <c r="T100" s="118"/>
      <c r="U100" s="118"/>
      <c r="V100" s="118" t="s">
        <v>2581</v>
      </c>
      <c r="W100" s="118" t="s">
        <v>2581</v>
      </c>
      <c r="X100" s="118" t="s">
        <v>2581</v>
      </c>
      <c r="Y100" s="119"/>
      <c r="Z100" s="120" t="s">
        <v>2593</v>
      </c>
    </row>
    <row r="101" spans="1:26" ht="33.75">
      <c r="A101" s="108" t="s">
        <v>2437</v>
      </c>
      <c r="B101" s="109" t="s">
        <v>24</v>
      </c>
      <c r="C101" s="110" t="s">
        <v>2765</v>
      </c>
      <c r="D101" s="111">
        <v>502</v>
      </c>
      <c r="E101" s="112" t="s">
        <v>1953</v>
      </c>
      <c r="F101" s="113" t="s">
        <v>2588</v>
      </c>
      <c r="G101" s="114" t="s">
        <v>2766</v>
      </c>
      <c r="H101" s="111">
        <v>2</v>
      </c>
      <c r="I101" s="115">
        <v>0</v>
      </c>
      <c r="J101" s="115">
        <v>0</v>
      </c>
      <c r="K101" s="115">
        <v>0</v>
      </c>
      <c r="L101" s="115">
        <v>0</v>
      </c>
      <c r="M101" s="115">
        <v>0</v>
      </c>
      <c r="N101" s="115">
        <v>0</v>
      </c>
      <c r="O101" s="116">
        <v>0</v>
      </c>
      <c r="P101" s="117"/>
      <c r="Q101" s="118"/>
      <c r="R101" s="118"/>
      <c r="S101" s="118"/>
      <c r="T101" s="118"/>
      <c r="U101" s="118"/>
      <c r="V101" s="118"/>
      <c r="W101" s="118" t="s">
        <v>2581</v>
      </c>
      <c r="X101" s="118" t="s">
        <v>2581</v>
      </c>
      <c r="Y101" s="119"/>
      <c r="Z101" s="120" t="s">
        <v>2593</v>
      </c>
    </row>
    <row r="102" spans="1:26" ht="22.5">
      <c r="A102" s="108" t="s">
        <v>2437</v>
      </c>
      <c r="B102" s="109" t="s">
        <v>24</v>
      </c>
      <c r="C102" s="110" t="s">
        <v>2767</v>
      </c>
      <c r="D102" s="111">
        <v>502</v>
      </c>
      <c r="E102" s="112" t="s">
        <v>1953</v>
      </c>
      <c r="F102" s="113" t="s">
        <v>2588</v>
      </c>
      <c r="G102" s="114" t="s">
        <v>2768</v>
      </c>
      <c r="H102" s="111">
        <v>1</v>
      </c>
      <c r="I102" s="115">
        <v>0</v>
      </c>
      <c r="J102" s="115">
        <v>0</v>
      </c>
      <c r="K102" s="115">
        <v>0</v>
      </c>
      <c r="L102" s="115">
        <v>0</v>
      </c>
      <c r="M102" s="115">
        <v>0</v>
      </c>
      <c r="N102" s="115">
        <v>0</v>
      </c>
      <c r="O102" s="116">
        <v>0</v>
      </c>
      <c r="P102" s="117"/>
      <c r="Q102" s="118" t="s">
        <v>2581</v>
      </c>
      <c r="R102" s="118"/>
      <c r="S102" s="118"/>
      <c r="T102" s="118"/>
      <c r="U102" s="118"/>
      <c r="V102" s="118"/>
      <c r="W102" s="118" t="s">
        <v>2581</v>
      </c>
      <c r="X102" s="118" t="s">
        <v>2581</v>
      </c>
      <c r="Y102" s="119"/>
      <c r="Z102" s="120" t="s">
        <v>2593</v>
      </c>
    </row>
    <row r="103" spans="1:26">
      <c r="A103" s="108" t="s">
        <v>2437</v>
      </c>
      <c r="B103" s="109" t="s">
        <v>24</v>
      </c>
      <c r="C103" s="110" t="s">
        <v>2769</v>
      </c>
      <c r="D103" s="111">
        <v>502</v>
      </c>
      <c r="E103" s="112" t="s">
        <v>1953</v>
      </c>
      <c r="F103" s="113" t="s">
        <v>2588</v>
      </c>
      <c r="G103" s="114" t="s">
        <v>2770</v>
      </c>
      <c r="H103" s="111">
        <v>0</v>
      </c>
      <c r="I103" s="115">
        <v>0</v>
      </c>
      <c r="J103" s="115">
        <v>0</v>
      </c>
      <c r="K103" s="115">
        <v>0</v>
      </c>
      <c r="L103" s="115">
        <v>0</v>
      </c>
      <c r="M103" s="115">
        <v>0</v>
      </c>
      <c r="N103" s="115">
        <v>0</v>
      </c>
      <c r="O103" s="116">
        <v>0</v>
      </c>
      <c r="P103" s="117"/>
      <c r="Q103" s="118"/>
      <c r="R103" s="118"/>
      <c r="S103" s="118" t="s">
        <v>2581</v>
      </c>
      <c r="T103" s="118"/>
      <c r="U103" s="118"/>
      <c r="V103" s="118"/>
      <c r="W103" s="118" t="s">
        <v>2581</v>
      </c>
      <c r="X103" s="118" t="s">
        <v>2581</v>
      </c>
      <c r="Y103" s="119" t="s">
        <v>2581</v>
      </c>
      <c r="Z103" s="120" t="s">
        <v>2593</v>
      </c>
    </row>
    <row r="104" spans="1:26" ht="22.5">
      <c r="A104" s="108" t="s">
        <v>2437</v>
      </c>
      <c r="B104" s="109" t="s">
        <v>24</v>
      </c>
      <c r="C104" s="110" t="s">
        <v>2771</v>
      </c>
      <c r="D104" s="111">
        <v>501</v>
      </c>
      <c r="E104" s="112" t="s">
        <v>1951</v>
      </c>
      <c r="F104" s="113" t="s">
        <v>2588</v>
      </c>
      <c r="G104" s="114" t="s">
        <v>2772</v>
      </c>
      <c r="H104" s="111">
        <v>3</v>
      </c>
      <c r="I104" s="115">
        <v>0</v>
      </c>
      <c r="J104" s="115">
        <v>0</v>
      </c>
      <c r="K104" s="115">
        <v>0</v>
      </c>
      <c r="L104" s="115">
        <v>0</v>
      </c>
      <c r="M104" s="115">
        <v>0</v>
      </c>
      <c r="N104" s="115">
        <v>0</v>
      </c>
      <c r="O104" s="116">
        <v>2</v>
      </c>
      <c r="P104" s="117"/>
      <c r="Q104" s="118" t="s">
        <v>2581</v>
      </c>
      <c r="R104" s="118"/>
      <c r="S104" s="118"/>
      <c r="T104" s="118" t="s">
        <v>2581</v>
      </c>
      <c r="U104" s="118" t="s">
        <v>2581</v>
      </c>
      <c r="V104" s="118"/>
      <c r="W104" s="118"/>
      <c r="X104" s="118" t="s">
        <v>2581</v>
      </c>
      <c r="Y104" s="119" t="s">
        <v>2581</v>
      </c>
      <c r="Z104" s="120" t="s">
        <v>2593</v>
      </c>
    </row>
    <row r="105" spans="1:26" ht="33.75">
      <c r="A105" s="108" t="s">
        <v>2437</v>
      </c>
      <c r="B105" s="109" t="s">
        <v>24</v>
      </c>
      <c r="C105" s="110" t="s">
        <v>2773</v>
      </c>
      <c r="D105" s="111">
        <v>715</v>
      </c>
      <c r="E105" s="112" t="s">
        <v>2004</v>
      </c>
      <c r="F105" s="113" t="s">
        <v>2590</v>
      </c>
      <c r="G105" s="114" t="s">
        <v>2774</v>
      </c>
      <c r="H105" s="111">
        <v>3</v>
      </c>
      <c r="I105" s="115">
        <v>1</v>
      </c>
      <c r="J105" s="115">
        <v>0</v>
      </c>
      <c r="K105" s="115">
        <v>0</v>
      </c>
      <c r="L105" s="115">
        <v>0</v>
      </c>
      <c r="M105" s="115">
        <v>0</v>
      </c>
      <c r="N105" s="115">
        <v>0</v>
      </c>
      <c r="O105" s="116">
        <v>0</v>
      </c>
      <c r="P105" s="117"/>
      <c r="Q105" s="118"/>
      <c r="R105" s="118"/>
      <c r="S105" s="118"/>
      <c r="T105" s="118"/>
      <c r="U105" s="118" t="s">
        <v>2581</v>
      </c>
      <c r="V105" s="118"/>
      <c r="W105" s="118" t="s">
        <v>2581</v>
      </c>
      <c r="X105" s="118" t="s">
        <v>2581</v>
      </c>
      <c r="Y105" s="119"/>
      <c r="Z105" s="120" t="s">
        <v>2593</v>
      </c>
    </row>
    <row r="106" spans="1:26" ht="22.5">
      <c r="A106" s="108" t="s">
        <v>2437</v>
      </c>
      <c r="B106" s="109" t="s">
        <v>24</v>
      </c>
      <c r="C106" s="110" t="s">
        <v>2775</v>
      </c>
      <c r="D106" s="111">
        <v>710</v>
      </c>
      <c r="E106" s="112" t="s">
        <v>1999</v>
      </c>
      <c r="F106" s="113" t="s">
        <v>2590</v>
      </c>
      <c r="G106" s="114" t="s">
        <v>2776</v>
      </c>
      <c r="H106" s="111">
        <v>0</v>
      </c>
      <c r="I106" s="115">
        <v>0</v>
      </c>
      <c r="J106" s="115">
        <v>0</v>
      </c>
      <c r="K106" s="115">
        <v>0</v>
      </c>
      <c r="L106" s="115">
        <v>0</v>
      </c>
      <c r="M106" s="115">
        <v>0</v>
      </c>
      <c r="N106" s="115">
        <v>0</v>
      </c>
      <c r="O106" s="116">
        <v>1</v>
      </c>
      <c r="P106" s="117"/>
      <c r="Q106" s="118"/>
      <c r="R106" s="118"/>
      <c r="S106" s="118"/>
      <c r="T106" s="118"/>
      <c r="U106" s="118"/>
      <c r="V106" s="118"/>
      <c r="W106" s="118" t="s">
        <v>2581</v>
      </c>
      <c r="X106" s="118"/>
      <c r="Y106" s="119"/>
      <c r="Z106" s="120" t="s">
        <v>2593</v>
      </c>
    </row>
    <row r="107" spans="1:26" ht="33.75">
      <c r="A107" s="108" t="s">
        <v>2437</v>
      </c>
      <c r="B107" s="109" t="s">
        <v>24</v>
      </c>
      <c r="C107" s="110" t="s">
        <v>2777</v>
      </c>
      <c r="D107" s="111">
        <v>719</v>
      </c>
      <c r="E107" s="112" t="s">
        <v>2008</v>
      </c>
      <c r="F107" s="113" t="s">
        <v>2590</v>
      </c>
      <c r="G107" s="114" t="s">
        <v>2778</v>
      </c>
      <c r="H107" s="111">
        <v>0</v>
      </c>
      <c r="I107" s="115">
        <v>0</v>
      </c>
      <c r="J107" s="115">
        <v>0</v>
      </c>
      <c r="K107" s="115">
        <v>0</v>
      </c>
      <c r="L107" s="115">
        <v>0</v>
      </c>
      <c r="M107" s="115">
        <v>0</v>
      </c>
      <c r="N107" s="115">
        <v>0</v>
      </c>
      <c r="O107" s="116">
        <v>1</v>
      </c>
      <c r="P107" s="117"/>
      <c r="Q107" s="118"/>
      <c r="R107" s="118"/>
      <c r="S107" s="118" t="s">
        <v>2581</v>
      </c>
      <c r="T107" s="118" t="s">
        <v>2581</v>
      </c>
      <c r="U107" s="118"/>
      <c r="V107" s="118" t="s">
        <v>2581</v>
      </c>
      <c r="W107" s="118" t="s">
        <v>2581</v>
      </c>
      <c r="X107" s="118" t="s">
        <v>2581</v>
      </c>
      <c r="Y107" s="119" t="s">
        <v>2581</v>
      </c>
      <c r="Z107" s="120" t="s">
        <v>2593</v>
      </c>
    </row>
    <row r="108" spans="1:26" ht="22.5">
      <c r="A108" s="108" t="s">
        <v>2437</v>
      </c>
      <c r="B108" s="109" t="s">
        <v>24</v>
      </c>
      <c r="C108" s="110" t="s">
        <v>2779</v>
      </c>
      <c r="D108" s="111">
        <v>719</v>
      </c>
      <c r="E108" s="112" t="s">
        <v>2008</v>
      </c>
      <c r="F108" s="113" t="s">
        <v>2590</v>
      </c>
      <c r="G108" s="114" t="s">
        <v>2778</v>
      </c>
      <c r="H108" s="111">
        <v>12</v>
      </c>
      <c r="I108" s="115">
        <v>0</v>
      </c>
      <c r="J108" s="115">
        <v>0</v>
      </c>
      <c r="K108" s="115">
        <v>0</v>
      </c>
      <c r="L108" s="115">
        <v>0</v>
      </c>
      <c r="M108" s="115">
        <v>0</v>
      </c>
      <c r="N108" s="115">
        <v>0</v>
      </c>
      <c r="O108" s="116">
        <v>0</v>
      </c>
      <c r="P108" s="117"/>
      <c r="Q108" s="118"/>
      <c r="R108" s="118"/>
      <c r="S108" s="118"/>
      <c r="T108" s="118"/>
      <c r="U108" s="118" t="s">
        <v>2581</v>
      </c>
      <c r="V108" s="118"/>
      <c r="W108" s="118" t="s">
        <v>2581</v>
      </c>
      <c r="X108" s="118" t="s">
        <v>2581</v>
      </c>
      <c r="Y108" s="119"/>
      <c r="Z108" s="120" t="s">
        <v>2593</v>
      </c>
    </row>
    <row r="109" spans="1:26" ht="22.5">
      <c r="A109" s="108" t="s">
        <v>2437</v>
      </c>
      <c r="B109" s="109" t="s">
        <v>24</v>
      </c>
      <c r="C109" s="110" t="s">
        <v>2780</v>
      </c>
      <c r="D109" s="111">
        <v>719</v>
      </c>
      <c r="E109" s="112" t="s">
        <v>2008</v>
      </c>
      <c r="F109" s="113" t="s">
        <v>2590</v>
      </c>
      <c r="G109" s="114" t="s">
        <v>2781</v>
      </c>
      <c r="H109" s="111">
        <v>4</v>
      </c>
      <c r="I109" s="115">
        <v>0</v>
      </c>
      <c r="J109" s="115">
        <v>0</v>
      </c>
      <c r="K109" s="115">
        <v>0</v>
      </c>
      <c r="L109" s="115">
        <v>0</v>
      </c>
      <c r="M109" s="115">
        <v>0</v>
      </c>
      <c r="N109" s="115">
        <v>0</v>
      </c>
      <c r="O109" s="116">
        <v>0</v>
      </c>
      <c r="P109" s="117"/>
      <c r="Q109" s="118"/>
      <c r="R109" s="118"/>
      <c r="S109" s="118"/>
      <c r="T109" s="118"/>
      <c r="U109" s="118" t="s">
        <v>2581</v>
      </c>
      <c r="V109" s="118"/>
      <c r="W109" s="118" t="s">
        <v>2581</v>
      </c>
      <c r="X109" s="118" t="s">
        <v>2581</v>
      </c>
      <c r="Y109" s="119"/>
      <c r="Z109" s="120" t="s">
        <v>2593</v>
      </c>
    </row>
    <row r="110" spans="1:26" ht="56.25">
      <c r="A110" s="108" t="s">
        <v>2437</v>
      </c>
      <c r="B110" s="109" t="s">
        <v>24</v>
      </c>
      <c r="C110" s="110" t="s">
        <v>2782</v>
      </c>
      <c r="D110" s="111">
        <v>713</v>
      </c>
      <c r="E110" s="112" t="s">
        <v>2002</v>
      </c>
      <c r="F110" s="113" t="s">
        <v>2590</v>
      </c>
      <c r="G110" s="114" t="s">
        <v>2783</v>
      </c>
      <c r="H110" s="111">
        <v>0</v>
      </c>
      <c r="I110" s="115">
        <v>0</v>
      </c>
      <c r="J110" s="115">
        <v>0</v>
      </c>
      <c r="K110" s="115">
        <v>0</v>
      </c>
      <c r="L110" s="115">
        <v>0</v>
      </c>
      <c r="M110" s="115">
        <v>0</v>
      </c>
      <c r="N110" s="115">
        <v>0</v>
      </c>
      <c r="O110" s="116">
        <v>6</v>
      </c>
      <c r="P110" s="117"/>
      <c r="Q110" s="118" t="s">
        <v>2581</v>
      </c>
      <c r="R110" s="118"/>
      <c r="S110" s="118"/>
      <c r="T110" s="118"/>
      <c r="U110" s="118"/>
      <c r="V110" s="118"/>
      <c r="W110" s="118" t="s">
        <v>2581</v>
      </c>
      <c r="X110" s="118"/>
      <c r="Y110" s="119"/>
      <c r="Z110" s="120" t="s">
        <v>2593</v>
      </c>
    </row>
    <row r="111" spans="1:26">
      <c r="A111" s="108" t="s">
        <v>2437</v>
      </c>
      <c r="B111" s="109" t="s">
        <v>24</v>
      </c>
      <c r="C111" s="110" t="s">
        <v>2784</v>
      </c>
      <c r="D111" s="111">
        <v>712</v>
      </c>
      <c r="E111" s="112" t="s">
        <v>2001</v>
      </c>
      <c r="F111" s="113" t="s">
        <v>2590</v>
      </c>
      <c r="G111" s="114" t="s">
        <v>2785</v>
      </c>
      <c r="H111" s="111">
        <v>0</v>
      </c>
      <c r="I111" s="115">
        <v>0</v>
      </c>
      <c r="J111" s="115">
        <v>0</v>
      </c>
      <c r="K111" s="115">
        <v>0</v>
      </c>
      <c r="L111" s="115">
        <v>0</v>
      </c>
      <c r="M111" s="115">
        <v>0</v>
      </c>
      <c r="N111" s="115">
        <v>0</v>
      </c>
      <c r="O111" s="116">
        <v>1</v>
      </c>
      <c r="P111" s="117"/>
      <c r="Q111" s="118"/>
      <c r="R111" s="118"/>
      <c r="S111" s="118"/>
      <c r="T111" s="118"/>
      <c r="U111" s="118"/>
      <c r="V111" s="118"/>
      <c r="W111" s="118" t="s">
        <v>2581</v>
      </c>
      <c r="X111" s="118"/>
      <c r="Y111" s="119"/>
      <c r="Z111" s="120" t="s">
        <v>2593</v>
      </c>
    </row>
    <row r="112" spans="1:26" ht="45">
      <c r="A112" s="108" t="s">
        <v>2437</v>
      </c>
      <c r="B112" s="109" t="s">
        <v>24</v>
      </c>
      <c r="C112" s="110" t="s">
        <v>2786</v>
      </c>
      <c r="D112" s="111">
        <v>712</v>
      </c>
      <c r="E112" s="112" t="s">
        <v>2001</v>
      </c>
      <c r="F112" s="113" t="s">
        <v>2590</v>
      </c>
      <c r="G112" s="114" t="s">
        <v>2787</v>
      </c>
      <c r="H112" s="111">
        <v>0</v>
      </c>
      <c r="I112" s="115">
        <v>0</v>
      </c>
      <c r="J112" s="115">
        <v>0</v>
      </c>
      <c r="K112" s="115">
        <v>2</v>
      </c>
      <c r="L112" s="115">
        <v>0</v>
      </c>
      <c r="M112" s="115">
        <v>0</v>
      </c>
      <c r="N112" s="115">
        <v>0</v>
      </c>
      <c r="O112" s="116">
        <v>0</v>
      </c>
      <c r="P112" s="117"/>
      <c r="Q112" s="118" t="s">
        <v>2788</v>
      </c>
      <c r="R112" s="118" t="s">
        <v>2788</v>
      </c>
      <c r="S112" s="118" t="s">
        <v>2788</v>
      </c>
      <c r="T112" s="118" t="s">
        <v>2788</v>
      </c>
      <c r="U112" s="118"/>
      <c r="V112" s="118" t="s">
        <v>2788</v>
      </c>
      <c r="W112" s="118" t="s">
        <v>2788</v>
      </c>
      <c r="X112" s="118" t="s">
        <v>2788</v>
      </c>
      <c r="Y112" s="119" t="s">
        <v>2788</v>
      </c>
      <c r="Z112" s="120" t="s">
        <v>2593</v>
      </c>
    </row>
    <row r="113" spans="1:26" ht="22.5">
      <c r="A113" s="108" t="s">
        <v>2437</v>
      </c>
      <c r="B113" s="109" t="s">
        <v>24</v>
      </c>
      <c r="C113" s="110" t="s">
        <v>2789</v>
      </c>
      <c r="D113" s="111">
        <v>712</v>
      </c>
      <c r="E113" s="112" t="s">
        <v>2001</v>
      </c>
      <c r="F113" s="113" t="s">
        <v>2590</v>
      </c>
      <c r="G113" s="114" t="s">
        <v>2790</v>
      </c>
      <c r="H113" s="111">
        <v>0</v>
      </c>
      <c r="I113" s="115">
        <v>10</v>
      </c>
      <c r="J113" s="115">
        <v>0</v>
      </c>
      <c r="K113" s="115">
        <v>0</v>
      </c>
      <c r="L113" s="115">
        <v>0</v>
      </c>
      <c r="M113" s="115">
        <v>0</v>
      </c>
      <c r="N113" s="115">
        <v>0</v>
      </c>
      <c r="O113" s="116">
        <v>0</v>
      </c>
      <c r="P113" s="117"/>
      <c r="Q113" s="118"/>
      <c r="R113" s="118"/>
      <c r="S113" s="118"/>
      <c r="T113" s="118" t="s">
        <v>2581</v>
      </c>
      <c r="U113" s="118"/>
      <c r="V113" s="118"/>
      <c r="W113" s="118" t="s">
        <v>2581</v>
      </c>
      <c r="X113" s="118" t="s">
        <v>2581</v>
      </c>
      <c r="Y113" s="119"/>
      <c r="Z113" s="120" t="s">
        <v>2593</v>
      </c>
    </row>
    <row r="114" spans="1:26" ht="22.5">
      <c r="A114" s="108" t="s">
        <v>2437</v>
      </c>
      <c r="B114" s="109" t="s">
        <v>24</v>
      </c>
      <c r="C114" s="110" t="s">
        <v>2791</v>
      </c>
      <c r="D114" s="111">
        <v>712</v>
      </c>
      <c r="E114" s="112" t="s">
        <v>2001</v>
      </c>
      <c r="F114" s="113" t="s">
        <v>2590</v>
      </c>
      <c r="G114" s="114" t="s">
        <v>2790</v>
      </c>
      <c r="H114" s="111">
        <v>0</v>
      </c>
      <c r="I114" s="115">
        <v>0</v>
      </c>
      <c r="J114" s="115">
        <v>0</v>
      </c>
      <c r="K114" s="115">
        <v>1</v>
      </c>
      <c r="L114" s="115">
        <v>0</v>
      </c>
      <c r="M114" s="115">
        <v>0</v>
      </c>
      <c r="N114" s="115">
        <v>0</v>
      </c>
      <c r="O114" s="116">
        <v>0</v>
      </c>
      <c r="P114" s="117"/>
      <c r="Q114" s="118"/>
      <c r="R114" s="118"/>
      <c r="S114" s="118" t="s">
        <v>2581</v>
      </c>
      <c r="T114" s="118" t="s">
        <v>2581</v>
      </c>
      <c r="U114" s="118"/>
      <c r="V114" s="118"/>
      <c r="W114" s="118" t="s">
        <v>2581</v>
      </c>
      <c r="X114" s="118" t="s">
        <v>2581</v>
      </c>
      <c r="Y114" s="119"/>
      <c r="Z114" s="120" t="s">
        <v>2593</v>
      </c>
    </row>
    <row r="115" spans="1:26">
      <c r="A115" s="108" t="s">
        <v>2437</v>
      </c>
      <c r="B115" s="109" t="s">
        <v>24</v>
      </c>
      <c r="C115" s="110" t="s">
        <v>2792</v>
      </c>
      <c r="D115" s="111">
        <v>502</v>
      </c>
      <c r="E115" s="112" t="s">
        <v>1953</v>
      </c>
      <c r="F115" s="113" t="s">
        <v>2588</v>
      </c>
      <c r="G115" s="114" t="s">
        <v>2793</v>
      </c>
      <c r="H115" s="111">
        <v>0</v>
      </c>
      <c r="I115" s="115">
        <v>0</v>
      </c>
      <c r="J115" s="115">
        <v>0</v>
      </c>
      <c r="K115" s="115">
        <v>0</v>
      </c>
      <c r="L115" s="115">
        <v>0</v>
      </c>
      <c r="M115" s="115">
        <v>0</v>
      </c>
      <c r="N115" s="115">
        <v>0</v>
      </c>
      <c r="O115" s="116">
        <v>0</v>
      </c>
      <c r="P115" s="117"/>
      <c r="Q115" s="118"/>
      <c r="R115" s="118"/>
      <c r="S115" s="118"/>
      <c r="T115" s="118"/>
      <c r="U115" s="118"/>
      <c r="V115" s="118"/>
      <c r="W115" s="118" t="s">
        <v>2581</v>
      </c>
      <c r="X115" s="118"/>
      <c r="Y115" s="119"/>
      <c r="Z115" s="120" t="s">
        <v>2593</v>
      </c>
    </row>
    <row r="116" spans="1:26" ht="22.5">
      <c r="A116" s="108" t="s">
        <v>2437</v>
      </c>
      <c r="B116" s="109" t="s">
        <v>26</v>
      </c>
      <c r="C116" s="110" t="s">
        <v>2847</v>
      </c>
      <c r="D116" s="111">
        <v>205</v>
      </c>
      <c r="E116" s="112" t="s">
        <v>1865</v>
      </c>
      <c r="F116" s="113" t="s">
        <v>2586</v>
      </c>
      <c r="G116" s="114" t="s">
        <v>2848</v>
      </c>
      <c r="H116" s="111">
        <v>0</v>
      </c>
      <c r="I116" s="115">
        <v>0</v>
      </c>
      <c r="J116" s="115">
        <v>0</v>
      </c>
      <c r="K116" s="115">
        <v>1</v>
      </c>
      <c r="L116" s="115">
        <v>0</v>
      </c>
      <c r="M116" s="115">
        <v>0</v>
      </c>
      <c r="N116" s="115">
        <v>0</v>
      </c>
      <c r="O116" s="116">
        <v>1</v>
      </c>
      <c r="P116" s="117"/>
      <c r="Q116" s="118"/>
      <c r="R116" s="118"/>
      <c r="S116" s="118"/>
      <c r="T116" s="118"/>
      <c r="U116" s="118"/>
      <c r="V116" s="118"/>
      <c r="W116" s="118" t="s">
        <v>2581</v>
      </c>
      <c r="X116" s="118" t="s">
        <v>2581</v>
      </c>
      <c r="Y116" s="119"/>
      <c r="Z116" s="120" t="s">
        <v>2593</v>
      </c>
    </row>
    <row r="117" spans="1:26" ht="22.5">
      <c r="A117" s="108" t="s">
        <v>2437</v>
      </c>
      <c r="B117" s="109" t="s">
        <v>26</v>
      </c>
      <c r="C117" s="110" t="s">
        <v>2849</v>
      </c>
      <c r="D117" s="111">
        <v>108</v>
      </c>
      <c r="E117" s="112" t="s">
        <v>1844</v>
      </c>
      <c r="F117" s="113" t="s">
        <v>2583</v>
      </c>
      <c r="G117" s="114" t="s">
        <v>2850</v>
      </c>
      <c r="H117" s="111">
        <v>0</v>
      </c>
      <c r="I117" s="115">
        <v>0</v>
      </c>
      <c r="J117" s="115">
        <v>0</v>
      </c>
      <c r="K117" s="115">
        <v>0</v>
      </c>
      <c r="L117" s="115">
        <v>0</v>
      </c>
      <c r="M117" s="115">
        <v>0</v>
      </c>
      <c r="N117" s="115">
        <v>0</v>
      </c>
      <c r="O117" s="116">
        <v>0</v>
      </c>
      <c r="P117" s="117"/>
      <c r="Q117" s="118"/>
      <c r="R117" s="118"/>
      <c r="S117" s="118"/>
      <c r="T117" s="118"/>
      <c r="U117" s="118"/>
      <c r="V117" s="118"/>
      <c r="W117" s="118" t="s">
        <v>2581</v>
      </c>
      <c r="X117" s="118" t="s">
        <v>2581</v>
      </c>
      <c r="Y117" s="119"/>
      <c r="Z117" s="120" t="s">
        <v>2593</v>
      </c>
    </row>
    <row r="118" spans="1:26" ht="22.5">
      <c r="A118" s="108" t="s">
        <v>2437</v>
      </c>
      <c r="B118" s="109" t="s">
        <v>26</v>
      </c>
      <c r="C118" s="110" t="s">
        <v>2851</v>
      </c>
      <c r="D118" s="111">
        <v>106</v>
      </c>
      <c r="E118" s="112" t="s">
        <v>1842</v>
      </c>
      <c r="F118" s="113" t="s">
        <v>2583</v>
      </c>
      <c r="G118" s="114" t="s">
        <v>2852</v>
      </c>
      <c r="H118" s="111">
        <v>5</v>
      </c>
      <c r="I118" s="115">
        <v>0</v>
      </c>
      <c r="J118" s="115">
        <v>0</v>
      </c>
      <c r="K118" s="115">
        <v>0</v>
      </c>
      <c r="L118" s="115">
        <v>0</v>
      </c>
      <c r="M118" s="115">
        <v>0</v>
      </c>
      <c r="N118" s="115">
        <v>0</v>
      </c>
      <c r="O118" s="116">
        <v>0</v>
      </c>
      <c r="P118" s="117" t="s">
        <v>2581</v>
      </c>
      <c r="Q118" s="118"/>
      <c r="R118" s="118"/>
      <c r="S118" s="118" t="s">
        <v>2581</v>
      </c>
      <c r="T118" s="118" t="s">
        <v>2581</v>
      </c>
      <c r="U118" s="118"/>
      <c r="V118" s="118"/>
      <c r="W118" s="118"/>
      <c r="X118" s="118" t="s">
        <v>2581</v>
      </c>
      <c r="Y118" s="119" t="s">
        <v>2581</v>
      </c>
      <c r="Z118" s="120" t="s">
        <v>2593</v>
      </c>
    </row>
    <row r="119" spans="1:26" ht="22.5">
      <c r="A119" s="108" t="s">
        <v>2437</v>
      </c>
      <c r="B119" s="109" t="s">
        <v>26</v>
      </c>
      <c r="C119" s="110" t="s">
        <v>2853</v>
      </c>
      <c r="D119" s="111">
        <v>122</v>
      </c>
      <c r="E119" s="112" t="s">
        <v>1857</v>
      </c>
      <c r="F119" s="113" t="s">
        <v>2583</v>
      </c>
      <c r="G119" s="114" t="s">
        <v>2854</v>
      </c>
      <c r="H119" s="111">
        <v>1</v>
      </c>
      <c r="I119" s="115">
        <v>0</v>
      </c>
      <c r="J119" s="115">
        <v>0</v>
      </c>
      <c r="K119" s="115">
        <v>0</v>
      </c>
      <c r="L119" s="115">
        <v>0</v>
      </c>
      <c r="M119" s="115">
        <v>0</v>
      </c>
      <c r="N119" s="115">
        <v>0</v>
      </c>
      <c r="O119" s="116">
        <v>0</v>
      </c>
      <c r="P119" s="117"/>
      <c r="Q119" s="118"/>
      <c r="R119" s="118"/>
      <c r="S119" s="118" t="s">
        <v>2581</v>
      </c>
      <c r="T119" s="118" t="s">
        <v>2581</v>
      </c>
      <c r="U119" s="118"/>
      <c r="V119" s="118"/>
      <c r="W119" s="118"/>
      <c r="X119" s="118" t="s">
        <v>2581</v>
      </c>
      <c r="Y119" s="119" t="s">
        <v>2581</v>
      </c>
      <c r="Z119" s="120" t="s">
        <v>2593</v>
      </c>
    </row>
    <row r="120" spans="1:26" ht="22.5">
      <c r="A120" s="108" t="s">
        <v>2437</v>
      </c>
      <c r="B120" s="109" t="s">
        <v>26</v>
      </c>
      <c r="C120" s="110" t="s">
        <v>2855</v>
      </c>
      <c r="D120" s="111">
        <v>707</v>
      </c>
      <c r="E120" s="112" t="s">
        <v>1996</v>
      </c>
      <c r="F120" s="113" t="s">
        <v>2590</v>
      </c>
      <c r="G120" s="114" t="s">
        <v>2856</v>
      </c>
      <c r="H120" s="111">
        <v>0</v>
      </c>
      <c r="I120" s="115">
        <v>0</v>
      </c>
      <c r="J120" s="115">
        <v>0</v>
      </c>
      <c r="K120" s="115">
        <v>0</v>
      </c>
      <c r="L120" s="115">
        <v>0</v>
      </c>
      <c r="M120" s="115">
        <v>0</v>
      </c>
      <c r="N120" s="115">
        <v>0</v>
      </c>
      <c r="O120" s="116">
        <v>0</v>
      </c>
      <c r="P120" s="117"/>
      <c r="Q120" s="118"/>
      <c r="R120" s="118"/>
      <c r="S120" s="118" t="s">
        <v>2581</v>
      </c>
      <c r="T120" s="118" t="s">
        <v>2581</v>
      </c>
      <c r="U120" s="118" t="s">
        <v>2581</v>
      </c>
      <c r="V120" s="118" t="s">
        <v>2581</v>
      </c>
      <c r="W120" s="118" t="s">
        <v>2581</v>
      </c>
      <c r="X120" s="118" t="s">
        <v>2581</v>
      </c>
      <c r="Y120" s="119" t="s">
        <v>2581</v>
      </c>
      <c r="Z120" s="120" t="s">
        <v>2593</v>
      </c>
    </row>
    <row r="121" spans="1:26" ht="22.5">
      <c r="A121" s="108" t="s">
        <v>2437</v>
      </c>
      <c r="B121" s="109" t="s">
        <v>26</v>
      </c>
      <c r="C121" s="110" t="s">
        <v>2857</v>
      </c>
      <c r="D121" s="111">
        <v>116</v>
      </c>
      <c r="E121" s="112" t="s">
        <v>1851</v>
      </c>
      <c r="F121" s="113" t="s">
        <v>2583</v>
      </c>
      <c r="G121" s="114" t="s">
        <v>2622</v>
      </c>
      <c r="H121" s="111">
        <v>1</v>
      </c>
      <c r="I121" s="115">
        <v>0</v>
      </c>
      <c r="J121" s="115">
        <v>0</v>
      </c>
      <c r="K121" s="115">
        <v>0</v>
      </c>
      <c r="L121" s="115">
        <v>0</v>
      </c>
      <c r="M121" s="115">
        <v>0</v>
      </c>
      <c r="N121" s="115">
        <v>0</v>
      </c>
      <c r="O121" s="116">
        <v>0</v>
      </c>
      <c r="P121" s="117"/>
      <c r="Q121" s="118"/>
      <c r="R121" s="118"/>
      <c r="S121" s="118" t="s">
        <v>2581</v>
      </c>
      <c r="T121" s="118" t="s">
        <v>2581</v>
      </c>
      <c r="U121" s="118"/>
      <c r="V121" s="118"/>
      <c r="W121" s="118"/>
      <c r="X121" s="118" t="s">
        <v>2581</v>
      </c>
      <c r="Y121" s="119" t="s">
        <v>2581</v>
      </c>
      <c r="Z121" s="120" t="s">
        <v>2593</v>
      </c>
    </row>
    <row r="122" spans="1:26" ht="22.5">
      <c r="A122" s="108" t="s">
        <v>2437</v>
      </c>
      <c r="B122" s="109" t="s">
        <v>26</v>
      </c>
      <c r="C122" s="110" t="s">
        <v>2858</v>
      </c>
      <c r="D122" s="111">
        <v>113</v>
      </c>
      <c r="E122" s="112" t="s">
        <v>1848</v>
      </c>
      <c r="F122" s="113" t="s">
        <v>2583</v>
      </c>
      <c r="G122" s="114" t="s">
        <v>2673</v>
      </c>
      <c r="H122" s="111">
        <v>0</v>
      </c>
      <c r="I122" s="115">
        <v>0</v>
      </c>
      <c r="J122" s="115">
        <v>0</v>
      </c>
      <c r="K122" s="115">
        <v>0</v>
      </c>
      <c r="L122" s="115">
        <v>0</v>
      </c>
      <c r="M122" s="115">
        <v>0</v>
      </c>
      <c r="N122" s="115">
        <v>0</v>
      </c>
      <c r="O122" s="116">
        <v>0</v>
      </c>
      <c r="P122" s="117"/>
      <c r="Q122" s="118"/>
      <c r="R122" s="118"/>
      <c r="S122" s="118" t="s">
        <v>2581</v>
      </c>
      <c r="T122" s="118" t="s">
        <v>2581</v>
      </c>
      <c r="U122" s="118"/>
      <c r="V122" s="118"/>
      <c r="W122" s="118"/>
      <c r="X122" s="118" t="s">
        <v>2581</v>
      </c>
      <c r="Y122" s="119" t="s">
        <v>2581</v>
      </c>
      <c r="Z122" s="120" t="s">
        <v>2593</v>
      </c>
    </row>
    <row r="123" spans="1:26" ht="22.5">
      <c r="A123" s="108" t="s">
        <v>2437</v>
      </c>
      <c r="B123" s="109" t="s">
        <v>26</v>
      </c>
      <c r="C123" s="110" t="s">
        <v>2859</v>
      </c>
      <c r="D123" s="111">
        <v>301</v>
      </c>
      <c r="E123" s="112" t="s">
        <v>1879</v>
      </c>
      <c r="F123" s="113" t="s">
        <v>1882</v>
      </c>
      <c r="G123" s="114" t="s">
        <v>2860</v>
      </c>
      <c r="H123" s="111">
        <v>0</v>
      </c>
      <c r="I123" s="115">
        <v>0</v>
      </c>
      <c r="J123" s="115">
        <v>0</v>
      </c>
      <c r="K123" s="115">
        <v>0</v>
      </c>
      <c r="L123" s="115">
        <v>0</v>
      </c>
      <c r="M123" s="115">
        <v>0</v>
      </c>
      <c r="N123" s="115">
        <v>0</v>
      </c>
      <c r="O123" s="116">
        <v>0</v>
      </c>
      <c r="P123" s="117"/>
      <c r="Q123" s="118"/>
      <c r="R123" s="118"/>
      <c r="S123" s="118" t="s">
        <v>2581</v>
      </c>
      <c r="T123" s="118" t="s">
        <v>2581</v>
      </c>
      <c r="U123" s="118"/>
      <c r="V123" s="118"/>
      <c r="W123" s="118"/>
      <c r="X123" s="118" t="s">
        <v>2581</v>
      </c>
      <c r="Y123" s="119" t="s">
        <v>2581</v>
      </c>
      <c r="Z123" s="120" t="s">
        <v>2593</v>
      </c>
    </row>
    <row r="124" spans="1:26" ht="22.5">
      <c r="A124" s="108" t="s">
        <v>2437</v>
      </c>
      <c r="B124" s="109" t="s">
        <v>26</v>
      </c>
      <c r="C124" s="110" t="s">
        <v>2861</v>
      </c>
      <c r="D124" s="111">
        <v>713</v>
      </c>
      <c r="E124" s="112" t="s">
        <v>2002</v>
      </c>
      <c r="F124" s="113" t="s">
        <v>2590</v>
      </c>
      <c r="G124" s="114" t="s">
        <v>2809</v>
      </c>
      <c r="H124" s="111">
        <v>1</v>
      </c>
      <c r="I124" s="115">
        <v>0</v>
      </c>
      <c r="J124" s="115">
        <v>0</v>
      </c>
      <c r="K124" s="115">
        <v>0</v>
      </c>
      <c r="L124" s="115">
        <v>0</v>
      </c>
      <c r="M124" s="115">
        <v>0</v>
      </c>
      <c r="N124" s="115">
        <v>0</v>
      </c>
      <c r="O124" s="116">
        <v>0</v>
      </c>
      <c r="P124" s="117"/>
      <c r="Q124" s="118"/>
      <c r="R124" s="118"/>
      <c r="S124" s="118" t="s">
        <v>2581</v>
      </c>
      <c r="T124" s="118" t="s">
        <v>2581</v>
      </c>
      <c r="U124" s="118"/>
      <c r="V124" s="118"/>
      <c r="W124" s="118"/>
      <c r="X124" s="118" t="s">
        <v>2581</v>
      </c>
      <c r="Y124" s="119" t="s">
        <v>2581</v>
      </c>
      <c r="Z124" s="120" t="s">
        <v>2593</v>
      </c>
    </row>
    <row r="125" spans="1:26" ht="22.5">
      <c r="A125" s="108" t="s">
        <v>2437</v>
      </c>
      <c r="B125" s="109" t="s">
        <v>26</v>
      </c>
      <c r="C125" s="110" t="s">
        <v>2862</v>
      </c>
      <c r="D125" s="111">
        <v>601</v>
      </c>
      <c r="E125" s="112" t="s">
        <v>1955</v>
      </c>
      <c r="F125" s="113" t="s">
        <v>2589</v>
      </c>
      <c r="G125" s="114" t="s">
        <v>2863</v>
      </c>
      <c r="H125" s="111">
        <v>0</v>
      </c>
      <c r="I125" s="115">
        <v>0</v>
      </c>
      <c r="J125" s="115">
        <v>0</v>
      </c>
      <c r="K125" s="115">
        <v>0</v>
      </c>
      <c r="L125" s="115">
        <v>0</v>
      </c>
      <c r="M125" s="115">
        <v>0</v>
      </c>
      <c r="N125" s="115">
        <v>0</v>
      </c>
      <c r="O125" s="116">
        <v>0</v>
      </c>
      <c r="P125" s="117"/>
      <c r="Q125" s="118"/>
      <c r="R125" s="118"/>
      <c r="S125" s="118" t="s">
        <v>2581</v>
      </c>
      <c r="T125" s="118" t="s">
        <v>2581</v>
      </c>
      <c r="U125" s="118"/>
      <c r="V125" s="118"/>
      <c r="W125" s="118"/>
      <c r="X125" s="118" t="s">
        <v>2581</v>
      </c>
      <c r="Y125" s="119" t="s">
        <v>2581</v>
      </c>
      <c r="Z125" s="120" t="s">
        <v>2593</v>
      </c>
    </row>
    <row r="126" spans="1:26" ht="22.5">
      <c r="A126" s="108" t="s">
        <v>2437</v>
      </c>
      <c r="B126" s="109" t="s">
        <v>26</v>
      </c>
      <c r="C126" s="110" t="s">
        <v>2864</v>
      </c>
      <c r="D126" s="111">
        <v>724</v>
      </c>
      <c r="E126" s="112" t="s">
        <v>2012</v>
      </c>
      <c r="F126" s="113" t="s">
        <v>2590</v>
      </c>
      <c r="G126" s="114" t="s">
        <v>2865</v>
      </c>
      <c r="H126" s="111">
        <v>0</v>
      </c>
      <c r="I126" s="115">
        <v>0</v>
      </c>
      <c r="J126" s="115">
        <v>0</v>
      </c>
      <c r="K126" s="115">
        <v>0</v>
      </c>
      <c r="L126" s="115">
        <v>0</v>
      </c>
      <c r="M126" s="115">
        <v>0</v>
      </c>
      <c r="N126" s="115">
        <v>0</v>
      </c>
      <c r="O126" s="116">
        <v>0</v>
      </c>
      <c r="P126" s="117"/>
      <c r="Q126" s="118"/>
      <c r="R126" s="118"/>
      <c r="S126" s="118" t="s">
        <v>2581</v>
      </c>
      <c r="T126" s="118" t="s">
        <v>2581</v>
      </c>
      <c r="U126" s="118"/>
      <c r="V126" s="118"/>
      <c r="W126" s="118"/>
      <c r="X126" s="118" t="s">
        <v>2581</v>
      </c>
      <c r="Y126" s="119" t="s">
        <v>2581</v>
      </c>
      <c r="Z126" s="120" t="s">
        <v>2593</v>
      </c>
    </row>
    <row r="127" spans="1:26" ht="22.5">
      <c r="A127" s="108" t="s">
        <v>2437</v>
      </c>
      <c r="B127" s="109" t="s">
        <v>26</v>
      </c>
      <c r="C127" s="110" t="s">
        <v>2866</v>
      </c>
      <c r="D127" s="111">
        <v>608</v>
      </c>
      <c r="E127" s="112" t="s">
        <v>1963</v>
      </c>
      <c r="F127" s="113" t="s">
        <v>2589</v>
      </c>
      <c r="G127" s="114" t="s">
        <v>2867</v>
      </c>
      <c r="H127" s="111">
        <v>1</v>
      </c>
      <c r="I127" s="115">
        <v>0</v>
      </c>
      <c r="J127" s="115">
        <v>0</v>
      </c>
      <c r="K127" s="115">
        <v>0</v>
      </c>
      <c r="L127" s="115">
        <v>0</v>
      </c>
      <c r="M127" s="115">
        <v>0</v>
      </c>
      <c r="N127" s="115">
        <v>0</v>
      </c>
      <c r="O127" s="116">
        <v>0</v>
      </c>
      <c r="P127" s="117" t="s">
        <v>2581</v>
      </c>
      <c r="Q127" s="118"/>
      <c r="R127" s="118" t="s">
        <v>2581</v>
      </c>
      <c r="S127" s="118" t="s">
        <v>2581</v>
      </c>
      <c r="T127" s="118" t="s">
        <v>2581</v>
      </c>
      <c r="U127" s="118"/>
      <c r="V127" s="118"/>
      <c r="W127" s="118"/>
      <c r="X127" s="118" t="s">
        <v>2581</v>
      </c>
      <c r="Y127" s="119" t="s">
        <v>2581</v>
      </c>
      <c r="Z127" s="120" t="s">
        <v>2593</v>
      </c>
    </row>
    <row r="128" spans="1:26" ht="22.5">
      <c r="A128" s="108" t="s">
        <v>2437</v>
      </c>
      <c r="B128" s="109" t="s">
        <v>26</v>
      </c>
      <c r="C128" s="110" t="s">
        <v>2868</v>
      </c>
      <c r="D128" s="111">
        <v>756</v>
      </c>
      <c r="E128" s="112" t="s">
        <v>2035</v>
      </c>
      <c r="F128" s="113" t="s">
        <v>2590</v>
      </c>
      <c r="G128" s="114" t="s">
        <v>2869</v>
      </c>
      <c r="H128" s="111">
        <v>1</v>
      </c>
      <c r="I128" s="115">
        <v>0</v>
      </c>
      <c r="J128" s="115">
        <v>0</v>
      </c>
      <c r="K128" s="115">
        <v>0</v>
      </c>
      <c r="L128" s="115">
        <v>0</v>
      </c>
      <c r="M128" s="115">
        <v>0</v>
      </c>
      <c r="N128" s="115">
        <v>0</v>
      </c>
      <c r="O128" s="116">
        <v>0</v>
      </c>
      <c r="P128" s="117" t="s">
        <v>2581</v>
      </c>
      <c r="Q128" s="118"/>
      <c r="R128" s="118"/>
      <c r="S128" s="118" t="s">
        <v>2581</v>
      </c>
      <c r="T128" s="118" t="s">
        <v>2581</v>
      </c>
      <c r="U128" s="118"/>
      <c r="V128" s="118"/>
      <c r="W128" s="118"/>
      <c r="X128" s="118" t="s">
        <v>2581</v>
      </c>
      <c r="Y128" s="119" t="s">
        <v>2581</v>
      </c>
      <c r="Z128" s="120" t="s">
        <v>2593</v>
      </c>
    </row>
    <row r="129" spans="1:26" ht="22.5">
      <c r="A129" s="108" t="s">
        <v>2437</v>
      </c>
      <c r="B129" s="109" t="s">
        <v>26</v>
      </c>
      <c r="C129" s="110" t="s">
        <v>2870</v>
      </c>
      <c r="D129" s="111">
        <v>731</v>
      </c>
      <c r="E129" s="112" t="s">
        <v>2019</v>
      </c>
      <c r="F129" s="113" t="s">
        <v>2590</v>
      </c>
      <c r="G129" s="114" t="s">
        <v>2871</v>
      </c>
      <c r="H129" s="111">
        <v>3</v>
      </c>
      <c r="I129" s="115">
        <v>0</v>
      </c>
      <c r="J129" s="115">
        <v>0</v>
      </c>
      <c r="K129" s="115">
        <v>0</v>
      </c>
      <c r="L129" s="115">
        <v>0</v>
      </c>
      <c r="M129" s="115">
        <v>0</v>
      </c>
      <c r="N129" s="115">
        <v>0</v>
      </c>
      <c r="O129" s="116">
        <v>0</v>
      </c>
      <c r="P129" s="117"/>
      <c r="Q129" s="118"/>
      <c r="R129" s="118"/>
      <c r="S129" s="118" t="s">
        <v>2581</v>
      </c>
      <c r="T129" s="118" t="s">
        <v>2581</v>
      </c>
      <c r="U129" s="118"/>
      <c r="V129" s="118"/>
      <c r="W129" s="118"/>
      <c r="X129" s="118"/>
      <c r="Y129" s="119"/>
      <c r="Z129" s="120" t="s">
        <v>2593</v>
      </c>
    </row>
    <row r="130" spans="1:26">
      <c r="A130" s="108" t="s">
        <v>2437</v>
      </c>
      <c r="B130" s="109" t="s">
        <v>28</v>
      </c>
      <c r="C130" s="110" t="s">
        <v>2717</v>
      </c>
      <c r="D130" s="111">
        <v>116</v>
      </c>
      <c r="E130" s="112" t="s">
        <v>1851</v>
      </c>
      <c r="F130" s="113" t="s">
        <v>2583</v>
      </c>
      <c r="G130" s="114" t="s">
        <v>2620</v>
      </c>
      <c r="H130" s="111">
        <v>0</v>
      </c>
      <c r="I130" s="115">
        <v>0</v>
      </c>
      <c r="J130" s="115">
        <v>0</v>
      </c>
      <c r="K130" s="115">
        <v>0</v>
      </c>
      <c r="L130" s="115">
        <v>0</v>
      </c>
      <c r="M130" s="115">
        <v>1</v>
      </c>
      <c r="N130" s="115">
        <v>0</v>
      </c>
      <c r="O130" s="116">
        <v>0</v>
      </c>
      <c r="P130" s="117"/>
      <c r="Q130" s="118"/>
      <c r="R130" s="118" t="s">
        <v>2581</v>
      </c>
      <c r="S130" s="118" t="s">
        <v>2581</v>
      </c>
      <c r="T130" s="118" t="s">
        <v>2581</v>
      </c>
      <c r="U130" s="118"/>
      <c r="V130" s="118"/>
      <c r="W130" s="118"/>
      <c r="X130" s="118"/>
      <c r="Y130" s="119" t="s">
        <v>2581</v>
      </c>
      <c r="Z130" s="120" t="s">
        <v>2593</v>
      </c>
    </row>
    <row r="131" spans="1:26">
      <c r="A131" s="108" t="s">
        <v>2437</v>
      </c>
      <c r="B131" s="109" t="s">
        <v>28</v>
      </c>
      <c r="C131" s="110" t="s">
        <v>2718</v>
      </c>
      <c r="D131" s="111">
        <v>116</v>
      </c>
      <c r="E131" s="112" t="s">
        <v>1851</v>
      </c>
      <c r="F131" s="113" t="s">
        <v>2583</v>
      </c>
      <c r="G131" s="114" t="s">
        <v>2625</v>
      </c>
      <c r="H131" s="111">
        <v>0</v>
      </c>
      <c r="I131" s="115">
        <v>0</v>
      </c>
      <c r="J131" s="115">
        <v>0</v>
      </c>
      <c r="K131" s="115">
        <v>0</v>
      </c>
      <c r="L131" s="115">
        <v>0</v>
      </c>
      <c r="M131" s="115">
        <v>1</v>
      </c>
      <c r="N131" s="115">
        <v>0</v>
      </c>
      <c r="O131" s="116">
        <v>0</v>
      </c>
      <c r="P131" s="117"/>
      <c r="Q131" s="118"/>
      <c r="R131" s="118" t="s">
        <v>2581</v>
      </c>
      <c r="S131" s="118" t="s">
        <v>2581</v>
      </c>
      <c r="T131" s="118" t="s">
        <v>2581</v>
      </c>
      <c r="U131" s="118"/>
      <c r="V131" s="118"/>
      <c r="W131" s="118"/>
      <c r="X131" s="118"/>
      <c r="Y131" s="119" t="s">
        <v>2581</v>
      </c>
      <c r="Z131" s="120" t="s">
        <v>2593</v>
      </c>
    </row>
    <row r="132" spans="1:26">
      <c r="A132" s="108" t="s">
        <v>2437</v>
      </c>
      <c r="B132" s="109" t="s">
        <v>28</v>
      </c>
      <c r="C132" s="110" t="s">
        <v>2719</v>
      </c>
      <c r="D132" s="111">
        <v>107</v>
      </c>
      <c r="E132" s="112" t="s">
        <v>1843</v>
      </c>
      <c r="F132" s="113" t="s">
        <v>2583</v>
      </c>
      <c r="G132" s="114" t="s">
        <v>2630</v>
      </c>
      <c r="H132" s="111">
        <v>0</v>
      </c>
      <c r="I132" s="115">
        <v>0</v>
      </c>
      <c r="J132" s="115">
        <v>0</v>
      </c>
      <c r="K132" s="115">
        <v>0</v>
      </c>
      <c r="L132" s="115">
        <v>0</v>
      </c>
      <c r="M132" s="115">
        <v>0</v>
      </c>
      <c r="N132" s="115">
        <v>0</v>
      </c>
      <c r="O132" s="116">
        <v>0</v>
      </c>
      <c r="P132" s="117"/>
      <c r="Q132" s="118"/>
      <c r="R132" s="118" t="s">
        <v>2581</v>
      </c>
      <c r="S132" s="118" t="s">
        <v>2581</v>
      </c>
      <c r="T132" s="118" t="s">
        <v>2581</v>
      </c>
      <c r="U132" s="118" t="s">
        <v>2581</v>
      </c>
      <c r="V132" s="118"/>
      <c r="W132" s="118" t="s">
        <v>2581</v>
      </c>
      <c r="X132" s="118" t="s">
        <v>2581</v>
      </c>
      <c r="Y132" s="119" t="s">
        <v>2581</v>
      </c>
      <c r="Z132" s="120" t="s">
        <v>2593</v>
      </c>
    </row>
    <row r="133" spans="1:26">
      <c r="A133" s="108" t="s">
        <v>2437</v>
      </c>
      <c r="B133" s="109" t="s">
        <v>30</v>
      </c>
      <c r="C133" s="110" t="s">
        <v>3277</v>
      </c>
      <c r="D133" s="111">
        <v>107</v>
      </c>
      <c r="E133" s="112" t="s">
        <v>1843</v>
      </c>
      <c r="F133" s="113" t="s">
        <v>2583</v>
      </c>
      <c r="G133" s="114" t="s">
        <v>3245</v>
      </c>
      <c r="H133" s="111">
        <v>30</v>
      </c>
      <c r="I133" s="115">
        <v>0</v>
      </c>
      <c r="J133" s="115">
        <v>1</v>
      </c>
      <c r="K133" s="115">
        <v>0</v>
      </c>
      <c r="L133" s="115">
        <v>0</v>
      </c>
      <c r="M133" s="115">
        <v>0</v>
      </c>
      <c r="N133" s="115">
        <v>0</v>
      </c>
      <c r="O133" s="116">
        <v>2</v>
      </c>
      <c r="P133" s="117"/>
      <c r="Q133" s="118" t="s">
        <v>2581</v>
      </c>
      <c r="R133" s="118" t="s">
        <v>2581</v>
      </c>
      <c r="S133" s="118" t="s">
        <v>2581</v>
      </c>
      <c r="T133" s="118" t="s">
        <v>2581</v>
      </c>
      <c r="U133" s="118"/>
      <c r="V133" s="118"/>
      <c r="W133" s="118"/>
      <c r="X133" s="118" t="s">
        <v>2581</v>
      </c>
      <c r="Y133" s="119" t="s">
        <v>2581</v>
      </c>
      <c r="Z133" s="120" t="s">
        <v>2593</v>
      </c>
    </row>
    <row r="134" spans="1:26">
      <c r="A134" s="108" t="s">
        <v>2437</v>
      </c>
      <c r="B134" s="109" t="s">
        <v>30</v>
      </c>
      <c r="C134" s="110" t="s">
        <v>3278</v>
      </c>
      <c r="D134" s="111">
        <v>111</v>
      </c>
      <c r="E134" s="112" t="s">
        <v>1847</v>
      </c>
      <c r="F134" s="113" t="s">
        <v>2583</v>
      </c>
      <c r="G134" s="114" t="s">
        <v>2692</v>
      </c>
      <c r="H134" s="111">
        <v>7</v>
      </c>
      <c r="I134" s="115">
        <v>0</v>
      </c>
      <c r="J134" s="115">
        <v>0</v>
      </c>
      <c r="K134" s="115">
        <v>0</v>
      </c>
      <c r="L134" s="115">
        <v>0</v>
      </c>
      <c r="M134" s="115">
        <v>0</v>
      </c>
      <c r="N134" s="115">
        <v>0</v>
      </c>
      <c r="O134" s="116">
        <v>1</v>
      </c>
      <c r="P134" s="117"/>
      <c r="Q134" s="118"/>
      <c r="R134" s="118" t="s">
        <v>2581</v>
      </c>
      <c r="S134" s="118" t="s">
        <v>2581</v>
      </c>
      <c r="T134" s="118" t="s">
        <v>2581</v>
      </c>
      <c r="U134" s="118"/>
      <c r="V134" s="118"/>
      <c r="W134" s="118" t="s">
        <v>2581</v>
      </c>
      <c r="X134" s="118" t="s">
        <v>2581</v>
      </c>
      <c r="Y134" s="119" t="s">
        <v>2581</v>
      </c>
      <c r="Z134" s="120" t="s">
        <v>2593</v>
      </c>
    </row>
    <row r="135" spans="1:26">
      <c r="A135" s="108" t="s">
        <v>2437</v>
      </c>
      <c r="B135" s="109" t="s">
        <v>30</v>
      </c>
      <c r="C135" s="110" t="s">
        <v>3279</v>
      </c>
      <c r="D135" s="111">
        <v>116</v>
      </c>
      <c r="E135" s="112" t="s">
        <v>1851</v>
      </c>
      <c r="F135" s="113" t="s">
        <v>2583</v>
      </c>
      <c r="G135" s="114" t="s">
        <v>2620</v>
      </c>
      <c r="H135" s="111">
        <v>7</v>
      </c>
      <c r="I135" s="115">
        <v>0</v>
      </c>
      <c r="J135" s="115">
        <v>0</v>
      </c>
      <c r="K135" s="115">
        <v>0</v>
      </c>
      <c r="L135" s="115">
        <v>0</v>
      </c>
      <c r="M135" s="115">
        <v>0</v>
      </c>
      <c r="N135" s="115">
        <v>0</v>
      </c>
      <c r="O135" s="116">
        <v>1</v>
      </c>
      <c r="P135" s="117"/>
      <c r="Q135" s="118" t="s">
        <v>2581</v>
      </c>
      <c r="R135" s="118" t="s">
        <v>2581</v>
      </c>
      <c r="S135" s="118" t="s">
        <v>2581</v>
      </c>
      <c r="T135" s="118" t="s">
        <v>2581</v>
      </c>
      <c r="U135" s="118"/>
      <c r="V135" s="118"/>
      <c r="W135" s="118"/>
      <c r="X135" s="118" t="s">
        <v>2581</v>
      </c>
      <c r="Y135" s="119" t="s">
        <v>2581</v>
      </c>
      <c r="Z135" s="120" t="s">
        <v>2593</v>
      </c>
    </row>
    <row r="136" spans="1:26" ht="22.5">
      <c r="A136" s="108" t="s">
        <v>2437</v>
      </c>
      <c r="B136" s="109" t="s">
        <v>30</v>
      </c>
      <c r="C136" s="110" t="s">
        <v>3280</v>
      </c>
      <c r="D136" s="111">
        <v>301</v>
      </c>
      <c r="E136" s="112" t="s">
        <v>1879</v>
      </c>
      <c r="F136" s="113" t="s">
        <v>1882</v>
      </c>
      <c r="G136" s="114" t="s">
        <v>3281</v>
      </c>
      <c r="H136" s="111">
        <v>10</v>
      </c>
      <c r="I136" s="115">
        <v>1</v>
      </c>
      <c r="J136" s="115">
        <v>4</v>
      </c>
      <c r="K136" s="115">
        <v>0</v>
      </c>
      <c r="L136" s="115">
        <v>0</v>
      </c>
      <c r="M136" s="115">
        <v>0</v>
      </c>
      <c r="N136" s="115">
        <v>0</v>
      </c>
      <c r="O136" s="116">
        <v>0</v>
      </c>
      <c r="P136" s="117"/>
      <c r="Q136" s="118" t="s">
        <v>2581</v>
      </c>
      <c r="R136" s="118" t="s">
        <v>2581</v>
      </c>
      <c r="S136" s="118"/>
      <c r="T136" s="118"/>
      <c r="U136" s="118"/>
      <c r="V136" s="118"/>
      <c r="W136" s="118"/>
      <c r="X136" s="118" t="s">
        <v>2581</v>
      </c>
      <c r="Y136" s="119" t="s">
        <v>2581</v>
      </c>
      <c r="Z136" s="120" t="s">
        <v>2593</v>
      </c>
    </row>
    <row r="137" spans="1:26">
      <c r="A137" s="108" t="s">
        <v>2437</v>
      </c>
      <c r="B137" s="109" t="s">
        <v>33</v>
      </c>
      <c r="C137" s="110" t="s">
        <v>2838</v>
      </c>
      <c r="D137" s="111">
        <v>116</v>
      </c>
      <c r="E137" s="112" t="s">
        <v>1851</v>
      </c>
      <c r="F137" s="113" t="s">
        <v>2583</v>
      </c>
      <c r="G137" s="114" t="s">
        <v>2839</v>
      </c>
      <c r="H137" s="111">
        <v>0</v>
      </c>
      <c r="I137" s="115">
        <v>0</v>
      </c>
      <c r="J137" s="115">
        <v>0</v>
      </c>
      <c r="K137" s="115">
        <v>0</v>
      </c>
      <c r="L137" s="115">
        <v>0</v>
      </c>
      <c r="M137" s="115">
        <v>0</v>
      </c>
      <c r="N137" s="115">
        <v>0</v>
      </c>
      <c r="O137" s="116">
        <v>1</v>
      </c>
      <c r="P137" s="117"/>
      <c r="Q137" s="118"/>
      <c r="R137" s="118"/>
      <c r="S137" s="118" t="s">
        <v>2581</v>
      </c>
      <c r="T137" s="118"/>
      <c r="U137" s="118"/>
      <c r="V137" s="118"/>
      <c r="W137" s="118"/>
      <c r="X137" s="118" t="s">
        <v>2581</v>
      </c>
      <c r="Y137" s="119" t="s">
        <v>2581</v>
      </c>
      <c r="Z137" s="120" t="s">
        <v>2593</v>
      </c>
    </row>
    <row r="138" spans="1:26" ht="22.5">
      <c r="A138" s="108" t="s">
        <v>2437</v>
      </c>
      <c r="B138" s="109" t="s">
        <v>33</v>
      </c>
      <c r="C138" s="110" t="s">
        <v>2840</v>
      </c>
      <c r="D138" s="111">
        <v>107</v>
      </c>
      <c r="E138" s="112" t="s">
        <v>1843</v>
      </c>
      <c r="F138" s="113" t="s">
        <v>2583</v>
      </c>
      <c r="G138" s="114" t="s">
        <v>2630</v>
      </c>
      <c r="H138" s="111">
        <v>0</v>
      </c>
      <c r="I138" s="115">
        <v>0</v>
      </c>
      <c r="J138" s="115">
        <v>0</v>
      </c>
      <c r="K138" s="115">
        <v>0</v>
      </c>
      <c r="L138" s="115">
        <v>0</v>
      </c>
      <c r="M138" s="115">
        <v>1</v>
      </c>
      <c r="N138" s="115">
        <v>0</v>
      </c>
      <c r="O138" s="116">
        <v>0</v>
      </c>
      <c r="P138" s="117"/>
      <c r="Q138" s="118"/>
      <c r="R138" s="118"/>
      <c r="S138" s="118" t="s">
        <v>2581</v>
      </c>
      <c r="T138" s="118" t="s">
        <v>2581</v>
      </c>
      <c r="U138" s="118"/>
      <c r="V138" s="118"/>
      <c r="W138" s="118"/>
      <c r="X138" s="118" t="s">
        <v>2581</v>
      </c>
      <c r="Y138" s="119" t="s">
        <v>2581</v>
      </c>
      <c r="Z138" s="120" t="s">
        <v>2593</v>
      </c>
    </row>
    <row r="139" spans="1:26">
      <c r="A139" s="108" t="s">
        <v>2437</v>
      </c>
      <c r="B139" s="109" t="s">
        <v>34</v>
      </c>
      <c r="C139" s="110" t="s">
        <v>2888</v>
      </c>
      <c r="D139" s="111">
        <v>116</v>
      </c>
      <c r="E139" s="112" t="s">
        <v>1851</v>
      </c>
      <c r="F139" s="113" t="s">
        <v>2583</v>
      </c>
      <c r="G139" s="114" t="s">
        <v>2620</v>
      </c>
      <c r="H139" s="111">
        <v>0</v>
      </c>
      <c r="I139" s="115">
        <v>0</v>
      </c>
      <c r="J139" s="115">
        <v>0</v>
      </c>
      <c r="K139" s="115">
        <v>0</v>
      </c>
      <c r="L139" s="115">
        <v>0</v>
      </c>
      <c r="M139" s="115">
        <v>0</v>
      </c>
      <c r="N139" s="115">
        <v>0</v>
      </c>
      <c r="O139" s="116">
        <v>1</v>
      </c>
      <c r="P139" s="117"/>
      <c r="Q139" s="118"/>
      <c r="R139" s="118" t="s">
        <v>2581</v>
      </c>
      <c r="S139" s="118" t="s">
        <v>2581</v>
      </c>
      <c r="T139" s="118" t="s">
        <v>2581</v>
      </c>
      <c r="U139" s="118"/>
      <c r="V139" s="118"/>
      <c r="W139" s="118" t="s">
        <v>2581</v>
      </c>
      <c r="X139" s="118" t="s">
        <v>2581</v>
      </c>
      <c r="Y139" s="119" t="s">
        <v>2581</v>
      </c>
      <c r="Z139" s="120" t="s">
        <v>2593</v>
      </c>
    </row>
    <row r="140" spans="1:26">
      <c r="A140" s="108" t="s">
        <v>2437</v>
      </c>
      <c r="B140" s="109" t="s">
        <v>35</v>
      </c>
      <c r="C140" s="110" t="s">
        <v>2872</v>
      </c>
      <c r="D140" s="111">
        <v>115</v>
      </c>
      <c r="E140" s="112" t="s">
        <v>1850</v>
      </c>
      <c r="F140" s="113" t="s">
        <v>2583</v>
      </c>
      <c r="G140" s="114" t="s">
        <v>2599</v>
      </c>
      <c r="H140" s="111">
        <v>0</v>
      </c>
      <c r="I140" s="115">
        <v>0</v>
      </c>
      <c r="J140" s="115">
        <v>0</v>
      </c>
      <c r="K140" s="115">
        <v>0</v>
      </c>
      <c r="L140" s="115">
        <v>0</v>
      </c>
      <c r="M140" s="115">
        <v>0</v>
      </c>
      <c r="N140" s="115">
        <v>0</v>
      </c>
      <c r="O140" s="116">
        <v>0</v>
      </c>
      <c r="P140" s="117"/>
      <c r="Q140" s="118"/>
      <c r="R140" s="118" t="s">
        <v>2581</v>
      </c>
      <c r="S140" s="118" t="s">
        <v>2581</v>
      </c>
      <c r="T140" s="118" t="s">
        <v>2581</v>
      </c>
      <c r="U140" s="118"/>
      <c r="V140" s="118"/>
      <c r="W140" s="118" t="s">
        <v>2581</v>
      </c>
      <c r="X140" s="118" t="s">
        <v>2581</v>
      </c>
      <c r="Y140" s="119" t="s">
        <v>2581</v>
      </c>
      <c r="Z140" s="120" t="s">
        <v>2593</v>
      </c>
    </row>
    <row r="141" spans="1:26">
      <c r="A141" s="108" t="s">
        <v>2437</v>
      </c>
      <c r="B141" s="109" t="s">
        <v>35</v>
      </c>
      <c r="C141" s="110" t="s">
        <v>2873</v>
      </c>
      <c r="D141" s="111">
        <v>307</v>
      </c>
      <c r="E141" s="112" t="s">
        <v>1887</v>
      </c>
      <c r="F141" s="113" t="s">
        <v>1882</v>
      </c>
      <c r="G141" s="114" t="s">
        <v>2659</v>
      </c>
      <c r="H141" s="111">
        <v>0</v>
      </c>
      <c r="I141" s="115">
        <v>0</v>
      </c>
      <c r="J141" s="115">
        <v>0</v>
      </c>
      <c r="K141" s="115">
        <v>0</v>
      </c>
      <c r="L141" s="115">
        <v>0</v>
      </c>
      <c r="M141" s="115">
        <v>0</v>
      </c>
      <c r="N141" s="115">
        <v>0</v>
      </c>
      <c r="O141" s="116">
        <v>0</v>
      </c>
      <c r="P141" s="117"/>
      <c r="Q141" s="118"/>
      <c r="R141" s="118" t="s">
        <v>2581</v>
      </c>
      <c r="S141" s="118" t="s">
        <v>2581</v>
      </c>
      <c r="T141" s="118" t="s">
        <v>2581</v>
      </c>
      <c r="U141" s="118"/>
      <c r="V141" s="118"/>
      <c r="W141" s="118" t="s">
        <v>2581</v>
      </c>
      <c r="X141" s="118" t="s">
        <v>2581</v>
      </c>
      <c r="Y141" s="119" t="s">
        <v>2581</v>
      </c>
      <c r="Z141" s="120" t="s">
        <v>2593</v>
      </c>
    </row>
    <row r="142" spans="1:26">
      <c r="A142" s="108" t="s">
        <v>2437</v>
      </c>
      <c r="B142" s="109" t="s">
        <v>35</v>
      </c>
      <c r="C142" s="110" t="s">
        <v>2874</v>
      </c>
      <c r="D142" s="111">
        <v>116</v>
      </c>
      <c r="E142" s="112" t="s">
        <v>1851</v>
      </c>
      <c r="F142" s="113" t="s">
        <v>2583</v>
      </c>
      <c r="G142" s="114" t="s">
        <v>2622</v>
      </c>
      <c r="H142" s="111">
        <v>0</v>
      </c>
      <c r="I142" s="115">
        <v>0</v>
      </c>
      <c r="J142" s="115">
        <v>0</v>
      </c>
      <c r="K142" s="115">
        <v>0</v>
      </c>
      <c r="L142" s="115">
        <v>0</v>
      </c>
      <c r="M142" s="115">
        <v>0</v>
      </c>
      <c r="N142" s="115">
        <v>0</v>
      </c>
      <c r="O142" s="116">
        <v>0</v>
      </c>
      <c r="P142" s="117"/>
      <c r="Q142" s="118"/>
      <c r="R142" s="118" t="s">
        <v>2581</v>
      </c>
      <c r="S142" s="118" t="s">
        <v>2581</v>
      </c>
      <c r="T142" s="118" t="s">
        <v>2581</v>
      </c>
      <c r="U142" s="118"/>
      <c r="V142" s="118"/>
      <c r="W142" s="118" t="s">
        <v>2581</v>
      </c>
      <c r="X142" s="118" t="s">
        <v>2581</v>
      </c>
      <c r="Y142" s="119" t="s">
        <v>2581</v>
      </c>
      <c r="Z142" s="120" t="s">
        <v>2593</v>
      </c>
    </row>
    <row r="143" spans="1:26">
      <c r="A143" s="108" t="s">
        <v>2437</v>
      </c>
      <c r="B143" s="109" t="s">
        <v>35</v>
      </c>
      <c r="C143" s="110" t="s">
        <v>2875</v>
      </c>
      <c r="D143" s="111">
        <v>116</v>
      </c>
      <c r="E143" s="112" t="s">
        <v>1851</v>
      </c>
      <c r="F143" s="113" t="s">
        <v>2583</v>
      </c>
      <c r="G143" s="114" t="s">
        <v>2622</v>
      </c>
      <c r="H143" s="111">
        <v>0</v>
      </c>
      <c r="I143" s="115">
        <v>0</v>
      </c>
      <c r="J143" s="115">
        <v>0</v>
      </c>
      <c r="K143" s="115">
        <v>0</v>
      </c>
      <c r="L143" s="115">
        <v>0</v>
      </c>
      <c r="M143" s="115">
        <v>0</v>
      </c>
      <c r="N143" s="115">
        <v>0</v>
      </c>
      <c r="O143" s="116">
        <v>0</v>
      </c>
      <c r="P143" s="117"/>
      <c r="Q143" s="118"/>
      <c r="R143" s="118" t="s">
        <v>2581</v>
      </c>
      <c r="S143" s="118" t="s">
        <v>2581</v>
      </c>
      <c r="T143" s="118" t="s">
        <v>2581</v>
      </c>
      <c r="U143" s="118"/>
      <c r="V143" s="118"/>
      <c r="W143" s="118" t="s">
        <v>2581</v>
      </c>
      <c r="X143" s="118" t="s">
        <v>2581</v>
      </c>
      <c r="Y143" s="119" t="s">
        <v>2581</v>
      </c>
      <c r="Z143" s="120" t="s">
        <v>2593</v>
      </c>
    </row>
    <row r="144" spans="1:26">
      <c r="A144" s="108" t="s">
        <v>2437</v>
      </c>
      <c r="B144" s="109" t="s">
        <v>35</v>
      </c>
      <c r="C144" s="110" t="s">
        <v>2876</v>
      </c>
      <c r="D144" s="111">
        <v>116</v>
      </c>
      <c r="E144" s="112" t="s">
        <v>1851</v>
      </c>
      <c r="F144" s="113" t="s">
        <v>2583</v>
      </c>
      <c r="G144" s="114" t="s">
        <v>2712</v>
      </c>
      <c r="H144" s="111">
        <v>0</v>
      </c>
      <c r="I144" s="115">
        <v>0</v>
      </c>
      <c r="J144" s="115">
        <v>0</v>
      </c>
      <c r="K144" s="115">
        <v>0</v>
      </c>
      <c r="L144" s="115">
        <v>0</v>
      </c>
      <c r="M144" s="115">
        <v>0</v>
      </c>
      <c r="N144" s="115">
        <v>0</v>
      </c>
      <c r="O144" s="116">
        <v>0</v>
      </c>
      <c r="P144" s="117"/>
      <c r="Q144" s="118"/>
      <c r="R144" s="118" t="s">
        <v>2581</v>
      </c>
      <c r="S144" s="118" t="s">
        <v>2581</v>
      </c>
      <c r="T144" s="118" t="s">
        <v>2581</v>
      </c>
      <c r="U144" s="118"/>
      <c r="V144" s="118"/>
      <c r="W144" s="118" t="s">
        <v>2581</v>
      </c>
      <c r="X144" s="118" t="s">
        <v>2581</v>
      </c>
      <c r="Y144" s="119" t="s">
        <v>2581</v>
      </c>
      <c r="Z144" s="120" t="s">
        <v>2593</v>
      </c>
    </row>
    <row r="145" spans="1:26">
      <c r="A145" s="108" t="s">
        <v>2437</v>
      </c>
      <c r="B145" s="109" t="s">
        <v>35</v>
      </c>
      <c r="C145" s="110" t="s">
        <v>2877</v>
      </c>
      <c r="D145" s="111">
        <v>115</v>
      </c>
      <c r="E145" s="112" t="s">
        <v>1850</v>
      </c>
      <c r="F145" s="113" t="s">
        <v>2583</v>
      </c>
      <c r="G145" s="114" t="s">
        <v>2878</v>
      </c>
      <c r="H145" s="111">
        <v>0</v>
      </c>
      <c r="I145" s="115">
        <v>0</v>
      </c>
      <c r="J145" s="115">
        <v>0</v>
      </c>
      <c r="K145" s="115">
        <v>0</v>
      </c>
      <c r="L145" s="115">
        <v>0</v>
      </c>
      <c r="M145" s="115">
        <v>0</v>
      </c>
      <c r="N145" s="115">
        <v>0</v>
      </c>
      <c r="O145" s="116">
        <v>2</v>
      </c>
      <c r="P145" s="117"/>
      <c r="Q145" s="118"/>
      <c r="R145" s="118" t="s">
        <v>2581</v>
      </c>
      <c r="S145" s="118" t="s">
        <v>2581</v>
      </c>
      <c r="T145" s="118" t="s">
        <v>2581</v>
      </c>
      <c r="U145" s="118"/>
      <c r="V145" s="118" t="s">
        <v>2581</v>
      </c>
      <c r="W145" s="118" t="s">
        <v>2581</v>
      </c>
      <c r="X145" s="118" t="s">
        <v>2581</v>
      </c>
      <c r="Y145" s="119" t="s">
        <v>2581</v>
      </c>
      <c r="Z145" s="120" t="s">
        <v>2593</v>
      </c>
    </row>
    <row r="146" spans="1:26" ht="22.5">
      <c r="A146" s="108" t="s">
        <v>2437</v>
      </c>
      <c r="B146" s="109" t="s">
        <v>35</v>
      </c>
      <c r="C146" s="110" t="s">
        <v>2879</v>
      </c>
      <c r="D146" s="111">
        <v>116</v>
      </c>
      <c r="E146" s="112" t="s">
        <v>1851</v>
      </c>
      <c r="F146" s="113" t="s">
        <v>2583</v>
      </c>
      <c r="G146" s="114" t="s">
        <v>2620</v>
      </c>
      <c r="H146" s="111">
        <v>0</v>
      </c>
      <c r="I146" s="115">
        <v>0</v>
      </c>
      <c r="J146" s="115">
        <v>0</v>
      </c>
      <c r="K146" s="115">
        <v>0</v>
      </c>
      <c r="L146" s="115">
        <v>0</v>
      </c>
      <c r="M146" s="115">
        <v>0</v>
      </c>
      <c r="N146" s="115">
        <v>0</v>
      </c>
      <c r="O146" s="116">
        <v>2</v>
      </c>
      <c r="P146" s="117"/>
      <c r="Q146" s="118"/>
      <c r="R146" s="118" t="s">
        <v>2581</v>
      </c>
      <c r="S146" s="118" t="s">
        <v>2581</v>
      </c>
      <c r="T146" s="118" t="s">
        <v>2581</v>
      </c>
      <c r="U146" s="118"/>
      <c r="V146" s="118"/>
      <c r="W146" s="118" t="s">
        <v>2581</v>
      </c>
      <c r="X146" s="118" t="s">
        <v>2581</v>
      </c>
      <c r="Y146" s="119" t="s">
        <v>2581</v>
      </c>
      <c r="Z146" s="120" t="s">
        <v>2593</v>
      </c>
    </row>
    <row r="147" spans="1:26">
      <c r="A147" s="108" t="s">
        <v>2437</v>
      </c>
      <c r="B147" s="109" t="s">
        <v>35</v>
      </c>
      <c r="C147" s="110" t="s">
        <v>2880</v>
      </c>
      <c r="D147" s="111">
        <v>608</v>
      </c>
      <c r="E147" s="112" t="s">
        <v>1963</v>
      </c>
      <c r="F147" s="113" t="s">
        <v>2589</v>
      </c>
      <c r="G147" s="114" t="s">
        <v>2617</v>
      </c>
      <c r="H147" s="111">
        <v>0</v>
      </c>
      <c r="I147" s="115">
        <v>0</v>
      </c>
      <c r="J147" s="115">
        <v>0</v>
      </c>
      <c r="K147" s="115">
        <v>0</v>
      </c>
      <c r="L147" s="115">
        <v>0</v>
      </c>
      <c r="M147" s="115">
        <v>0</v>
      </c>
      <c r="N147" s="115">
        <v>0</v>
      </c>
      <c r="O147" s="116">
        <v>1</v>
      </c>
      <c r="P147" s="117"/>
      <c r="Q147" s="118"/>
      <c r="R147" s="118" t="s">
        <v>2581</v>
      </c>
      <c r="S147" s="118" t="s">
        <v>2581</v>
      </c>
      <c r="T147" s="118" t="s">
        <v>2581</v>
      </c>
      <c r="U147" s="118"/>
      <c r="V147" s="118"/>
      <c r="W147" s="118" t="s">
        <v>2581</v>
      </c>
      <c r="X147" s="118" t="s">
        <v>2581</v>
      </c>
      <c r="Y147" s="119" t="s">
        <v>2581</v>
      </c>
      <c r="Z147" s="120" t="s">
        <v>2593</v>
      </c>
    </row>
    <row r="148" spans="1:26">
      <c r="A148" s="108" t="s">
        <v>2437</v>
      </c>
      <c r="B148" s="109" t="s">
        <v>35</v>
      </c>
      <c r="C148" s="110" t="s">
        <v>2881</v>
      </c>
      <c r="D148" s="111">
        <v>702</v>
      </c>
      <c r="E148" s="112" t="s">
        <v>1991</v>
      </c>
      <c r="F148" s="113" t="s">
        <v>2590</v>
      </c>
      <c r="G148" s="114" t="s">
        <v>2882</v>
      </c>
      <c r="H148" s="111">
        <v>0</v>
      </c>
      <c r="I148" s="115">
        <v>0</v>
      </c>
      <c r="J148" s="115">
        <v>0</v>
      </c>
      <c r="K148" s="115">
        <v>0</v>
      </c>
      <c r="L148" s="115">
        <v>0</v>
      </c>
      <c r="M148" s="115">
        <v>0</v>
      </c>
      <c r="N148" s="115">
        <v>0</v>
      </c>
      <c r="O148" s="116">
        <v>0</v>
      </c>
      <c r="P148" s="117"/>
      <c r="Q148" s="118"/>
      <c r="R148" s="118" t="s">
        <v>2581</v>
      </c>
      <c r="S148" s="118" t="s">
        <v>2581</v>
      </c>
      <c r="T148" s="118" t="s">
        <v>2581</v>
      </c>
      <c r="U148" s="118"/>
      <c r="V148" s="118"/>
      <c r="W148" s="118" t="s">
        <v>2581</v>
      </c>
      <c r="X148" s="118" t="s">
        <v>2581</v>
      </c>
      <c r="Y148" s="119" t="s">
        <v>2581</v>
      </c>
      <c r="Z148" s="120" t="s">
        <v>2593</v>
      </c>
    </row>
    <row r="149" spans="1:26">
      <c r="A149" s="108" t="s">
        <v>2437</v>
      </c>
      <c r="B149" s="109" t="s">
        <v>36</v>
      </c>
      <c r="C149" s="110" t="s">
        <v>2713</v>
      </c>
      <c r="D149" s="111">
        <v>116</v>
      </c>
      <c r="E149" s="112" t="s">
        <v>1851</v>
      </c>
      <c r="F149" s="113" t="s">
        <v>2583</v>
      </c>
      <c r="G149" s="114" t="s">
        <v>2620</v>
      </c>
      <c r="H149" s="111">
        <v>0</v>
      </c>
      <c r="I149" s="115">
        <v>0</v>
      </c>
      <c r="J149" s="115">
        <v>0</v>
      </c>
      <c r="K149" s="115">
        <v>0</v>
      </c>
      <c r="L149" s="115">
        <v>0</v>
      </c>
      <c r="M149" s="115">
        <v>0</v>
      </c>
      <c r="N149" s="115">
        <v>0</v>
      </c>
      <c r="O149" s="116">
        <v>0</v>
      </c>
      <c r="P149" s="117"/>
      <c r="Q149" s="118"/>
      <c r="R149" s="118" t="s">
        <v>2581</v>
      </c>
      <c r="S149" s="118" t="s">
        <v>2581</v>
      </c>
      <c r="T149" s="118" t="s">
        <v>2581</v>
      </c>
      <c r="U149" s="118"/>
      <c r="V149" s="118" t="s">
        <v>2581</v>
      </c>
      <c r="W149" s="118" t="s">
        <v>2581</v>
      </c>
      <c r="X149" s="118" t="s">
        <v>2581</v>
      </c>
      <c r="Y149" s="119" t="s">
        <v>2581</v>
      </c>
      <c r="Z149" s="120" t="s">
        <v>2593</v>
      </c>
    </row>
    <row r="150" spans="1:26" ht="22.5">
      <c r="A150" s="108" t="s">
        <v>2437</v>
      </c>
      <c r="B150" s="109" t="s">
        <v>36</v>
      </c>
      <c r="C150" s="110" t="s">
        <v>2714</v>
      </c>
      <c r="D150" s="111">
        <v>105</v>
      </c>
      <c r="E150" s="112" t="s">
        <v>1841</v>
      </c>
      <c r="F150" s="113" t="s">
        <v>2583</v>
      </c>
      <c r="G150" s="114" t="s">
        <v>2715</v>
      </c>
      <c r="H150" s="111">
        <v>0</v>
      </c>
      <c r="I150" s="115">
        <v>0</v>
      </c>
      <c r="J150" s="115">
        <v>0</v>
      </c>
      <c r="K150" s="115">
        <v>0</v>
      </c>
      <c r="L150" s="115">
        <v>0</v>
      </c>
      <c r="M150" s="115">
        <v>0</v>
      </c>
      <c r="N150" s="115">
        <v>0</v>
      </c>
      <c r="O150" s="116">
        <v>0</v>
      </c>
      <c r="P150" s="117"/>
      <c r="Q150" s="118"/>
      <c r="R150" s="118" t="s">
        <v>2581</v>
      </c>
      <c r="S150" s="118" t="s">
        <v>2581</v>
      </c>
      <c r="T150" s="118" t="s">
        <v>2581</v>
      </c>
      <c r="U150" s="118"/>
      <c r="V150" s="118" t="s">
        <v>2581</v>
      </c>
      <c r="W150" s="118" t="s">
        <v>2581</v>
      </c>
      <c r="X150" s="118" t="s">
        <v>2581</v>
      </c>
      <c r="Y150" s="119" t="s">
        <v>2581</v>
      </c>
      <c r="Z150" s="120" t="s">
        <v>2593</v>
      </c>
    </row>
    <row r="151" spans="1:26">
      <c r="A151" s="108" t="s">
        <v>2437</v>
      </c>
      <c r="B151" s="109" t="s">
        <v>36</v>
      </c>
      <c r="C151" s="110" t="s">
        <v>2716</v>
      </c>
      <c r="D151" s="111">
        <v>114</v>
      </c>
      <c r="E151" s="112" t="s">
        <v>1849</v>
      </c>
      <c r="F151" s="113" t="s">
        <v>2583</v>
      </c>
      <c r="G151" s="114" t="s">
        <v>2665</v>
      </c>
      <c r="H151" s="111">
        <v>0</v>
      </c>
      <c r="I151" s="115">
        <v>0</v>
      </c>
      <c r="J151" s="115">
        <v>0</v>
      </c>
      <c r="K151" s="115">
        <v>0</v>
      </c>
      <c r="L151" s="115">
        <v>0</v>
      </c>
      <c r="M151" s="115">
        <v>0</v>
      </c>
      <c r="N151" s="115">
        <v>0</v>
      </c>
      <c r="O151" s="116">
        <v>0</v>
      </c>
      <c r="P151" s="117"/>
      <c r="Q151" s="118"/>
      <c r="R151" s="118" t="s">
        <v>2581</v>
      </c>
      <c r="S151" s="118" t="s">
        <v>2581</v>
      </c>
      <c r="T151" s="118" t="s">
        <v>2581</v>
      </c>
      <c r="U151" s="118"/>
      <c r="V151" s="118" t="s">
        <v>2581</v>
      </c>
      <c r="W151" s="118" t="s">
        <v>2581</v>
      </c>
      <c r="X151" s="118" t="s">
        <v>2581</v>
      </c>
      <c r="Y151" s="119" t="s">
        <v>2581</v>
      </c>
      <c r="Z151" s="120" t="s">
        <v>2593</v>
      </c>
    </row>
    <row r="152" spans="1:26" ht="22.5">
      <c r="A152" s="108" t="s">
        <v>2437</v>
      </c>
      <c r="B152" s="109" t="s">
        <v>37</v>
      </c>
      <c r="C152" s="110" t="s">
        <v>2794</v>
      </c>
      <c r="D152" s="111">
        <v>115</v>
      </c>
      <c r="E152" s="112" t="s">
        <v>1850</v>
      </c>
      <c r="F152" s="113" t="s">
        <v>2583</v>
      </c>
      <c r="G152" s="114" t="s">
        <v>2655</v>
      </c>
      <c r="H152" s="111">
        <v>0</v>
      </c>
      <c r="I152" s="115">
        <v>0</v>
      </c>
      <c r="J152" s="115">
        <v>0</v>
      </c>
      <c r="K152" s="115">
        <v>2</v>
      </c>
      <c r="L152" s="115">
        <v>0</v>
      </c>
      <c r="M152" s="115">
        <v>0</v>
      </c>
      <c r="N152" s="115">
        <v>0</v>
      </c>
      <c r="O152" s="116">
        <v>0</v>
      </c>
      <c r="P152" s="117" t="s">
        <v>2581</v>
      </c>
      <c r="Q152" s="118"/>
      <c r="R152" s="118" t="s">
        <v>2581</v>
      </c>
      <c r="S152" s="118" t="s">
        <v>2581</v>
      </c>
      <c r="T152" s="118"/>
      <c r="U152" s="118"/>
      <c r="V152" s="118"/>
      <c r="W152" s="118"/>
      <c r="X152" s="118" t="s">
        <v>2581</v>
      </c>
      <c r="Y152" s="119" t="s">
        <v>2581</v>
      </c>
      <c r="Z152" s="120" t="s">
        <v>2593</v>
      </c>
    </row>
    <row r="153" spans="1:26" ht="22.5">
      <c r="A153" s="108" t="s">
        <v>2437</v>
      </c>
      <c r="B153" s="109" t="s">
        <v>37</v>
      </c>
      <c r="C153" s="110" t="s">
        <v>2795</v>
      </c>
      <c r="D153" s="111">
        <v>601</v>
      </c>
      <c r="E153" s="112" t="s">
        <v>1955</v>
      </c>
      <c r="F153" s="113" t="s">
        <v>2589</v>
      </c>
      <c r="G153" s="114" t="s">
        <v>2637</v>
      </c>
      <c r="H153" s="111">
        <v>0</v>
      </c>
      <c r="I153" s="115">
        <v>0</v>
      </c>
      <c r="J153" s="115">
        <v>0</v>
      </c>
      <c r="K153" s="115">
        <v>2</v>
      </c>
      <c r="L153" s="115">
        <v>0</v>
      </c>
      <c r="M153" s="115">
        <v>0</v>
      </c>
      <c r="N153" s="115">
        <v>0</v>
      </c>
      <c r="O153" s="116">
        <v>0</v>
      </c>
      <c r="P153" s="117" t="s">
        <v>2581</v>
      </c>
      <c r="Q153" s="118"/>
      <c r="R153" s="118" t="s">
        <v>2581</v>
      </c>
      <c r="S153" s="118" t="s">
        <v>2581</v>
      </c>
      <c r="T153" s="118"/>
      <c r="U153" s="118"/>
      <c r="V153" s="118"/>
      <c r="W153" s="118"/>
      <c r="X153" s="118" t="s">
        <v>2581</v>
      </c>
      <c r="Y153" s="119" t="s">
        <v>2581</v>
      </c>
      <c r="Z153" s="120" t="s">
        <v>2593</v>
      </c>
    </row>
    <row r="154" spans="1:26" ht="22.5">
      <c r="A154" s="108" t="s">
        <v>2437</v>
      </c>
      <c r="B154" s="109" t="s">
        <v>37</v>
      </c>
      <c r="C154" s="110" t="s">
        <v>2796</v>
      </c>
      <c r="D154" s="111">
        <v>601</v>
      </c>
      <c r="E154" s="112" t="s">
        <v>1955</v>
      </c>
      <c r="F154" s="113" t="s">
        <v>2589</v>
      </c>
      <c r="G154" s="114" t="s">
        <v>2637</v>
      </c>
      <c r="H154" s="111">
        <v>0</v>
      </c>
      <c r="I154" s="115">
        <v>0</v>
      </c>
      <c r="J154" s="115">
        <v>0</v>
      </c>
      <c r="K154" s="115">
        <v>2</v>
      </c>
      <c r="L154" s="115">
        <v>0</v>
      </c>
      <c r="M154" s="115">
        <v>0</v>
      </c>
      <c r="N154" s="115">
        <v>0</v>
      </c>
      <c r="O154" s="116">
        <v>0</v>
      </c>
      <c r="P154" s="117" t="s">
        <v>2581</v>
      </c>
      <c r="Q154" s="118"/>
      <c r="R154" s="118" t="s">
        <v>2581</v>
      </c>
      <c r="S154" s="118" t="s">
        <v>2581</v>
      </c>
      <c r="T154" s="118"/>
      <c r="U154" s="118"/>
      <c r="V154" s="118"/>
      <c r="W154" s="118"/>
      <c r="X154" s="118" t="s">
        <v>2581</v>
      </c>
      <c r="Y154" s="119" t="s">
        <v>2581</v>
      </c>
      <c r="Z154" s="120" t="s">
        <v>2593</v>
      </c>
    </row>
    <row r="155" spans="1:26" ht="22.5">
      <c r="A155" s="108" t="s">
        <v>2437</v>
      </c>
      <c r="B155" s="109" t="s">
        <v>37</v>
      </c>
      <c r="C155" s="110" t="s">
        <v>2797</v>
      </c>
      <c r="D155" s="111">
        <v>107</v>
      </c>
      <c r="E155" s="112" t="s">
        <v>1843</v>
      </c>
      <c r="F155" s="113" t="s">
        <v>2583</v>
      </c>
      <c r="G155" s="114" t="s">
        <v>2630</v>
      </c>
      <c r="H155" s="111">
        <v>0</v>
      </c>
      <c r="I155" s="115">
        <v>0</v>
      </c>
      <c r="J155" s="115">
        <v>0</v>
      </c>
      <c r="K155" s="115">
        <v>0</v>
      </c>
      <c r="L155" s="115">
        <v>0</v>
      </c>
      <c r="M155" s="115">
        <v>0</v>
      </c>
      <c r="N155" s="115">
        <v>1</v>
      </c>
      <c r="O155" s="116">
        <v>0</v>
      </c>
      <c r="P155" s="117"/>
      <c r="Q155" s="118"/>
      <c r="R155" s="118" t="s">
        <v>2581</v>
      </c>
      <c r="S155" s="118" t="s">
        <v>2581</v>
      </c>
      <c r="T155" s="118" t="s">
        <v>2581</v>
      </c>
      <c r="U155" s="118"/>
      <c r="V155" s="118"/>
      <c r="W155" s="118"/>
      <c r="X155" s="118"/>
      <c r="Y155" s="119"/>
      <c r="Z155" s="120" t="s">
        <v>2593</v>
      </c>
    </row>
    <row r="156" spans="1:26" ht="22.5">
      <c r="A156" s="108" t="s">
        <v>2437</v>
      </c>
      <c r="B156" s="109" t="s">
        <v>37</v>
      </c>
      <c r="C156" s="110" t="s">
        <v>2798</v>
      </c>
      <c r="D156" s="111">
        <v>601</v>
      </c>
      <c r="E156" s="112" t="s">
        <v>1955</v>
      </c>
      <c r="F156" s="113" t="s">
        <v>2589</v>
      </c>
      <c r="G156" s="114" t="s">
        <v>2637</v>
      </c>
      <c r="H156" s="111">
        <v>0</v>
      </c>
      <c r="I156" s="115">
        <v>0</v>
      </c>
      <c r="J156" s="115">
        <v>0</v>
      </c>
      <c r="K156" s="115">
        <v>1</v>
      </c>
      <c r="L156" s="115">
        <v>0</v>
      </c>
      <c r="M156" s="115">
        <v>0</v>
      </c>
      <c r="N156" s="115">
        <v>0</v>
      </c>
      <c r="O156" s="116">
        <v>0</v>
      </c>
      <c r="P156" s="117"/>
      <c r="Q156" s="118"/>
      <c r="R156" s="118" t="s">
        <v>2581</v>
      </c>
      <c r="S156" s="118" t="s">
        <v>2581</v>
      </c>
      <c r="T156" s="118" t="s">
        <v>2581</v>
      </c>
      <c r="U156" s="118"/>
      <c r="V156" s="118"/>
      <c r="W156" s="118"/>
      <c r="X156" s="118" t="s">
        <v>2581</v>
      </c>
      <c r="Y156" s="119" t="s">
        <v>2581</v>
      </c>
      <c r="Z156" s="120" t="s">
        <v>2593</v>
      </c>
    </row>
    <row r="157" spans="1:26" ht="22.5">
      <c r="A157" s="108" t="s">
        <v>2437</v>
      </c>
      <c r="B157" s="109" t="s">
        <v>37</v>
      </c>
      <c r="C157" s="110" t="s">
        <v>2799</v>
      </c>
      <c r="D157" s="111">
        <v>102</v>
      </c>
      <c r="E157" s="112" t="s">
        <v>1837</v>
      </c>
      <c r="F157" s="113" t="s">
        <v>2583</v>
      </c>
      <c r="G157" s="114" t="s">
        <v>2800</v>
      </c>
      <c r="H157" s="111">
        <v>0</v>
      </c>
      <c r="I157" s="115">
        <v>0</v>
      </c>
      <c r="J157" s="115">
        <v>0</v>
      </c>
      <c r="K157" s="115">
        <v>1</v>
      </c>
      <c r="L157" s="115">
        <v>0</v>
      </c>
      <c r="M157" s="115">
        <v>0</v>
      </c>
      <c r="N157" s="115">
        <v>0</v>
      </c>
      <c r="O157" s="116">
        <v>0</v>
      </c>
      <c r="P157" s="117"/>
      <c r="Q157" s="118"/>
      <c r="R157" s="118" t="s">
        <v>2581</v>
      </c>
      <c r="S157" s="118" t="s">
        <v>2581</v>
      </c>
      <c r="T157" s="118" t="s">
        <v>2581</v>
      </c>
      <c r="U157" s="118"/>
      <c r="V157" s="118"/>
      <c r="W157" s="118"/>
      <c r="X157" s="118" t="s">
        <v>2581</v>
      </c>
      <c r="Y157" s="119" t="s">
        <v>2581</v>
      </c>
      <c r="Z157" s="120" t="s">
        <v>2593</v>
      </c>
    </row>
    <row r="158" spans="1:26" ht="22.5">
      <c r="A158" s="108" t="s">
        <v>2437</v>
      </c>
      <c r="B158" s="109" t="s">
        <v>37</v>
      </c>
      <c r="C158" s="110" t="s">
        <v>2801</v>
      </c>
      <c r="D158" s="111">
        <v>107</v>
      </c>
      <c r="E158" s="112" t="s">
        <v>1843</v>
      </c>
      <c r="F158" s="113" t="s">
        <v>2583</v>
      </c>
      <c r="G158" s="114" t="s">
        <v>2630</v>
      </c>
      <c r="H158" s="111">
        <v>0</v>
      </c>
      <c r="I158" s="115">
        <v>0</v>
      </c>
      <c r="J158" s="115">
        <v>0</v>
      </c>
      <c r="K158" s="115">
        <v>0</v>
      </c>
      <c r="L158" s="115">
        <v>1</v>
      </c>
      <c r="M158" s="115">
        <v>0</v>
      </c>
      <c r="N158" s="115">
        <v>0</v>
      </c>
      <c r="O158" s="116">
        <v>0</v>
      </c>
      <c r="P158" s="117"/>
      <c r="Q158" s="118"/>
      <c r="R158" s="118"/>
      <c r="S158" s="118" t="s">
        <v>2581</v>
      </c>
      <c r="T158" s="118"/>
      <c r="U158" s="118"/>
      <c r="V158" s="118"/>
      <c r="W158" s="118" t="s">
        <v>2581</v>
      </c>
      <c r="X158" s="118" t="s">
        <v>2581</v>
      </c>
      <c r="Y158" s="119" t="s">
        <v>2581</v>
      </c>
      <c r="Z158" s="120" t="s">
        <v>2593</v>
      </c>
    </row>
    <row r="159" spans="1:26" ht="22.5">
      <c r="A159" s="108" t="s">
        <v>2437</v>
      </c>
      <c r="B159" s="109" t="s">
        <v>37</v>
      </c>
      <c r="C159" s="110" t="s">
        <v>2802</v>
      </c>
      <c r="D159" s="111">
        <v>108</v>
      </c>
      <c r="E159" s="112" t="s">
        <v>1844</v>
      </c>
      <c r="F159" s="113" t="s">
        <v>2583</v>
      </c>
      <c r="G159" s="114" t="s">
        <v>2803</v>
      </c>
      <c r="H159" s="111">
        <v>0</v>
      </c>
      <c r="I159" s="115">
        <v>0</v>
      </c>
      <c r="J159" s="115">
        <v>0</v>
      </c>
      <c r="K159" s="115">
        <v>0</v>
      </c>
      <c r="L159" s="115">
        <v>1</v>
      </c>
      <c r="M159" s="115">
        <v>0</v>
      </c>
      <c r="N159" s="115">
        <v>0</v>
      </c>
      <c r="O159" s="116">
        <v>0</v>
      </c>
      <c r="P159" s="117"/>
      <c r="Q159" s="118"/>
      <c r="R159" s="118"/>
      <c r="S159" s="118" t="s">
        <v>2581</v>
      </c>
      <c r="T159" s="118"/>
      <c r="U159" s="118"/>
      <c r="V159" s="118"/>
      <c r="W159" s="118" t="s">
        <v>2581</v>
      </c>
      <c r="X159" s="118" t="s">
        <v>2581</v>
      </c>
      <c r="Y159" s="119" t="s">
        <v>2581</v>
      </c>
      <c r="Z159" s="120" t="s">
        <v>2593</v>
      </c>
    </row>
    <row r="160" spans="1:26" ht="22.5">
      <c r="A160" s="108" t="s">
        <v>2437</v>
      </c>
      <c r="B160" s="109" t="s">
        <v>37</v>
      </c>
      <c r="C160" s="110" t="s">
        <v>2804</v>
      </c>
      <c r="D160" s="111">
        <v>114</v>
      </c>
      <c r="E160" s="112" t="s">
        <v>1849</v>
      </c>
      <c r="F160" s="113" t="s">
        <v>2583</v>
      </c>
      <c r="G160" s="114" t="s">
        <v>2665</v>
      </c>
      <c r="H160" s="111">
        <v>0</v>
      </c>
      <c r="I160" s="115">
        <v>0</v>
      </c>
      <c r="J160" s="115">
        <v>0</v>
      </c>
      <c r="K160" s="115">
        <v>0</v>
      </c>
      <c r="L160" s="115">
        <v>0</v>
      </c>
      <c r="M160" s="115">
        <v>0</v>
      </c>
      <c r="N160" s="115">
        <v>0</v>
      </c>
      <c r="O160" s="116">
        <v>0</v>
      </c>
      <c r="P160" s="117"/>
      <c r="Q160" s="118"/>
      <c r="R160" s="118"/>
      <c r="S160" s="118" t="s">
        <v>2581</v>
      </c>
      <c r="T160" s="118"/>
      <c r="U160" s="118"/>
      <c r="V160" s="118"/>
      <c r="W160" s="118" t="s">
        <v>2581</v>
      </c>
      <c r="X160" s="118" t="s">
        <v>2581</v>
      </c>
      <c r="Y160" s="119" t="s">
        <v>2581</v>
      </c>
      <c r="Z160" s="120" t="s">
        <v>2593</v>
      </c>
    </row>
    <row r="161" spans="1:26" ht="22.5">
      <c r="A161" s="108" t="s">
        <v>2437</v>
      </c>
      <c r="B161" s="109" t="s">
        <v>37</v>
      </c>
      <c r="C161" s="110" t="s">
        <v>2805</v>
      </c>
      <c r="D161" s="111">
        <v>115</v>
      </c>
      <c r="E161" s="112" t="s">
        <v>1850</v>
      </c>
      <c r="F161" s="113" t="s">
        <v>2583</v>
      </c>
      <c r="G161" s="114" t="s">
        <v>2655</v>
      </c>
      <c r="H161" s="111">
        <v>0</v>
      </c>
      <c r="I161" s="115">
        <v>0</v>
      </c>
      <c r="J161" s="115">
        <v>0</v>
      </c>
      <c r="K161" s="115">
        <v>0</v>
      </c>
      <c r="L161" s="115">
        <v>1</v>
      </c>
      <c r="M161" s="115">
        <v>0</v>
      </c>
      <c r="N161" s="115">
        <v>0</v>
      </c>
      <c r="O161" s="116">
        <v>0</v>
      </c>
      <c r="P161" s="117"/>
      <c r="Q161" s="118"/>
      <c r="R161" s="118"/>
      <c r="S161" s="118" t="s">
        <v>2581</v>
      </c>
      <c r="T161" s="118"/>
      <c r="U161" s="118"/>
      <c r="V161" s="118"/>
      <c r="W161" s="118" t="s">
        <v>2581</v>
      </c>
      <c r="X161" s="118" t="s">
        <v>2581</v>
      </c>
      <c r="Y161" s="119" t="s">
        <v>2581</v>
      </c>
      <c r="Z161" s="120" t="s">
        <v>2593</v>
      </c>
    </row>
    <row r="162" spans="1:26" ht="22.5">
      <c r="A162" s="108" t="s">
        <v>2437</v>
      </c>
      <c r="B162" s="109" t="s">
        <v>37</v>
      </c>
      <c r="C162" s="110" t="s">
        <v>2806</v>
      </c>
      <c r="D162" s="111">
        <v>601</v>
      </c>
      <c r="E162" s="112" t="s">
        <v>1955</v>
      </c>
      <c r="F162" s="113" t="s">
        <v>2589</v>
      </c>
      <c r="G162" s="114" t="s">
        <v>2807</v>
      </c>
      <c r="H162" s="111">
        <v>0</v>
      </c>
      <c r="I162" s="115">
        <v>0</v>
      </c>
      <c r="J162" s="115">
        <v>0</v>
      </c>
      <c r="K162" s="115">
        <v>0</v>
      </c>
      <c r="L162" s="115">
        <v>1</v>
      </c>
      <c r="M162" s="115">
        <v>0</v>
      </c>
      <c r="N162" s="115">
        <v>0</v>
      </c>
      <c r="O162" s="116">
        <v>0</v>
      </c>
      <c r="P162" s="117"/>
      <c r="Q162" s="118"/>
      <c r="R162" s="118"/>
      <c r="S162" s="118" t="s">
        <v>2581</v>
      </c>
      <c r="T162" s="118"/>
      <c r="U162" s="118"/>
      <c r="V162" s="118"/>
      <c r="W162" s="118" t="s">
        <v>2581</v>
      </c>
      <c r="X162" s="118" t="s">
        <v>2581</v>
      </c>
      <c r="Y162" s="119" t="s">
        <v>2581</v>
      </c>
      <c r="Z162" s="120" t="s">
        <v>2593</v>
      </c>
    </row>
    <row r="163" spans="1:26" ht="22.5">
      <c r="A163" s="108" t="s">
        <v>2437</v>
      </c>
      <c r="B163" s="109" t="s">
        <v>37</v>
      </c>
      <c r="C163" s="110" t="s">
        <v>2808</v>
      </c>
      <c r="D163" s="111">
        <v>601</v>
      </c>
      <c r="E163" s="112" t="s">
        <v>1955</v>
      </c>
      <c r="F163" s="113" t="s">
        <v>2589</v>
      </c>
      <c r="G163" s="114" t="s">
        <v>2809</v>
      </c>
      <c r="H163" s="111">
        <v>0</v>
      </c>
      <c r="I163" s="115">
        <v>0</v>
      </c>
      <c r="J163" s="115">
        <v>0</v>
      </c>
      <c r="K163" s="115">
        <v>0</v>
      </c>
      <c r="L163" s="115">
        <v>1</v>
      </c>
      <c r="M163" s="115">
        <v>0</v>
      </c>
      <c r="N163" s="115">
        <v>0</v>
      </c>
      <c r="O163" s="116">
        <v>0</v>
      </c>
      <c r="P163" s="117"/>
      <c r="Q163" s="118"/>
      <c r="R163" s="118"/>
      <c r="S163" s="118" t="s">
        <v>2581</v>
      </c>
      <c r="T163" s="118"/>
      <c r="U163" s="118"/>
      <c r="V163" s="118"/>
      <c r="W163" s="118" t="s">
        <v>2581</v>
      </c>
      <c r="X163" s="118" t="s">
        <v>2581</v>
      </c>
      <c r="Y163" s="119" t="s">
        <v>2581</v>
      </c>
      <c r="Z163" s="120" t="s">
        <v>2593</v>
      </c>
    </row>
    <row r="164" spans="1:26" ht="22.5">
      <c r="A164" s="108" t="s">
        <v>2437</v>
      </c>
      <c r="B164" s="109" t="s">
        <v>39</v>
      </c>
      <c r="C164" s="110" t="s">
        <v>2889</v>
      </c>
      <c r="D164" s="111">
        <v>116</v>
      </c>
      <c r="E164" s="112" t="s">
        <v>1851</v>
      </c>
      <c r="F164" s="113" t="s">
        <v>2583</v>
      </c>
      <c r="G164" s="114" t="s">
        <v>2890</v>
      </c>
      <c r="H164" s="111">
        <v>0</v>
      </c>
      <c r="I164" s="115">
        <v>0</v>
      </c>
      <c r="J164" s="115">
        <v>0</v>
      </c>
      <c r="K164" s="115">
        <v>0</v>
      </c>
      <c r="L164" s="115">
        <v>0</v>
      </c>
      <c r="M164" s="115">
        <v>0</v>
      </c>
      <c r="N164" s="115">
        <v>0</v>
      </c>
      <c r="O164" s="116">
        <v>0</v>
      </c>
      <c r="P164" s="117"/>
      <c r="Q164" s="118"/>
      <c r="R164" s="118"/>
      <c r="S164" s="118" t="s">
        <v>2581</v>
      </c>
      <c r="T164" s="118" t="s">
        <v>2581</v>
      </c>
      <c r="U164" s="118"/>
      <c r="V164" s="118" t="s">
        <v>2581</v>
      </c>
      <c r="W164" s="118" t="s">
        <v>2581</v>
      </c>
      <c r="X164" s="118" t="s">
        <v>2581</v>
      </c>
      <c r="Y164" s="119"/>
      <c r="Z164" s="120" t="s">
        <v>2593</v>
      </c>
    </row>
    <row r="165" spans="1:26" ht="33.75">
      <c r="A165" s="108" t="s">
        <v>2437</v>
      </c>
      <c r="B165" s="109" t="s">
        <v>39</v>
      </c>
      <c r="C165" s="110" t="s">
        <v>2891</v>
      </c>
      <c r="D165" s="111">
        <v>116</v>
      </c>
      <c r="E165" s="112" t="s">
        <v>1851</v>
      </c>
      <c r="F165" s="113" t="s">
        <v>2583</v>
      </c>
      <c r="G165" s="114" t="s">
        <v>2892</v>
      </c>
      <c r="H165" s="111">
        <v>0</v>
      </c>
      <c r="I165" s="115">
        <v>0</v>
      </c>
      <c r="J165" s="115">
        <v>0</v>
      </c>
      <c r="K165" s="115">
        <v>0</v>
      </c>
      <c r="L165" s="115">
        <v>0</v>
      </c>
      <c r="M165" s="115">
        <v>0</v>
      </c>
      <c r="N165" s="115">
        <v>0</v>
      </c>
      <c r="O165" s="116">
        <v>0</v>
      </c>
      <c r="P165" s="117"/>
      <c r="Q165" s="118"/>
      <c r="R165" s="118"/>
      <c r="S165" s="118"/>
      <c r="T165" s="118"/>
      <c r="U165" s="118"/>
      <c r="V165" s="118" t="s">
        <v>2581</v>
      </c>
      <c r="W165" s="118" t="s">
        <v>2581</v>
      </c>
      <c r="X165" s="118" t="s">
        <v>2581</v>
      </c>
      <c r="Y165" s="119"/>
      <c r="Z165" s="120" t="s">
        <v>2593</v>
      </c>
    </row>
    <row r="166" spans="1:26" ht="33.75">
      <c r="A166" s="108" t="s">
        <v>2437</v>
      </c>
      <c r="B166" s="109" t="s">
        <v>39</v>
      </c>
      <c r="C166" s="110" t="s">
        <v>2893</v>
      </c>
      <c r="D166" s="111">
        <v>107</v>
      </c>
      <c r="E166" s="112" t="s">
        <v>1843</v>
      </c>
      <c r="F166" s="113" t="s">
        <v>2583</v>
      </c>
      <c r="G166" s="114" t="s">
        <v>2894</v>
      </c>
      <c r="H166" s="111">
        <v>0</v>
      </c>
      <c r="I166" s="115">
        <v>0</v>
      </c>
      <c r="J166" s="115">
        <v>0</v>
      </c>
      <c r="K166" s="115">
        <v>0</v>
      </c>
      <c r="L166" s="115">
        <v>0</v>
      </c>
      <c r="M166" s="115">
        <v>0</v>
      </c>
      <c r="N166" s="115">
        <v>0</v>
      </c>
      <c r="O166" s="116">
        <v>0</v>
      </c>
      <c r="P166" s="117"/>
      <c r="Q166" s="118"/>
      <c r="R166" s="118"/>
      <c r="S166" s="118"/>
      <c r="T166" s="118"/>
      <c r="U166" s="118"/>
      <c r="V166" s="118" t="s">
        <v>2581</v>
      </c>
      <c r="W166" s="118" t="s">
        <v>2581</v>
      </c>
      <c r="X166" s="118" t="s">
        <v>2581</v>
      </c>
      <c r="Y166" s="119"/>
      <c r="Z166" s="120" t="s">
        <v>2593</v>
      </c>
    </row>
    <row r="167" spans="1:26" ht="33.75">
      <c r="A167" s="108" t="s">
        <v>2437</v>
      </c>
      <c r="B167" s="109" t="s">
        <v>39</v>
      </c>
      <c r="C167" s="110" t="s">
        <v>2895</v>
      </c>
      <c r="D167" s="111">
        <v>301</v>
      </c>
      <c r="E167" s="112" t="s">
        <v>1879</v>
      </c>
      <c r="F167" s="113" t="s">
        <v>1882</v>
      </c>
      <c r="G167" s="114" t="s">
        <v>2896</v>
      </c>
      <c r="H167" s="111">
        <v>0</v>
      </c>
      <c r="I167" s="115">
        <v>0</v>
      </c>
      <c r="J167" s="115">
        <v>0</v>
      </c>
      <c r="K167" s="115">
        <v>0</v>
      </c>
      <c r="L167" s="115">
        <v>0</v>
      </c>
      <c r="M167" s="115">
        <v>0</v>
      </c>
      <c r="N167" s="115">
        <v>0</v>
      </c>
      <c r="O167" s="116">
        <v>0</v>
      </c>
      <c r="P167" s="117"/>
      <c r="Q167" s="118"/>
      <c r="R167" s="118"/>
      <c r="S167" s="118"/>
      <c r="T167" s="118"/>
      <c r="U167" s="118"/>
      <c r="V167" s="118" t="s">
        <v>2581</v>
      </c>
      <c r="W167" s="118" t="s">
        <v>2581</v>
      </c>
      <c r="X167" s="118" t="s">
        <v>2581</v>
      </c>
      <c r="Y167" s="119"/>
      <c r="Z167" s="120" t="s">
        <v>2593</v>
      </c>
    </row>
    <row r="168" spans="1:26" ht="22.5">
      <c r="A168" s="108" t="s">
        <v>2437</v>
      </c>
      <c r="B168" s="109" t="s">
        <v>40</v>
      </c>
      <c r="C168" s="110" t="s">
        <v>2810</v>
      </c>
      <c r="D168" s="111">
        <v>116</v>
      </c>
      <c r="E168" s="112" t="s">
        <v>1851</v>
      </c>
      <c r="F168" s="113" t="s">
        <v>2583</v>
      </c>
      <c r="G168" s="114" t="s">
        <v>2622</v>
      </c>
      <c r="H168" s="111">
        <v>0</v>
      </c>
      <c r="I168" s="115">
        <v>0</v>
      </c>
      <c r="J168" s="115">
        <v>0</v>
      </c>
      <c r="K168" s="115">
        <v>0</v>
      </c>
      <c r="L168" s="115">
        <v>0</v>
      </c>
      <c r="M168" s="115">
        <v>0</v>
      </c>
      <c r="N168" s="115">
        <v>0</v>
      </c>
      <c r="O168" s="116">
        <v>0</v>
      </c>
      <c r="P168" s="117"/>
      <c r="Q168" s="118"/>
      <c r="R168" s="118"/>
      <c r="S168" s="118" t="s">
        <v>2581</v>
      </c>
      <c r="T168" s="118"/>
      <c r="U168" s="118"/>
      <c r="V168" s="118"/>
      <c r="W168" s="118"/>
      <c r="X168" s="118"/>
      <c r="Y168" s="119"/>
      <c r="Z168" s="120" t="s">
        <v>2593</v>
      </c>
    </row>
    <row r="169" spans="1:26" ht="22.5">
      <c r="A169" s="108" t="s">
        <v>2437</v>
      </c>
      <c r="B169" s="109" t="s">
        <v>40</v>
      </c>
      <c r="C169" s="110" t="s">
        <v>2811</v>
      </c>
      <c r="D169" s="111">
        <v>116</v>
      </c>
      <c r="E169" s="112" t="s">
        <v>1851</v>
      </c>
      <c r="F169" s="113" t="s">
        <v>2583</v>
      </c>
      <c r="G169" s="114" t="s">
        <v>2622</v>
      </c>
      <c r="H169" s="111">
        <v>0</v>
      </c>
      <c r="I169" s="115">
        <v>0</v>
      </c>
      <c r="J169" s="115">
        <v>0</v>
      </c>
      <c r="K169" s="115">
        <v>0</v>
      </c>
      <c r="L169" s="115">
        <v>0</v>
      </c>
      <c r="M169" s="115">
        <v>0</v>
      </c>
      <c r="N169" s="115">
        <v>0</v>
      </c>
      <c r="O169" s="116">
        <v>0</v>
      </c>
      <c r="P169" s="117"/>
      <c r="Q169" s="118"/>
      <c r="R169" s="118"/>
      <c r="S169" s="118"/>
      <c r="T169" s="118"/>
      <c r="U169" s="118"/>
      <c r="V169" s="118"/>
      <c r="W169" s="118"/>
      <c r="X169" s="118"/>
      <c r="Y169" s="119" t="s">
        <v>2581</v>
      </c>
      <c r="Z169" s="120" t="s">
        <v>2593</v>
      </c>
    </row>
    <row r="170" spans="1:26" ht="22.5">
      <c r="A170" s="108" t="s">
        <v>2437</v>
      </c>
      <c r="B170" s="109" t="s">
        <v>40</v>
      </c>
      <c r="C170" s="110" t="s">
        <v>2812</v>
      </c>
      <c r="D170" s="111">
        <v>116</v>
      </c>
      <c r="E170" s="112" t="s">
        <v>1851</v>
      </c>
      <c r="F170" s="113" t="s">
        <v>2583</v>
      </c>
      <c r="G170" s="114" t="s">
        <v>2627</v>
      </c>
      <c r="H170" s="111">
        <v>0</v>
      </c>
      <c r="I170" s="115">
        <v>0</v>
      </c>
      <c r="J170" s="115">
        <v>0</v>
      </c>
      <c r="K170" s="115">
        <v>0</v>
      </c>
      <c r="L170" s="115">
        <v>0</v>
      </c>
      <c r="M170" s="115">
        <v>0</v>
      </c>
      <c r="N170" s="115">
        <v>0</v>
      </c>
      <c r="O170" s="116">
        <v>0</v>
      </c>
      <c r="P170" s="117"/>
      <c r="Q170" s="118"/>
      <c r="R170" s="118" t="s">
        <v>2581</v>
      </c>
      <c r="S170" s="118" t="s">
        <v>2581</v>
      </c>
      <c r="T170" s="118"/>
      <c r="U170" s="118"/>
      <c r="V170" s="118"/>
      <c r="W170" s="118"/>
      <c r="X170" s="118"/>
      <c r="Y170" s="119" t="s">
        <v>2581</v>
      </c>
      <c r="Z170" s="120" t="s">
        <v>2593</v>
      </c>
    </row>
    <row r="171" spans="1:26" ht="22.5">
      <c r="A171" s="108" t="s">
        <v>2437</v>
      </c>
      <c r="B171" s="109" t="s">
        <v>40</v>
      </c>
      <c r="C171" s="110" t="s">
        <v>2813</v>
      </c>
      <c r="D171" s="111">
        <v>116</v>
      </c>
      <c r="E171" s="112" t="s">
        <v>1851</v>
      </c>
      <c r="F171" s="113" t="s">
        <v>2583</v>
      </c>
      <c r="G171" s="114" t="s">
        <v>2620</v>
      </c>
      <c r="H171" s="111">
        <v>15</v>
      </c>
      <c r="I171" s="115">
        <v>0</v>
      </c>
      <c r="J171" s="115">
        <v>0</v>
      </c>
      <c r="K171" s="115">
        <v>0</v>
      </c>
      <c r="L171" s="115">
        <v>0</v>
      </c>
      <c r="M171" s="115">
        <v>0</v>
      </c>
      <c r="N171" s="115">
        <v>0</v>
      </c>
      <c r="O171" s="116">
        <v>0</v>
      </c>
      <c r="P171" s="117"/>
      <c r="Q171" s="118"/>
      <c r="R171" s="118" t="s">
        <v>2581</v>
      </c>
      <c r="S171" s="118" t="s">
        <v>2581</v>
      </c>
      <c r="T171" s="118" t="s">
        <v>2581</v>
      </c>
      <c r="U171" s="118"/>
      <c r="V171" s="118"/>
      <c r="W171" s="118"/>
      <c r="X171" s="118"/>
      <c r="Y171" s="119" t="s">
        <v>2581</v>
      </c>
      <c r="Z171" s="120" t="s">
        <v>2593</v>
      </c>
    </row>
    <row r="172" spans="1:26" ht="22.5">
      <c r="A172" s="108" t="s">
        <v>2437</v>
      </c>
      <c r="B172" s="109" t="s">
        <v>40</v>
      </c>
      <c r="C172" s="110" t="s">
        <v>2814</v>
      </c>
      <c r="D172" s="111">
        <v>110</v>
      </c>
      <c r="E172" s="112" t="s">
        <v>1846</v>
      </c>
      <c r="F172" s="113" t="s">
        <v>2583</v>
      </c>
      <c r="G172" s="114" t="s">
        <v>2700</v>
      </c>
      <c r="H172" s="111">
        <v>0</v>
      </c>
      <c r="I172" s="115">
        <v>0</v>
      </c>
      <c r="J172" s="115">
        <v>0</v>
      </c>
      <c r="K172" s="115">
        <v>0</v>
      </c>
      <c r="L172" s="115">
        <v>0</v>
      </c>
      <c r="M172" s="115">
        <v>0</v>
      </c>
      <c r="N172" s="115">
        <v>0</v>
      </c>
      <c r="O172" s="116">
        <v>0</v>
      </c>
      <c r="P172" s="117"/>
      <c r="Q172" s="118"/>
      <c r="R172" s="118" t="s">
        <v>2581</v>
      </c>
      <c r="S172" s="118" t="s">
        <v>2581</v>
      </c>
      <c r="T172" s="118"/>
      <c r="U172" s="118"/>
      <c r="V172" s="118"/>
      <c r="W172" s="118" t="s">
        <v>2581</v>
      </c>
      <c r="X172" s="118" t="s">
        <v>2581</v>
      </c>
      <c r="Y172" s="119" t="s">
        <v>2581</v>
      </c>
      <c r="Z172" s="120" t="s">
        <v>2593</v>
      </c>
    </row>
    <row r="173" spans="1:26" ht="22.5">
      <c r="A173" s="108" t="s">
        <v>2437</v>
      </c>
      <c r="B173" s="109" t="s">
        <v>40</v>
      </c>
      <c r="C173" s="110" t="s">
        <v>2815</v>
      </c>
      <c r="D173" s="111">
        <v>107</v>
      </c>
      <c r="E173" s="112" t="s">
        <v>1843</v>
      </c>
      <c r="F173" s="113" t="s">
        <v>2583</v>
      </c>
      <c r="G173" s="114" t="s">
        <v>2630</v>
      </c>
      <c r="H173" s="111">
        <v>0</v>
      </c>
      <c r="I173" s="115">
        <v>0</v>
      </c>
      <c r="J173" s="115">
        <v>0</v>
      </c>
      <c r="K173" s="115">
        <v>0</v>
      </c>
      <c r="L173" s="115">
        <v>0</v>
      </c>
      <c r="M173" s="115">
        <v>0</v>
      </c>
      <c r="N173" s="115">
        <v>0</v>
      </c>
      <c r="O173" s="116">
        <v>0</v>
      </c>
      <c r="P173" s="117"/>
      <c r="Q173" s="118"/>
      <c r="R173" s="118" t="s">
        <v>2581</v>
      </c>
      <c r="S173" s="118" t="s">
        <v>2581</v>
      </c>
      <c r="T173" s="118"/>
      <c r="U173" s="118"/>
      <c r="V173" s="118"/>
      <c r="W173" s="118"/>
      <c r="X173" s="118"/>
      <c r="Y173" s="119" t="s">
        <v>2581</v>
      </c>
      <c r="Z173" s="120" t="s">
        <v>2593</v>
      </c>
    </row>
    <row r="174" spans="1:26" ht="22.5">
      <c r="A174" s="108" t="s">
        <v>2437</v>
      </c>
      <c r="B174" s="109" t="s">
        <v>40</v>
      </c>
      <c r="C174" s="110" t="s">
        <v>2816</v>
      </c>
      <c r="D174" s="111">
        <v>115</v>
      </c>
      <c r="E174" s="112" t="s">
        <v>1850</v>
      </c>
      <c r="F174" s="113" t="s">
        <v>2583</v>
      </c>
      <c r="G174" s="114" t="s">
        <v>2655</v>
      </c>
      <c r="H174" s="111">
        <v>0</v>
      </c>
      <c r="I174" s="115">
        <v>0</v>
      </c>
      <c r="J174" s="115">
        <v>0</v>
      </c>
      <c r="K174" s="115">
        <v>0</v>
      </c>
      <c r="L174" s="115">
        <v>0</v>
      </c>
      <c r="M174" s="115">
        <v>0</v>
      </c>
      <c r="N174" s="115">
        <v>0</v>
      </c>
      <c r="O174" s="116">
        <v>0</v>
      </c>
      <c r="P174" s="117"/>
      <c r="Q174" s="118"/>
      <c r="R174" s="118" t="s">
        <v>2581</v>
      </c>
      <c r="S174" s="118" t="s">
        <v>2581</v>
      </c>
      <c r="T174" s="118"/>
      <c r="U174" s="118"/>
      <c r="V174" s="118"/>
      <c r="W174" s="118" t="s">
        <v>2581</v>
      </c>
      <c r="X174" s="118" t="s">
        <v>2581</v>
      </c>
      <c r="Y174" s="119" t="s">
        <v>2581</v>
      </c>
      <c r="Z174" s="120" t="s">
        <v>2593</v>
      </c>
    </row>
    <row r="175" spans="1:26" ht="22.5">
      <c r="A175" s="108" t="s">
        <v>2437</v>
      </c>
      <c r="B175" s="109" t="s">
        <v>40</v>
      </c>
      <c r="C175" s="110" t="s">
        <v>2817</v>
      </c>
      <c r="D175" s="111">
        <v>115</v>
      </c>
      <c r="E175" s="112" t="s">
        <v>1850</v>
      </c>
      <c r="F175" s="113" t="s">
        <v>2583</v>
      </c>
      <c r="G175" s="114" t="s">
        <v>2599</v>
      </c>
      <c r="H175" s="111">
        <v>0</v>
      </c>
      <c r="I175" s="115">
        <v>0</v>
      </c>
      <c r="J175" s="115">
        <v>0</v>
      </c>
      <c r="K175" s="115">
        <v>0</v>
      </c>
      <c r="L175" s="115">
        <v>0</v>
      </c>
      <c r="M175" s="115">
        <v>0</v>
      </c>
      <c r="N175" s="115">
        <v>0</v>
      </c>
      <c r="O175" s="116">
        <v>0</v>
      </c>
      <c r="P175" s="117"/>
      <c r="Q175" s="118"/>
      <c r="R175" s="118" t="s">
        <v>2581</v>
      </c>
      <c r="S175" s="118" t="s">
        <v>2581</v>
      </c>
      <c r="T175" s="118"/>
      <c r="U175" s="118"/>
      <c r="V175" s="118"/>
      <c r="W175" s="118" t="s">
        <v>2581</v>
      </c>
      <c r="X175" s="118" t="s">
        <v>2581</v>
      </c>
      <c r="Y175" s="119" t="s">
        <v>2581</v>
      </c>
      <c r="Z175" s="120" t="s">
        <v>2593</v>
      </c>
    </row>
    <row r="176" spans="1:26" ht="22.5">
      <c r="A176" s="108" t="s">
        <v>2437</v>
      </c>
      <c r="B176" s="109" t="s">
        <v>40</v>
      </c>
      <c r="C176" s="110" t="s">
        <v>2818</v>
      </c>
      <c r="D176" s="111">
        <v>708</v>
      </c>
      <c r="E176" s="112" t="s">
        <v>1997</v>
      </c>
      <c r="F176" s="113" t="s">
        <v>2590</v>
      </c>
      <c r="G176" s="114" t="s">
        <v>2819</v>
      </c>
      <c r="H176" s="111">
        <v>3</v>
      </c>
      <c r="I176" s="115">
        <v>0</v>
      </c>
      <c r="J176" s="115">
        <v>0</v>
      </c>
      <c r="K176" s="115">
        <v>0</v>
      </c>
      <c r="L176" s="115">
        <v>0</v>
      </c>
      <c r="M176" s="115">
        <v>0</v>
      </c>
      <c r="N176" s="115">
        <v>0</v>
      </c>
      <c r="O176" s="116">
        <v>0</v>
      </c>
      <c r="P176" s="117"/>
      <c r="Q176" s="118"/>
      <c r="R176" s="118" t="s">
        <v>2581</v>
      </c>
      <c r="S176" s="118" t="s">
        <v>2581</v>
      </c>
      <c r="T176" s="118"/>
      <c r="U176" s="118"/>
      <c r="V176" s="118"/>
      <c r="W176" s="118" t="s">
        <v>2581</v>
      </c>
      <c r="X176" s="118" t="s">
        <v>2581</v>
      </c>
      <c r="Y176" s="119" t="s">
        <v>2581</v>
      </c>
      <c r="Z176" s="120" t="s">
        <v>2593</v>
      </c>
    </row>
    <row r="177" spans="1:26" ht="22.5">
      <c r="A177" s="108" t="s">
        <v>2437</v>
      </c>
      <c r="B177" s="109" t="s">
        <v>40</v>
      </c>
      <c r="C177" s="110" t="s">
        <v>2820</v>
      </c>
      <c r="D177" s="111">
        <v>710</v>
      </c>
      <c r="E177" s="112" t="s">
        <v>1999</v>
      </c>
      <c r="F177" s="113" t="s">
        <v>2590</v>
      </c>
      <c r="G177" s="114" t="s">
        <v>2643</v>
      </c>
      <c r="H177" s="111">
        <v>0</v>
      </c>
      <c r="I177" s="115">
        <v>0</v>
      </c>
      <c r="J177" s="115">
        <v>0</v>
      </c>
      <c r="K177" s="115">
        <v>0</v>
      </c>
      <c r="L177" s="115">
        <v>0</v>
      </c>
      <c r="M177" s="115">
        <v>0</v>
      </c>
      <c r="N177" s="115">
        <v>0</v>
      </c>
      <c r="O177" s="116">
        <v>0</v>
      </c>
      <c r="P177" s="117"/>
      <c r="Q177" s="118"/>
      <c r="R177" s="118" t="s">
        <v>2581</v>
      </c>
      <c r="S177" s="118"/>
      <c r="T177" s="118"/>
      <c r="U177" s="118"/>
      <c r="V177" s="118"/>
      <c r="W177" s="118"/>
      <c r="X177" s="118"/>
      <c r="Y177" s="119"/>
      <c r="Z177" s="120" t="s">
        <v>2593</v>
      </c>
    </row>
    <row r="178" spans="1:26" ht="22.5">
      <c r="A178" s="108" t="s">
        <v>2437</v>
      </c>
      <c r="B178" s="109" t="s">
        <v>40</v>
      </c>
      <c r="C178" s="110" t="s">
        <v>2821</v>
      </c>
      <c r="D178" s="111">
        <v>502</v>
      </c>
      <c r="E178" s="112" t="s">
        <v>1953</v>
      </c>
      <c r="F178" s="113" t="s">
        <v>2588</v>
      </c>
      <c r="G178" s="114" t="s">
        <v>2822</v>
      </c>
      <c r="H178" s="111">
        <v>2</v>
      </c>
      <c r="I178" s="115">
        <v>0</v>
      </c>
      <c r="J178" s="115">
        <v>0</v>
      </c>
      <c r="K178" s="115">
        <v>0</v>
      </c>
      <c r="L178" s="115">
        <v>0</v>
      </c>
      <c r="M178" s="115">
        <v>0</v>
      </c>
      <c r="N178" s="115">
        <v>0</v>
      </c>
      <c r="O178" s="116">
        <v>0</v>
      </c>
      <c r="P178" s="117"/>
      <c r="Q178" s="118"/>
      <c r="R178" s="118" t="s">
        <v>2581</v>
      </c>
      <c r="S178" s="118" t="s">
        <v>2581</v>
      </c>
      <c r="T178" s="118"/>
      <c r="U178" s="118" t="s">
        <v>2581</v>
      </c>
      <c r="V178" s="118"/>
      <c r="W178" s="118"/>
      <c r="X178" s="118" t="s">
        <v>2581</v>
      </c>
      <c r="Y178" s="119"/>
      <c r="Z178" s="120" t="s">
        <v>2593</v>
      </c>
    </row>
    <row r="179" spans="1:26" ht="22.5">
      <c r="A179" s="108" t="s">
        <v>2437</v>
      </c>
      <c r="B179" s="109" t="s">
        <v>40</v>
      </c>
      <c r="C179" s="110" t="s">
        <v>2823</v>
      </c>
      <c r="D179" s="111">
        <v>116</v>
      </c>
      <c r="E179" s="112" t="s">
        <v>1851</v>
      </c>
      <c r="F179" s="113" t="s">
        <v>2583</v>
      </c>
      <c r="G179" s="114" t="s">
        <v>2620</v>
      </c>
      <c r="H179" s="111">
        <v>1</v>
      </c>
      <c r="I179" s="115">
        <v>0</v>
      </c>
      <c r="J179" s="115">
        <v>0</v>
      </c>
      <c r="K179" s="115">
        <v>0</v>
      </c>
      <c r="L179" s="115">
        <v>0</v>
      </c>
      <c r="M179" s="115">
        <v>0</v>
      </c>
      <c r="N179" s="115">
        <v>0</v>
      </c>
      <c r="O179" s="116">
        <v>0</v>
      </c>
      <c r="P179" s="117"/>
      <c r="Q179" s="118"/>
      <c r="R179" s="118" t="s">
        <v>2581</v>
      </c>
      <c r="S179" s="118" t="s">
        <v>2581</v>
      </c>
      <c r="T179" s="118"/>
      <c r="U179" s="118"/>
      <c r="V179" s="118"/>
      <c r="W179" s="118" t="s">
        <v>2581</v>
      </c>
      <c r="X179" s="118" t="s">
        <v>2581</v>
      </c>
      <c r="Y179" s="119" t="s">
        <v>2581</v>
      </c>
      <c r="Z179" s="120" t="s">
        <v>2593</v>
      </c>
    </row>
    <row r="180" spans="1:26" ht="22.5">
      <c r="A180" s="108" t="s">
        <v>2437</v>
      </c>
      <c r="B180" s="109" t="s">
        <v>40</v>
      </c>
      <c r="C180" s="110" t="s">
        <v>2824</v>
      </c>
      <c r="D180" s="111">
        <v>116</v>
      </c>
      <c r="E180" s="112" t="s">
        <v>1851</v>
      </c>
      <c r="F180" s="113" t="s">
        <v>2583</v>
      </c>
      <c r="G180" s="114" t="s">
        <v>2825</v>
      </c>
      <c r="H180" s="111">
        <v>0</v>
      </c>
      <c r="I180" s="115">
        <v>0</v>
      </c>
      <c r="J180" s="115">
        <v>0</v>
      </c>
      <c r="K180" s="115">
        <v>0</v>
      </c>
      <c r="L180" s="115">
        <v>0</v>
      </c>
      <c r="M180" s="115">
        <v>0</v>
      </c>
      <c r="N180" s="115">
        <v>0</v>
      </c>
      <c r="O180" s="116">
        <v>0</v>
      </c>
      <c r="P180" s="117"/>
      <c r="Q180" s="118"/>
      <c r="R180" s="118"/>
      <c r="S180" s="118"/>
      <c r="T180" s="118"/>
      <c r="U180" s="118"/>
      <c r="V180" s="118"/>
      <c r="W180" s="118" t="s">
        <v>2581</v>
      </c>
      <c r="X180" s="118" t="s">
        <v>2581</v>
      </c>
      <c r="Y180" s="119"/>
      <c r="Z180" s="120" t="s">
        <v>2593</v>
      </c>
    </row>
    <row r="181" spans="1:26" ht="22.5">
      <c r="A181" s="108" t="s">
        <v>2437</v>
      </c>
      <c r="B181" s="109" t="s">
        <v>40</v>
      </c>
      <c r="C181" s="110" t="s">
        <v>2826</v>
      </c>
      <c r="D181" s="111">
        <v>116</v>
      </c>
      <c r="E181" s="112" t="s">
        <v>1851</v>
      </c>
      <c r="F181" s="113" t="s">
        <v>2583</v>
      </c>
      <c r="G181" s="114" t="s">
        <v>2625</v>
      </c>
      <c r="H181" s="111">
        <v>0</v>
      </c>
      <c r="I181" s="115">
        <v>0</v>
      </c>
      <c r="J181" s="115">
        <v>0</v>
      </c>
      <c r="K181" s="115">
        <v>0</v>
      </c>
      <c r="L181" s="115">
        <v>0</v>
      </c>
      <c r="M181" s="115">
        <v>0</v>
      </c>
      <c r="N181" s="115">
        <v>0</v>
      </c>
      <c r="O181" s="116">
        <v>0</v>
      </c>
      <c r="P181" s="117"/>
      <c r="Q181" s="118"/>
      <c r="R181" s="118" t="s">
        <v>2581</v>
      </c>
      <c r="S181" s="118"/>
      <c r="T181" s="118"/>
      <c r="U181" s="118"/>
      <c r="V181" s="118"/>
      <c r="W181" s="118"/>
      <c r="X181" s="118"/>
      <c r="Y181" s="119" t="s">
        <v>2581</v>
      </c>
      <c r="Z181" s="120" t="s">
        <v>2593</v>
      </c>
    </row>
    <row r="182" spans="1:26" ht="22.5">
      <c r="A182" s="108" t="s">
        <v>2437</v>
      </c>
      <c r="B182" s="109" t="s">
        <v>40</v>
      </c>
      <c r="C182" s="110" t="s">
        <v>2827</v>
      </c>
      <c r="D182" s="111">
        <v>116</v>
      </c>
      <c r="E182" s="112" t="s">
        <v>1851</v>
      </c>
      <c r="F182" s="113" t="s">
        <v>2583</v>
      </c>
      <c r="G182" s="114" t="s">
        <v>2828</v>
      </c>
      <c r="H182" s="111">
        <v>0</v>
      </c>
      <c r="I182" s="115">
        <v>0</v>
      </c>
      <c r="J182" s="115">
        <v>0</v>
      </c>
      <c r="K182" s="115">
        <v>0</v>
      </c>
      <c r="L182" s="115">
        <v>0</v>
      </c>
      <c r="M182" s="115">
        <v>0</v>
      </c>
      <c r="N182" s="115">
        <v>0</v>
      </c>
      <c r="O182" s="116">
        <v>0</v>
      </c>
      <c r="P182" s="117"/>
      <c r="Q182" s="118"/>
      <c r="R182" s="118"/>
      <c r="S182" s="118"/>
      <c r="T182" s="118"/>
      <c r="U182" s="118"/>
      <c r="V182" s="118"/>
      <c r="W182" s="118"/>
      <c r="X182" s="118"/>
      <c r="Y182" s="119" t="s">
        <v>2581</v>
      </c>
      <c r="Z182" s="120" t="s">
        <v>2593</v>
      </c>
    </row>
    <row r="183" spans="1:26" ht="22.5">
      <c r="A183" s="108" t="s">
        <v>2437</v>
      </c>
      <c r="B183" s="109" t="s">
        <v>40</v>
      </c>
      <c r="C183" s="110" t="s">
        <v>2829</v>
      </c>
      <c r="D183" s="111">
        <v>116</v>
      </c>
      <c r="E183" s="112" t="s">
        <v>1851</v>
      </c>
      <c r="F183" s="113" t="s">
        <v>2583</v>
      </c>
      <c r="G183" s="114" t="s">
        <v>2620</v>
      </c>
      <c r="H183" s="111">
        <v>8</v>
      </c>
      <c r="I183" s="115">
        <v>0</v>
      </c>
      <c r="J183" s="115">
        <v>0</v>
      </c>
      <c r="K183" s="115">
        <v>0</v>
      </c>
      <c r="L183" s="115">
        <v>0</v>
      </c>
      <c r="M183" s="115">
        <v>0</v>
      </c>
      <c r="N183" s="115">
        <v>0</v>
      </c>
      <c r="O183" s="116">
        <v>0</v>
      </c>
      <c r="P183" s="117"/>
      <c r="Q183" s="118"/>
      <c r="R183" s="118" t="s">
        <v>2581</v>
      </c>
      <c r="S183" s="118" t="s">
        <v>2581</v>
      </c>
      <c r="T183" s="118"/>
      <c r="U183" s="118"/>
      <c r="V183" s="118"/>
      <c r="W183" s="118"/>
      <c r="X183" s="118"/>
      <c r="Y183" s="119" t="s">
        <v>2581</v>
      </c>
      <c r="Z183" s="120" t="s">
        <v>2593</v>
      </c>
    </row>
    <row r="184" spans="1:26" ht="22.5">
      <c r="A184" s="108" t="s">
        <v>2437</v>
      </c>
      <c r="B184" s="109" t="s">
        <v>40</v>
      </c>
      <c r="C184" s="110" t="s">
        <v>2830</v>
      </c>
      <c r="D184" s="111">
        <v>113</v>
      </c>
      <c r="E184" s="112" t="s">
        <v>1848</v>
      </c>
      <c r="F184" s="113" t="s">
        <v>2583</v>
      </c>
      <c r="G184" s="114" t="s">
        <v>2831</v>
      </c>
      <c r="H184" s="111">
        <v>0</v>
      </c>
      <c r="I184" s="115">
        <v>0</v>
      </c>
      <c r="J184" s="115">
        <v>0</v>
      </c>
      <c r="K184" s="115">
        <v>0</v>
      </c>
      <c r="L184" s="115">
        <v>0</v>
      </c>
      <c r="M184" s="115">
        <v>0</v>
      </c>
      <c r="N184" s="115">
        <v>0</v>
      </c>
      <c r="O184" s="116">
        <v>0</v>
      </c>
      <c r="P184" s="117"/>
      <c r="Q184" s="118"/>
      <c r="R184" s="118" t="s">
        <v>2581</v>
      </c>
      <c r="S184" s="118" t="s">
        <v>2581</v>
      </c>
      <c r="T184" s="118"/>
      <c r="U184" s="118"/>
      <c r="V184" s="118"/>
      <c r="W184" s="118" t="s">
        <v>2581</v>
      </c>
      <c r="X184" s="118" t="s">
        <v>2581</v>
      </c>
      <c r="Y184" s="119" t="s">
        <v>2581</v>
      </c>
      <c r="Z184" s="120" t="s">
        <v>2593</v>
      </c>
    </row>
    <row r="185" spans="1:26" ht="33.75">
      <c r="A185" s="108" t="s">
        <v>2437</v>
      </c>
      <c r="B185" s="109" t="s">
        <v>40</v>
      </c>
      <c r="C185" s="110" t="s">
        <v>2832</v>
      </c>
      <c r="D185" s="111">
        <v>115</v>
      </c>
      <c r="E185" s="112" t="s">
        <v>1850</v>
      </c>
      <c r="F185" s="113" t="s">
        <v>2583</v>
      </c>
      <c r="G185" s="114" t="s">
        <v>2655</v>
      </c>
      <c r="H185" s="111">
        <v>0</v>
      </c>
      <c r="I185" s="115">
        <v>0</v>
      </c>
      <c r="J185" s="115">
        <v>0</v>
      </c>
      <c r="K185" s="115">
        <v>0</v>
      </c>
      <c r="L185" s="115">
        <v>0</v>
      </c>
      <c r="M185" s="115">
        <v>0</v>
      </c>
      <c r="N185" s="115">
        <v>0</v>
      </c>
      <c r="O185" s="116">
        <v>0</v>
      </c>
      <c r="P185" s="117"/>
      <c r="Q185" s="118"/>
      <c r="R185" s="118" t="s">
        <v>2581</v>
      </c>
      <c r="S185" s="118" t="s">
        <v>2581</v>
      </c>
      <c r="T185" s="118"/>
      <c r="U185" s="118"/>
      <c r="V185" s="118"/>
      <c r="W185" s="118" t="s">
        <v>2581</v>
      </c>
      <c r="X185" s="118" t="s">
        <v>2581</v>
      </c>
      <c r="Y185" s="119" t="s">
        <v>2581</v>
      </c>
      <c r="Z185" s="120" t="s">
        <v>2593</v>
      </c>
    </row>
    <row r="186" spans="1:26" ht="33.75">
      <c r="A186" s="108" t="s">
        <v>2437</v>
      </c>
      <c r="B186" s="109" t="s">
        <v>40</v>
      </c>
      <c r="C186" s="110" t="s">
        <v>2833</v>
      </c>
      <c r="D186" s="111">
        <v>307</v>
      </c>
      <c r="E186" s="112" t="s">
        <v>1887</v>
      </c>
      <c r="F186" s="113" t="s">
        <v>1882</v>
      </c>
      <c r="G186" s="114" t="s">
        <v>2659</v>
      </c>
      <c r="H186" s="111">
        <v>0</v>
      </c>
      <c r="I186" s="115">
        <v>0</v>
      </c>
      <c r="J186" s="115">
        <v>0</v>
      </c>
      <c r="K186" s="115">
        <v>0</v>
      </c>
      <c r="L186" s="115">
        <v>0</v>
      </c>
      <c r="M186" s="115">
        <v>0</v>
      </c>
      <c r="N186" s="115">
        <v>0</v>
      </c>
      <c r="O186" s="116">
        <v>0</v>
      </c>
      <c r="P186" s="117"/>
      <c r="Q186" s="118"/>
      <c r="R186" s="118" t="s">
        <v>2581</v>
      </c>
      <c r="S186" s="118" t="s">
        <v>2581</v>
      </c>
      <c r="T186" s="118"/>
      <c r="U186" s="118"/>
      <c r="V186" s="118"/>
      <c r="W186" s="118" t="s">
        <v>2581</v>
      </c>
      <c r="X186" s="118" t="s">
        <v>2581</v>
      </c>
      <c r="Y186" s="119"/>
      <c r="Z186" s="120" t="s">
        <v>2593</v>
      </c>
    </row>
    <row r="187" spans="1:26" ht="33.75">
      <c r="A187" s="108" t="s">
        <v>2437</v>
      </c>
      <c r="B187" s="109" t="s">
        <v>40</v>
      </c>
      <c r="C187" s="110" t="s">
        <v>2834</v>
      </c>
      <c r="D187" s="111">
        <v>728</v>
      </c>
      <c r="E187" s="112" t="s">
        <v>2016</v>
      </c>
      <c r="F187" s="113" t="s">
        <v>2590</v>
      </c>
      <c r="G187" s="114" t="s">
        <v>2835</v>
      </c>
      <c r="H187" s="111">
        <v>0</v>
      </c>
      <c r="I187" s="115">
        <v>0</v>
      </c>
      <c r="J187" s="115">
        <v>0</v>
      </c>
      <c r="K187" s="115">
        <v>0</v>
      </c>
      <c r="L187" s="115">
        <v>0</v>
      </c>
      <c r="M187" s="115">
        <v>0</v>
      </c>
      <c r="N187" s="115">
        <v>0</v>
      </c>
      <c r="O187" s="116">
        <v>0</v>
      </c>
      <c r="P187" s="117"/>
      <c r="Q187" s="118"/>
      <c r="R187" s="118" t="s">
        <v>2581</v>
      </c>
      <c r="S187" s="118" t="s">
        <v>2581</v>
      </c>
      <c r="T187" s="118"/>
      <c r="U187" s="118"/>
      <c r="V187" s="118"/>
      <c r="W187" s="118" t="s">
        <v>2581</v>
      </c>
      <c r="X187" s="118" t="s">
        <v>2581</v>
      </c>
      <c r="Y187" s="119" t="s">
        <v>2581</v>
      </c>
      <c r="Z187" s="120" t="s">
        <v>2593</v>
      </c>
    </row>
    <row r="188" spans="1:26" ht="33.75">
      <c r="A188" s="108" t="s">
        <v>2437</v>
      </c>
      <c r="B188" s="109" t="s">
        <v>40</v>
      </c>
      <c r="C188" s="110" t="s">
        <v>2836</v>
      </c>
      <c r="D188" s="111">
        <v>602</v>
      </c>
      <c r="E188" s="112" t="s">
        <v>1957</v>
      </c>
      <c r="F188" s="113" t="s">
        <v>2589</v>
      </c>
      <c r="G188" s="114" t="s">
        <v>2837</v>
      </c>
      <c r="H188" s="111">
        <v>21</v>
      </c>
      <c r="I188" s="115">
        <v>2</v>
      </c>
      <c r="J188" s="115">
        <v>0</v>
      </c>
      <c r="K188" s="115">
        <v>0</v>
      </c>
      <c r="L188" s="115">
        <v>0</v>
      </c>
      <c r="M188" s="115">
        <v>0</v>
      </c>
      <c r="N188" s="115">
        <v>0</v>
      </c>
      <c r="O188" s="116">
        <v>0</v>
      </c>
      <c r="P188" s="117"/>
      <c r="Q188" s="118"/>
      <c r="R188" s="118"/>
      <c r="S188" s="118"/>
      <c r="T188" s="118"/>
      <c r="U188" s="118"/>
      <c r="V188" s="118"/>
      <c r="W188" s="118" t="s">
        <v>2581</v>
      </c>
      <c r="X188" s="118"/>
      <c r="Y188" s="119"/>
      <c r="Z188" s="120" t="s">
        <v>2593</v>
      </c>
    </row>
    <row r="189" spans="1:26" ht="22.5">
      <c r="A189" s="108" t="s">
        <v>2437</v>
      </c>
      <c r="B189" s="109" t="s">
        <v>41</v>
      </c>
      <c r="C189" s="110" t="s">
        <v>2883</v>
      </c>
      <c r="D189" s="111">
        <v>116</v>
      </c>
      <c r="E189" s="112" t="s">
        <v>1851</v>
      </c>
      <c r="F189" s="113" t="s">
        <v>2583</v>
      </c>
      <c r="G189" s="114" t="s">
        <v>2884</v>
      </c>
      <c r="H189" s="111">
        <v>0</v>
      </c>
      <c r="I189" s="115">
        <v>0</v>
      </c>
      <c r="J189" s="115">
        <v>0</v>
      </c>
      <c r="K189" s="115">
        <v>0</v>
      </c>
      <c r="L189" s="115">
        <v>0</v>
      </c>
      <c r="M189" s="115">
        <v>0</v>
      </c>
      <c r="N189" s="115">
        <v>0</v>
      </c>
      <c r="O189" s="116">
        <v>0</v>
      </c>
      <c r="P189" s="117"/>
      <c r="Q189" s="118"/>
      <c r="R189" s="118"/>
      <c r="S189" s="118" t="s">
        <v>2581</v>
      </c>
      <c r="T189" s="118"/>
      <c r="U189" s="118"/>
      <c r="V189" s="118"/>
      <c r="W189" s="118"/>
      <c r="X189" s="118"/>
      <c r="Y189" s="119"/>
      <c r="Z189" s="120" t="s">
        <v>2593</v>
      </c>
    </row>
    <row r="190" spans="1:26">
      <c r="A190" s="108" t="s">
        <v>2437</v>
      </c>
      <c r="B190" s="109" t="s">
        <v>41</v>
      </c>
      <c r="C190" s="110" t="s">
        <v>2885</v>
      </c>
      <c r="D190" s="111">
        <v>116</v>
      </c>
      <c r="E190" s="112" t="s">
        <v>1851</v>
      </c>
      <c r="F190" s="113" t="s">
        <v>2583</v>
      </c>
      <c r="G190" s="114" t="s">
        <v>2886</v>
      </c>
      <c r="H190" s="111">
        <v>0</v>
      </c>
      <c r="I190" s="115">
        <v>0</v>
      </c>
      <c r="J190" s="115">
        <v>0</v>
      </c>
      <c r="K190" s="115">
        <v>0</v>
      </c>
      <c r="L190" s="115">
        <v>0</v>
      </c>
      <c r="M190" s="115">
        <v>0</v>
      </c>
      <c r="N190" s="115">
        <v>0</v>
      </c>
      <c r="O190" s="116">
        <v>0</v>
      </c>
      <c r="P190" s="117"/>
      <c r="Q190" s="118"/>
      <c r="R190" s="118"/>
      <c r="S190" s="118" t="s">
        <v>2581</v>
      </c>
      <c r="T190" s="118" t="s">
        <v>2581</v>
      </c>
      <c r="U190" s="118"/>
      <c r="V190" s="118"/>
      <c r="W190" s="118"/>
      <c r="X190" s="118"/>
      <c r="Y190" s="119" t="s">
        <v>2581</v>
      </c>
      <c r="Z190" s="120" t="s">
        <v>2593</v>
      </c>
    </row>
    <row r="191" spans="1:26">
      <c r="A191" s="108" t="s">
        <v>2437</v>
      </c>
      <c r="B191" s="109" t="s">
        <v>44</v>
      </c>
      <c r="C191" s="110" t="s">
        <v>2841</v>
      </c>
      <c r="D191" s="111">
        <v>116</v>
      </c>
      <c r="E191" s="112" t="s">
        <v>1851</v>
      </c>
      <c r="F191" s="113" t="s">
        <v>2583</v>
      </c>
      <c r="G191" s="114" t="s">
        <v>2622</v>
      </c>
      <c r="H191" s="111">
        <v>0</v>
      </c>
      <c r="I191" s="115">
        <v>0</v>
      </c>
      <c r="J191" s="115">
        <v>0</v>
      </c>
      <c r="K191" s="115">
        <v>0</v>
      </c>
      <c r="L191" s="115">
        <v>0</v>
      </c>
      <c r="M191" s="115">
        <v>0</v>
      </c>
      <c r="N191" s="115">
        <v>0</v>
      </c>
      <c r="O191" s="116">
        <v>1</v>
      </c>
      <c r="P191" s="117"/>
      <c r="Q191" s="118"/>
      <c r="R191" s="118" t="s">
        <v>2581</v>
      </c>
      <c r="S191" s="118"/>
      <c r="T191" s="118" t="s">
        <v>2581</v>
      </c>
      <c r="U191" s="118"/>
      <c r="V191" s="118"/>
      <c r="W191" s="118"/>
      <c r="X191" s="118" t="s">
        <v>2581</v>
      </c>
      <c r="Y191" s="119" t="s">
        <v>2581</v>
      </c>
      <c r="Z191" s="120" t="s">
        <v>2593</v>
      </c>
    </row>
    <row r="192" spans="1:26">
      <c r="A192" s="108" t="s">
        <v>2437</v>
      </c>
      <c r="B192" s="109" t="s">
        <v>44</v>
      </c>
      <c r="C192" s="110" t="s">
        <v>2842</v>
      </c>
      <c r="D192" s="111">
        <v>104</v>
      </c>
      <c r="E192" s="112" t="s">
        <v>1840</v>
      </c>
      <c r="F192" s="113" t="s">
        <v>2583</v>
      </c>
      <c r="G192" s="114" t="s">
        <v>2742</v>
      </c>
      <c r="H192" s="111">
        <v>0</v>
      </c>
      <c r="I192" s="115">
        <v>0</v>
      </c>
      <c r="J192" s="115">
        <v>0</v>
      </c>
      <c r="K192" s="115">
        <v>0</v>
      </c>
      <c r="L192" s="115">
        <v>1</v>
      </c>
      <c r="M192" s="115">
        <v>0</v>
      </c>
      <c r="N192" s="115">
        <v>0</v>
      </c>
      <c r="O192" s="116">
        <v>0</v>
      </c>
      <c r="P192" s="117"/>
      <c r="Q192" s="118"/>
      <c r="R192" s="118" t="s">
        <v>2581</v>
      </c>
      <c r="S192" s="118"/>
      <c r="T192" s="118" t="s">
        <v>2581</v>
      </c>
      <c r="U192" s="118"/>
      <c r="V192" s="118"/>
      <c r="W192" s="118"/>
      <c r="X192" s="118" t="s">
        <v>2581</v>
      </c>
      <c r="Y192" s="119" t="s">
        <v>2581</v>
      </c>
      <c r="Z192" s="120" t="s">
        <v>2593</v>
      </c>
    </row>
    <row r="193" spans="1:26">
      <c r="A193" s="108" t="s">
        <v>2437</v>
      </c>
      <c r="B193" s="109" t="s">
        <v>44</v>
      </c>
      <c r="C193" s="110" t="s">
        <v>2843</v>
      </c>
      <c r="D193" s="111">
        <v>110</v>
      </c>
      <c r="E193" s="112" t="s">
        <v>1846</v>
      </c>
      <c r="F193" s="113" t="s">
        <v>2583</v>
      </c>
      <c r="G193" s="114" t="s">
        <v>2844</v>
      </c>
      <c r="H193" s="111">
        <v>0</v>
      </c>
      <c r="I193" s="115">
        <v>0</v>
      </c>
      <c r="J193" s="115">
        <v>0</v>
      </c>
      <c r="K193" s="115">
        <v>0</v>
      </c>
      <c r="L193" s="115">
        <v>2</v>
      </c>
      <c r="M193" s="115">
        <v>0</v>
      </c>
      <c r="N193" s="115">
        <v>0</v>
      </c>
      <c r="O193" s="116">
        <v>0</v>
      </c>
      <c r="P193" s="117"/>
      <c r="Q193" s="118"/>
      <c r="R193" s="118" t="s">
        <v>2581</v>
      </c>
      <c r="S193" s="118"/>
      <c r="T193" s="118" t="s">
        <v>2581</v>
      </c>
      <c r="U193" s="118"/>
      <c r="V193" s="118"/>
      <c r="W193" s="118"/>
      <c r="X193" s="118" t="s">
        <v>2581</v>
      </c>
      <c r="Y193" s="119" t="s">
        <v>2581</v>
      </c>
      <c r="Z193" s="120" t="s">
        <v>2593</v>
      </c>
    </row>
    <row r="194" spans="1:26">
      <c r="A194" s="108" t="s">
        <v>2437</v>
      </c>
      <c r="B194" s="109" t="s">
        <v>44</v>
      </c>
      <c r="C194" s="110" t="s">
        <v>2845</v>
      </c>
      <c r="D194" s="111">
        <v>116</v>
      </c>
      <c r="E194" s="112" t="s">
        <v>1851</v>
      </c>
      <c r="F194" s="113" t="s">
        <v>2583</v>
      </c>
      <c r="G194" s="114" t="s">
        <v>2846</v>
      </c>
      <c r="H194" s="111">
        <v>2</v>
      </c>
      <c r="I194" s="115">
        <v>0</v>
      </c>
      <c r="J194" s="115">
        <v>0</v>
      </c>
      <c r="K194" s="115">
        <v>0</v>
      </c>
      <c r="L194" s="115">
        <v>0</v>
      </c>
      <c r="M194" s="115">
        <v>0</v>
      </c>
      <c r="N194" s="115">
        <v>0</v>
      </c>
      <c r="O194" s="116">
        <v>0</v>
      </c>
      <c r="P194" s="117" t="s">
        <v>2581</v>
      </c>
      <c r="Q194" s="118"/>
      <c r="R194" s="118" t="s">
        <v>2581</v>
      </c>
      <c r="S194" s="118"/>
      <c r="T194" s="118" t="s">
        <v>2581</v>
      </c>
      <c r="U194" s="118" t="s">
        <v>2581</v>
      </c>
      <c r="V194" s="118"/>
      <c r="W194" s="118"/>
      <c r="X194" s="118" t="s">
        <v>2581</v>
      </c>
      <c r="Y194" s="119" t="s">
        <v>2581</v>
      </c>
      <c r="Z194" s="120" t="s">
        <v>2593</v>
      </c>
    </row>
    <row r="195" spans="1:26">
      <c r="A195" s="108" t="s">
        <v>2437</v>
      </c>
      <c r="B195" s="109" t="s">
        <v>45</v>
      </c>
      <c r="C195" s="110" t="s">
        <v>3064</v>
      </c>
      <c r="D195" s="111">
        <v>107</v>
      </c>
      <c r="E195" s="112" t="s">
        <v>1843</v>
      </c>
      <c r="F195" s="113" t="s">
        <v>2583</v>
      </c>
      <c r="G195" s="114" t="s">
        <v>2630</v>
      </c>
      <c r="H195" s="111">
        <v>0</v>
      </c>
      <c r="I195" s="115">
        <v>0</v>
      </c>
      <c r="J195" s="115">
        <v>0</v>
      </c>
      <c r="K195" s="115">
        <v>0</v>
      </c>
      <c r="L195" s="115">
        <v>0</v>
      </c>
      <c r="M195" s="115">
        <v>0</v>
      </c>
      <c r="N195" s="115">
        <v>0</v>
      </c>
      <c r="O195" s="116">
        <v>0</v>
      </c>
      <c r="P195" s="117"/>
      <c r="Q195" s="118"/>
      <c r="R195" s="118" t="s">
        <v>2581</v>
      </c>
      <c r="S195" s="118"/>
      <c r="T195" s="118" t="s">
        <v>2581</v>
      </c>
      <c r="U195" s="118"/>
      <c r="V195" s="118"/>
      <c r="W195" s="118"/>
      <c r="X195" s="118" t="s">
        <v>2581</v>
      </c>
      <c r="Y195" s="119"/>
      <c r="Z195" s="120" t="s">
        <v>2593</v>
      </c>
    </row>
    <row r="196" spans="1:26">
      <c r="A196" s="108" t="s">
        <v>2437</v>
      </c>
      <c r="B196" s="109" t="s">
        <v>45</v>
      </c>
      <c r="C196" s="110" t="s">
        <v>3065</v>
      </c>
      <c r="D196" s="111">
        <v>110</v>
      </c>
      <c r="E196" s="112" t="s">
        <v>1846</v>
      </c>
      <c r="F196" s="113" t="s">
        <v>2583</v>
      </c>
      <c r="G196" s="114" t="s">
        <v>2657</v>
      </c>
      <c r="H196" s="111">
        <v>0</v>
      </c>
      <c r="I196" s="115">
        <v>0</v>
      </c>
      <c r="J196" s="115">
        <v>0</v>
      </c>
      <c r="K196" s="115">
        <v>0</v>
      </c>
      <c r="L196" s="115">
        <v>0</v>
      </c>
      <c r="M196" s="115">
        <v>0</v>
      </c>
      <c r="N196" s="115">
        <v>0</v>
      </c>
      <c r="O196" s="116">
        <v>0</v>
      </c>
      <c r="P196" s="117"/>
      <c r="Q196" s="118"/>
      <c r="R196" s="118"/>
      <c r="S196" s="118" t="s">
        <v>2581</v>
      </c>
      <c r="T196" s="118" t="s">
        <v>2581</v>
      </c>
      <c r="U196" s="118"/>
      <c r="V196" s="118"/>
      <c r="W196" s="118" t="s">
        <v>2581</v>
      </c>
      <c r="X196" s="118"/>
      <c r="Y196" s="119"/>
      <c r="Z196" s="120" t="s">
        <v>2593</v>
      </c>
    </row>
    <row r="197" spans="1:26" ht="22.5">
      <c r="A197" s="108" t="s">
        <v>2437</v>
      </c>
      <c r="B197" s="109" t="s">
        <v>47</v>
      </c>
      <c r="C197" s="110" t="s">
        <v>3005</v>
      </c>
      <c r="D197" s="111">
        <v>116</v>
      </c>
      <c r="E197" s="112" t="s">
        <v>1851</v>
      </c>
      <c r="F197" s="113" t="s">
        <v>2583</v>
      </c>
      <c r="G197" s="114" t="s">
        <v>3006</v>
      </c>
      <c r="H197" s="111">
        <v>0</v>
      </c>
      <c r="I197" s="115">
        <v>0</v>
      </c>
      <c r="J197" s="115">
        <v>0</v>
      </c>
      <c r="K197" s="115">
        <v>1</v>
      </c>
      <c r="L197" s="115">
        <v>0</v>
      </c>
      <c r="M197" s="115">
        <v>0</v>
      </c>
      <c r="N197" s="115">
        <v>0</v>
      </c>
      <c r="O197" s="116">
        <v>1</v>
      </c>
      <c r="P197" s="117"/>
      <c r="Q197" s="118"/>
      <c r="R197" s="118" t="s">
        <v>2581</v>
      </c>
      <c r="S197" s="118" t="s">
        <v>2581</v>
      </c>
      <c r="T197" s="118" t="s">
        <v>2581</v>
      </c>
      <c r="U197" s="118" t="s">
        <v>2581</v>
      </c>
      <c r="V197" s="118"/>
      <c r="W197" s="118"/>
      <c r="X197" s="118" t="s">
        <v>2581</v>
      </c>
      <c r="Y197" s="119" t="s">
        <v>2581</v>
      </c>
      <c r="Z197" s="120" t="s">
        <v>2593</v>
      </c>
    </row>
    <row r="198" spans="1:26" ht="33.75">
      <c r="A198" s="108" t="s">
        <v>2437</v>
      </c>
      <c r="B198" s="109" t="s">
        <v>47</v>
      </c>
      <c r="C198" s="110" t="s">
        <v>3007</v>
      </c>
      <c r="D198" s="111">
        <v>734</v>
      </c>
      <c r="E198" s="112" t="s">
        <v>2022</v>
      </c>
      <c r="F198" s="113" t="s">
        <v>2590</v>
      </c>
      <c r="G198" s="114" t="s">
        <v>2595</v>
      </c>
      <c r="H198" s="111">
        <v>0</v>
      </c>
      <c r="I198" s="115">
        <v>0</v>
      </c>
      <c r="J198" s="115">
        <v>0</v>
      </c>
      <c r="K198" s="115">
        <v>2</v>
      </c>
      <c r="L198" s="115">
        <v>0</v>
      </c>
      <c r="M198" s="115">
        <v>0</v>
      </c>
      <c r="N198" s="115">
        <v>0</v>
      </c>
      <c r="O198" s="116">
        <v>2</v>
      </c>
      <c r="P198" s="117"/>
      <c r="Q198" s="118"/>
      <c r="R198" s="118" t="s">
        <v>2581</v>
      </c>
      <c r="S198" s="118" t="s">
        <v>2581</v>
      </c>
      <c r="T198" s="118" t="s">
        <v>2581</v>
      </c>
      <c r="U198" s="118" t="s">
        <v>2581</v>
      </c>
      <c r="V198" s="118"/>
      <c r="W198" s="118"/>
      <c r="X198" s="118" t="s">
        <v>2581</v>
      </c>
      <c r="Y198" s="119" t="s">
        <v>2581</v>
      </c>
      <c r="Z198" s="120" t="s">
        <v>2593</v>
      </c>
    </row>
    <row r="199" spans="1:26" ht="22.5">
      <c r="A199" s="108" t="s">
        <v>2437</v>
      </c>
      <c r="B199" s="109" t="s">
        <v>47</v>
      </c>
      <c r="C199" s="110" t="s">
        <v>3008</v>
      </c>
      <c r="D199" s="111">
        <v>711</v>
      </c>
      <c r="E199" s="112" t="s">
        <v>2000</v>
      </c>
      <c r="F199" s="113" t="s">
        <v>2590</v>
      </c>
      <c r="G199" s="114" t="s">
        <v>3009</v>
      </c>
      <c r="H199" s="111">
        <v>0</v>
      </c>
      <c r="I199" s="115">
        <v>0</v>
      </c>
      <c r="J199" s="115">
        <v>0</v>
      </c>
      <c r="K199" s="115">
        <v>1</v>
      </c>
      <c r="L199" s="115">
        <v>0</v>
      </c>
      <c r="M199" s="115">
        <v>0</v>
      </c>
      <c r="N199" s="115">
        <v>0</v>
      </c>
      <c r="O199" s="116">
        <v>1</v>
      </c>
      <c r="P199" s="117"/>
      <c r="Q199" s="118"/>
      <c r="R199" s="118" t="s">
        <v>2581</v>
      </c>
      <c r="S199" s="118" t="s">
        <v>2581</v>
      </c>
      <c r="T199" s="118" t="s">
        <v>2581</v>
      </c>
      <c r="U199" s="118" t="s">
        <v>2581</v>
      </c>
      <c r="V199" s="118"/>
      <c r="W199" s="118"/>
      <c r="X199" s="118" t="s">
        <v>2581</v>
      </c>
      <c r="Y199" s="119" t="s">
        <v>2581</v>
      </c>
      <c r="Z199" s="120" t="s">
        <v>2593</v>
      </c>
    </row>
    <row r="200" spans="1:26" ht="22.5">
      <c r="A200" s="108" t="s">
        <v>2437</v>
      </c>
      <c r="B200" s="109" t="s">
        <v>47</v>
      </c>
      <c r="C200" s="110" t="s">
        <v>3010</v>
      </c>
      <c r="D200" s="111">
        <v>114</v>
      </c>
      <c r="E200" s="112" t="s">
        <v>1849</v>
      </c>
      <c r="F200" s="113" t="s">
        <v>2583</v>
      </c>
      <c r="G200" s="114" t="s">
        <v>2665</v>
      </c>
      <c r="H200" s="111">
        <v>0</v>
      </c>
      <c r="I200" s="115">
        <v>0</v>
      </c>
      <c r="J200" s="115">
        <v>0</v>
      </c>
      <c r="K200" s="115">
        <v>3</v>
      </c>
      <c r="L200" s="115">
        <v>0</v>
      </c>
      <c r="M200" s="115">
        <v>0</v>
      </c>
      <c r="N200" s="115">
        <v>0</v>
      </c>
      <c r="O200" s="116">
        <v>2</v>
      </c>
      <c r="P200" s="117"/>
      <c r="Q200" s="118" t="s">
        <v>2581</v>
      </c>
      <c r="R200" s="118" t="s">
        <v>2581</v>
      </c>
      <c r="S200" s="118" t="s">
        <v>2581</v>
      </c>
      <c r="T200" s="118" t="s">
        <v>2581</v>
      </c>
      <c r="U200" s="118" t="s">
        <v>2581</v>
      </c>
      <c r="V200" s="118"/>
      <c r="W200" s="118"/>
      <c r="X200" s="118" t="s">
        <v>2581</v>
      </c>
      <c r="Y200" s="119" t="s">
        <v>2581</v>
      </c>
      <c r="Z200" s="120" t="s">
        <v>2593</v>
      </c>
    </row>
    <row r="201" spans="1:26">
      <c r="A201" s="108" t="s">
        <v>2437</v>
      </c>
      <c r="B201" s="109" t="s">
        <v>47</v>
      </c>
      <c r="C201" s="110" t="s">
        <v>3011</v>
      </c>
      <c r="D201" s="111">
        <v>107</v>
      </c>
      <c r="E201" s="112" t="s">
        <v>1843</v>
      </c>
      <c r="F201" s="113" t="s">
        <v>2583</v>
      </c>
      <c r="G201" s="114" t="s">
        <v>2630</v>
      </c>
      <c r="H201" s="111">
        <v>0</v>
      </c>
      <c r="I201" s="115">
        <v>0</v>
      </c>
      <c r="J201" s="115">
        <v>0</v>
      </c>
      <c r="K201" s="115">
        <v>1</v>
      </c>
      <c r="L201" s="115">
        <v>0</v>
      </c>
      <c r="M201" s="115">
        <v>0</v>
      </c>
      <c r="N201" s="115">
        <v>0</v>
      </c>
      <c r="O201" s="116">
        <v>1</v>
      </c>
      <c r="P201" s="117"/>
      <c r="Q201" s="118"/>
      <c r="R201" s="118" t="s">
        <v>2581</v>
      </c>
      <c r="S201" s="118" t="s">
        <v>2581</v>
      </c>
      <c r="T201" s="118" t="s">
        <v>2581</v>
      </c>
      <c r="U201" s="118" t="s">
        <v>2581</v>
      </c>
      <c r="V201" s="118"/>
      <c r="W201" s="118"/>
      <c r="X201" s="118" t="s">
        <v>2581</v>
      </c>
      <c r="Y201" s="119" t="s">
        <v>2581</v>
      </c>
      <c r="Z201" s="120" t="s">
        <v>2593</v>
      </c>
    </row>
    <row r="202" spans="1:26" ht="22.5">
      <c r="A202" s="108" t="s">
        <v>2437</v>
      </c>
      <c r="B202" s="109" t="s">
        <v>47</v>
      </c>
      <c r="C202" s="110" t="s">
        <v>3012</v>
      </c>
      <c r="D202" s="111">
        <v>115</v>
      </c>
      <c r="E202" s="112" t="s">
        <v>1850</v>
      </c>
      <c r="F202" s="113" t="s">
        <v>2583</v>
      </c>
      <c r="G202" s="114" t="s">
        <v>2655</v>
      </c>
      <c r="H202" s="111">
        <v>0</v>
      </c>
      <c r="I202" s="115">
        <v>0</v>
      </c>
      <c r="J202" s="115">
        <v>0</v>
      </c>
      <c r="K202" s="115">
        <v>2</v>
      </c>
      <c r="L202" s="115">
        <v>0</v>
      </c>
      <c r="M202" s="115">
        <v>0</v>
      </c>
      <c r="N202" s="115">
        <v>0</v>
      </c>
      <c r="O202" s="116">
        <v>1</v>
      </c>
      <c r="P202" s="117"/>
      <c r="Q202" s="118" t="s">
        <v>2581</v>
      </c>
      <c r="R202" s="118" t="s">
        <v>2581</v>
      </c>
      <c r="S202" s="118" t="s">
        <v>2581</v>
      </c>
      <c r="T202" s="118" t="s">
        <v>2581</v>
      </c>
      <c r="U202" s="118" t="s">
        <v>2581</v>
      </c>
      <c r="V202" s="118"/>
      <c r="W202" s="118"/>
      <c r="X202" s="118" t="s">
        <v>2581</v>
      </c>
      <c r="Y202" s="119" t="s">
        <v>2581</v>
      </c>
      <c r="Z202" s="120" t="s">
        <v>2593</v>
      </c>
    </row>
    <row r="203" spans="1:26" ht="22.5">
      <c r="A203" s="108" t="s">
        <v>2437</v>
      </c>
      <c r="B203" s="109" t="s">
        <v>47</v>
      </c>
      <c r="C203" s="110" t="s">
        <v>3013</v>
      </c>
      <c r="D203" s="111">
        <v>117</v>
      </c>
      <c r="E203" s="112" t="s">
        <v>1852</v>
      </c>
      <c r="F203" s="113" t="s">
        <v>2583</v>
      </c>
      <c r="G203" s="114" t="s">
        <v>2955</v>
      </c>
      <c r="H203" s="111">
        <v>1</v>
      </c>
      <c r="I203" s="115">
        <v>0</v>
      </c>
      <c r="J203" s="115">
        <v>1</v>
      </c>
      <c r="K203" s="115">
        <v>3</v>
      </c>
      <c r="L203" s="115">
        <v>5</v>
      </c>
      <c r="M203" s="115">
        <v>0</v>
      </c>
      <c r="N203" s="115">
        <v>2</v>
      </c>
      <c r="O203" s="116">
        <v>11</v>
      </c>
      <c r="P203" s="117"/>
      <c r="Q203" s="118" t="s">
        <v>2581</v>
      </c>
      <c r="R203" s="118" t="s">
        <v>2581</v>
      </c>
      <c r="S203" s="118" t="s">
        <v>2581</v>
      </c>
      <c r="T203" s="118" t="s">
        <v>2581</v>
      </c>
      <c r="U203" s="118" t="s">
        <v>2581</v>
      </c>
      <c r="V203" s="118"/>
      <c r="W203" s="118"/>
      <c r="X203" s="118" t="s">
        <v>2581</v>
      </c>
      <c r="Y203" s="119" t="s">
        <v>2581</v>
      </c>
      <c r="Z203" s="120" t="s">
        <v>2593</v>
      </c>
    </row>
    <row r="204" spans="1:26" ht="22.5">
      <c r="A204" s="108" t="s">
        <v>2437</v>
      </c>
      <c r="B204" s="109" t="s">
        <v>47</v>
      </c>
      <c r="C204" s="110" t="s">
        <v>3014</v>
      </c>
      <c r="D204" s="111">
        <v>502</v>
      </c>
      <c r="E204" s="112" t="s">
        <v>1953</v>
      </c>
      <c r="F204" s="113" t="s">
        <v>2588</v>
      </c>
      <c r="G204" s="114" t="s">
        <v>3015</v>
      </c>
      <c r="H204" s="111">
        <v>0</v>
      </c>
      <c r="I204" s="115">
        <v>0</v>
      </c>
      <c r="J204" s="115">
        <v>0</v>
      </c>
      <c r="K204" s="115">
        <v>2</v>
      </c>
      <c r="L204" s="115">
        <v>0</v>
      </c>
      <c r="M204" s="115">
        <v>0</v>
      </c>
      <c r="N204" s="115">
        <v>0</v>
      </c>
      <c r="O204" s="116">
        <v>1</v>
      </c>
      <c r="P204" s="117"/>
      <c r="Q204" s="118"/>
      <c r="R204" s="118"/>
      <c r="S204" s="118" t="s">
        <v>2581</v>
      </c>
      <c r="T204" s="118"/>
      <c r="U204" s="118" t="s">
        <v>2581</v>
      </c>
      <c r="V204" s="118"/>
      <c r="W204" s="118"/>
      <c r="X204" s="118" t="s">
        <v>2581</v>
      </c>
      <c r="Y204" s="119" t="s">
        <v>2581</v>
      </c>
      <c r="Z204" s="120" t="s">
        <v>2593</v>
      </c>
    </row>
    <row r="205" spans="1:26" ht="22.5">
      <c r="A205" s="108" t="s">
        <v>2437</v>
      </c>
      <c r="B205" s="109" t="s">
        <v>47</v>
      </c>
      <c r="C205" s="110" t="s">
        <v>3016</v>
      </c>
      <c r="D205" s="111">
        <v>111</v>
      </c>
      <c r="E205" s="112" t="s">
        <v>1847</v>
      </c>
      <c r="F205" s="113" t="s">
        <v>2583</v>
      </c>
      <c r="G205" s="114" t="s">
        <v>3017</v>
      </c>
      <c r="H205" s="111">
        <v>1</v>
      </c>
      <c r="I205" s="115">
        <v>0</v>
      </c>
      <c r="J205" s="115">
        <v>1</v>
      </c>
      <c r="K205" s="115">
        <v>0</v>
      </c>
      <c r="L205" s="115">
        <v>0</v>
      </c>
      <c r="M205" s="115">
        <v>1</v>
      </c>
      <c r="N205" s="115">
        <v>0</v>
      </c>
      <c r="O205" s="116">
        <v>0</v>
      </c>
      <c r="P205" s="117"/>
      <c r="Q205" s="118" t="s">
        <v>2581</v>
      </c>
      <c r="R205" s="118" t="s">
        <v>2581</v>
      </c>
      <c r="S205" s="118" t="s">
        <v>2581</v>
      </c>
      <c r="T205" s="118" t="s">
        <v>2581</v>
      </c>
      <c r="U205" s="118" t="s">
        <v>2581</v>
      </c>
      <c r="V205" s="118"/>
      <c r="W205" s="118"/>
      <c r="X205" s="118" t="s">
        <v>2581</v>
      </c>
      <c r="Y205" s="119" t="s">
        <v>2581</v>
      </c>
      <c r="Z205" s="120" t="s">
        <v>2593</v>
      </c>
    </row>
    <row r="206" spans="1:26" ht="22.5">
      <c r="A206" s="108" t="s">
        <v>2437</v>
      </c>
      <c r="B206" s="109" t="s">
        <v>47</v>
      </c>
      <c r="C206" s="110" t="s">
        <v>3018</v>
      </c>
      <c r="D206" s="111">
        <v>106</v>
      </c>
      <c r="E206" s="112" t="s">
        <v>1842</v>
      </c>
      <c r="F206" s="113" t="s">
        <v>2583</v>
      </c>
      <c r="G206" s="114" t="s">
        <v>2852</v>
      </c>
      <c r="H206" s="111">
        <v>0</v>
      </c>
      <c r="I206" s="115">
        <v>0</v>
      </c>
      <c r="J206" s="115">
        <v>0</v>
      </c>
      <c r="K206" s="115">
        <v>1</v>
      </c>
      <c r="L206" s="115">
        <v>0</v>
      </c>
      <c r="M206" s="115">
        <v>0</v>
      </c>
      <c r="N206" s="115">
        <v>0</v>
      </c>
      <c r="O206" s="116">
        <v>0</v>
      </c>
      <c r="P206" s="117"/>
      <c r="Q206" s="118" t="s">
        <v>2581</v>
      </c>
      <c r="R206" s="118" t="s">
        <v>2581</v>
      </c>
      <c r="S206" s="118" t="s">
        <v>2581</v>
      </c>
      <c r="T206" s="118" t="s">
        <v>2581</v>
      </c>
      <c r="U206" s="118" t="s">
        <v>2581</v>
      </c>
      <c r="V206" s="118"/>
      <c r="W206" s="118"/>
      <c r="X206" s="118" t="s">
        <v>2581</v>
      </c>
      <c r="Y206" s="119" t="s">
        <v>2581</v>
      </c>
      <c r="Z206" s="120" t="s">
        <v>2593</v>
      </c>
    </row>
    <row r="207" spans="1:26" ht="22.5">
      <c r="A207" s="108" t="s">
        <v>2437</v>
      </c>
      <c r="B207" s="109" t="s">
        <v>47</v>
      </c>
      <c r="C207" s="110" t="s">
        <v>3019</v>
      </c>
      <c r="D207" s="111">
        <v>119</v>
      </c>
      <c r="E207" s="112" t="s">
        <v>1854</v>
      </c>
      <c r="F207" s="113" t="s">
        <v>2583</v>
      </c>
      <c r="G207" s="114" t="s">
        <v>2748</v>
      </c>
      <c r="H207" s="111">
        <v>0</v>
      </c>
      <c r="I207" s="115">
        <v>0</v>
      </c>
      <c r="J207" s="115">
        <v>0</v>
      </c>
      <c r="K207" s="115">
        <v>1</v>
      </c>
      <c r="L207" s="115">
        <v>0</v>
      </c>
      <c r="M207" s="115">
        <v>0</v>
      </c>
      <c r="N207" s="115">
        <v>0</v>
      </c>
      <c r="O207" s="116">
        <v>0</v>
      </c>
      <c r="P207" s="117"/>
      <c r="Q207" s="118" t="s">
        <v>2581</v>
      </c>
      <c r="R207" s="118" t="s">
        <v>2581</v>
      </c>
      <c r="S207" s="118" t="s">
        <v>2581</v>
      </c>
      <c r="T207" s="118" t="s">
        <v>2581</v>
      </c>
      <c r="U207" s="118" t="s">
        <v>2581</v>
      </c>
      <c r="V207" s="118"/>
      <c r="W207" s="118"/>
      <c r="X207" s="118" t="s">
        <v>2581</v>
      </c>
      <c r="Y207" s="119" t="s">
        <v>2581</v>
      </c>
      <c r="Z207" s="120" t="s">
        <v>2593</v>
      </c>
    </row>
    <row r="208" spans="1:26" ht="22.5">
      <c r="A208" s="108" t="s">
        <v>2437</v>
      </c>
      <c r="B208" s="109" t="s">
        <v>49</v>
      </c>
      <c r="C208" s="110" t="s">
        <v>3037</v>
      </c>
      <c r="D208" s="111">
        <v>116</v>
      </c>
      <c r="E208" s="112" t="s">
        <v>1851</v>
      </c>
      <c r="F208" s="113" t="s">
        <v>2583</v>
      </c>
      <c r="G208" s="114" t="s">
        <v>2620</v>
      </c>
      <c r="H208" s="111">
        <v>0</v>
      </c>
      <c r="I208" s="115">
        <v>0</v>
      </c>
      <c r="J208" s="115">
        <v>0</v>
      </c>
      <c r="K208" s="115">
        <v>0</v>
      </c>
      <c r="L208" s="115">
        <v>0</v>
      </c>
      <c r="M208" s="115">
        <v>0</v>
      </c>
      <c r="N208" s="115">
        <v>0</v>
      </c>
      <c r="O208" s="116">
        <v>0</v>
      </c>
      <c r="P208" s="117"/>
      <c r="Q208" s="118"/>
      <c r="R208" s="118" t="s">
        <v>2581</v>
      </c>
      <c r="S208" s="118" t="s">
        <v>2581</v>
      </c>
      <c r="T208" s="118" t="s">
        <v>2581</v>
      </c>
      <c r="U208" s="118"/>
      <c r="V208" s="118" t="s">
        <v>2581</v>
      </c>
      <c r="W208" s="118" t="s">
        <v>2581</v>
      </c>
      <c r="X208" s="118" t="s">
        <v>2581</v>
      </c>
      <c r="Y208" s="119" t="s">
        <v>2581</v>
      </c>
      <c r="Z208" s="120" t="s">
        <v>2593</v>
      </c>
    </row>
    <row r="209" spans="1:26" ht="22.5">
      <c r="A209" s="108" t="s">
        <v>2437</v>
      </c>
      <c r="B209" s="109" t="s">
        <v>49</v>
      </c>
      <c r="C209" s="110" t="s">
        <v>3038</v>
      </c>
      <c r="D209" s="111">
        <v>108</v>
      </c>
      <c r="E209" s="112" t="s">
        <v>1844</v>
      </c>
      <c r="F209" s="113" t="s">
        <v>2583</v>
      </c>
      <c r="G209" s="114" t="s">
        <v>3039</v>
      </c>
      <c r="H209" s="111">
        <v>0</v>
      </c>
      <c r="I209" s="115">
        <v>0</v>
      </c>
      <c r="J209" s="115">
        <v>0</v>
      </c>
      <c r="K209" s="115">
        <v>0</v>
      </c>
      <c r="L209" s="115">
        <v>0</v>
      </c>
      <c r="M209" s="115">
        <v>0</v>
      </c>
      <c r="N209" s="115">
        <v>0</v>
      </c>
      <c r="O209" s="116">
        <v>0</v>
      </c>
      <c r="P209" s="117"/>
      <c r="Q209" s="118"/>
      <c r="R209" s="118" t="s">
        <v>2581</v>
      </c>
      <c r="S209" s="118" t="s">
        <v>2581</v>
      </c>
      <c r="T209" s="118" t="s">
        <v>2581</v>
      </c>
      <c r="U209" s="118"/>
      <c r="V209" s="118" t="s">
        <v>2581</v>
      </c>
      <c r="W209" s="118" t="s">
        <v>2581</v>
      </c>
      <c r="X209" s="118" t="s">
        <v>2581</v>
      </c>
      <c r="Y209" s="119" t="s">
        <v>2581</v>
      </c>
      <c r="Z209" s="120" t="s">
        <v>2593</v>
      </c>
    </row>
    <row r="210" spans="1:26" ht="22.5">
      <c r="A210" s="108" t="s">
        <v>2437</v>
      </c>
      <c r="B210" s="109" t="s">
        <v>49</v>
      </c>
      <c r="C210" s="110" t="s">
        <v>3040</v>
      </c>
      <c r="D210" s="111">
        <v>711</v>
      </c>
      <c r="E210" s="112" t="s">
        <v>2000</v>
      </c>
      <c r="F210" s="113" t="s">
        <v>2590</v>
      </c>
      <c r="G210" s="114" t="s">
        <v>3041</v>
      </c>
      <c r="H210" s="111">
        <v>0</v>
      </c>
      <c r="I210" s="115">
        <v>0</v>
      </c>
      <c r="J210" s="115">
        <v>0</v>
      </c>
      <c r="K210" s="115">
        <v>0</v>
      </c>
      <c r="L210" s="115">
        <v>0</v>
      </c>
      <c r="M210" s="115">
        <v>0</v>
      </c>
      <c r="N210" s="115">
        <v>0</v>
      </c>
      <c r="O210" s="116">
        <v>0</v>
      </c>
      <c r="P210" s="117"/>
      <c r="Q210" s="118"/>
      <c r="R210" s="118" t="s">
        <v>2581</v>
      </c>
      <c r="S210" s="118" t="s">
        <v>2581</v>
      </c>
      <c r="T210" s="118" t="s">
        <v>2581</v>
      </c>
      <c r="U210" s="118" t="s">
        <v>2581</v>
      </c>
      <c r="V210" s="118" t="s">
        <v>2581</v>
      </c>
      <c r="W210" s="118" t="s">
        <v>2581</v>
      </c>
      <c r="X210" s="118" t="s">
        <v>2581</v>
      </c>
      <c r="Y210" s="119" t="s">
        <v>2581</v>
      </c>
      <c r="Z210" s="120" t="s">
        <v>2593</v>
      </c>
    </row>
    <row r="211" spans="1:26" ht="22.5">
      <c r="A211" s="108" t="s">
        <v>2437</v>
      </c>
      <c r="B211" s="109" t="s">
        <v>50</v>
      </c>
      <c r="C211" s="110" t="s">
        <v>2906</v>
      </c>
      <c r="D211" s="111">
        <v>116</v>
      </c>
      <c r="E211" s="112" t="s">
        <v>1851</v>
      </c>
      <c r="F211" s="113" t="s">
        <v>2583</v>
      </c>
      <c r="G211" s="114" t="s">
        <v>2710</v>
      </c>
      <c r="H211" s="111">
        <v>3</v>
      </c>
      <c r="I211" s="115">
        <v>0</v>
      </c>
      <c r="J211" s="115">
        <v>0</v>
      </c>
      <c r="K211" s="115">
        <v>0</v>
      </c>
      <c r="L211" s="115">
        <v>0</v>
      </c>
      <c r="M211" s="115">
        <v>0</v>
      </c>
      <c r="N211" s="115">
        <v>0</v>
      </c>
      <c r="O211" s="116">
        <v>1</v>
      </c>
      <c r="P211" s="117"/>
      <c r="Q211" s="118"/>
      <c r="R211" s="118" t="s">
        <v>2581</v>
      </c>
      <c r="S211" s="118" t="s">
        <v>2581</v>
      </c>
      <c r="T211" s="118" t="s">
        <v>2581</v>
      </c>
      <c r="U211" s="118"/>
      <c r="V211" s="118" t="s">
        <v>2581</v>
      </c>
      <c r="W211" s="118" t="s">
        <v>2581</v>
      </c>
      <c r="X211" s="118" t="s">
        <v>2581</v>
      </c>
      <c r="Y211" s="119" t="s">
        <v>2581</v>
      </c>
      <c r="Z211" s="120" t="s">
        <v>2907</v>
      </c>
    </row>
    <row r="212" spans="1:26" ht="22.5">
      <c r="A212" s="108" t="s">
        <v>2437</v>
      </c>
      <c r="B212" s="109" t="s">
        <v>50</v>
      </c>
      <c r="C212" s="110" t="s">
        <v>2908</v>
      </c>
      <c r="D212" s="111">
        <v>108</v>
      </c>
      <c r="E212" s="112" t="s">
        <v>1844</v>
      </c>
      <c r="F212" s="113" t="s">
        <v>2583</v>
      </c>
      <c r="G212" s="114" t="s">
        <v>2803</v>
      </c>
      <c r="H212" s="111">
        <v>86</v>
      </c>
      <c r="I212" s="115">
        <v>0</v>
      </c>
      <c r="J212" s="115">
        <v>0</v>
      </c>
      <c r="K212" s="115">
        <v>2</v>
      </c>
      <c r="L212" s="115">
        <v>0</v>
      </c>
      <c r="M212" s="115">
        <v>0</v>
      </c>
      <c r="N212" s="115">
        <v>0</v>
      </c>
      <c r="O212" s="116">
        <v>0</v>
      </c>
      <c r="P212" s="117"/>
      <c r="Q212" s="118"/>
      <c r="R212" s="118" t="s">
        <v>2581</v>
      </c>
      <c r="S212" s="118" t="s">
        <v>2581</v>
      </c>
      <c r="T212" s="118" t="s">
        <v>2581</v>
      </c>
      <c r="U212" s="118" t="s">
        <v>2581</v>
      </c>
      <c r="V212" s="118" t="s">
        <v>2581</v>
      </c>
      <c r="W212" s="118" t="s">
        <v>2581</v>
      </c>
      <c r="X212" s="118" t="s">
        <v>2581</v>
      </c>
      <c r="Y212" s="119" t="s">
        <v>2581</v>
      </c>
      <c r="Z212" s="120" t="s">
        <v>2907</v>
      </c>
    </row>
    <row r="213" spans="1:26">
      <c r="A213" s="108" t="s">
        <v>2437</v>
      </c>
      <c r="B213" s="109" t="s">
        <v>51</v>
      </c>
      <c r="C213" s="110" t="s">
        <v>3020</v>
      </c>
      <c r="D213" s="111">
        <v>107</v>
      </c>
      <c r="E213" s="112" t="s">
        <v>1843</v>
      </c>
      <c r="F213" s="113" t="s">
        <v>2583</v>
      </c>
      <c r="G213" s="114" t="s">
        <v>2630</v>
      </c>
      <c r="H213" s="111">
        <v>0</v>
      </c>
      <c r="I213" s="115">
        <v>0</v>
      </c>
      <c r="J213" s="115">
        <v>0</v>
      </c>
      <c r="K213" s="115">
        <v>0</v>
      </c>
      <c r="L213" s="115">
        <v>0</v>
      </c>
      <c r="M213" s="115">
        <v>0</v>
      </c>
      <c r="N213" s="115">
        <v>0</v>
      </c>
      <c r="O213" s="116">
        <v>0</v>
      </c>
      <c r="P213" s="117"/>
      <c r="Q213" s="118"/>
      <c r="R213" s="118" t="s">
        <v>2581</v>
      </c>
      <c r="S213" s="118" t="s">
        <v>2581</v>
      </c>
      <c r="T213" s="118" t="s">
        <v>2581</v>
      </c>
      <c r="U213" s="118"/>
      <c r="V213" s="118"/>
      <c r="W213" s="118"/>
      <c r="X213" s="118"/>
      <c r="Y213" s="119"/>
      <c r="Z213" s="120" t="s">
        <v>2593</v>
      </c>
    </row>
    <row r="214" spans="1:26">
      <c r="A214" s="108" t="s">
        <v>2437</v>
      </c>
      <c r="B214" s="109" t="s">
        <v>51</v>
      </c>
      <c r="C214" s="110" t="s">
        <v>3021</v>
      </c>
      <c r="D214" s="111">
        <v>116</v>
      </c>
      <c r="E214" s="112" t="s">
        <v>1851</v>
      </c>
      <c r="F214" s="113" t="s">
        <v>2583</v>
      </c>
      <c r="G214" s="114" t="s">
        <v>2828</v>
      </c>
      <c r="H214" s="111">
        <v>0</v>
      </c>
      <c r="I214" s="115">
        <v>0</v>
      </c>
      <c r="J214" s="115">
        <v>0</v>
      </c>
      <c r="K214" s="115">
        <v>2</v>
      </c>
      <c r="L214" s="115">
        <v>0</v>
      </c>
      <c r="M214" s="115">
        <v>0</v>
      </c>
      <c r="N214" s="115">
        <v>0</v>
      </c>
      <c r="O214" s="116">
        <v>0</v>
      </c>
      <c r="P214" s="117"/>
      <c r="Q214" s="118" t="s">
        <v>2581</v>
      </c>
      <c r="R214" s="118" t="s">
        <v>2581</v>
      </c>
      <c r="S214" s="118" t="s">
        <v>2581</v>
      </c>
      <c r="T214" s="118" t="s">
        <v>2581</v>
      </c>
      <c r="U214" s="118"/>
      <c r="V214" s="118"/>
      <c r="W214" s="118"/>
      <c r="X214" s="118" t="s">
        <v>2581</v>
      </c>
      <c r="Y214" s="119" t="s">
        <v>2581</v>
      </c>
      <c r="Z214" s="120" t="s">
        <v>2593</v>
      </c>
    </row>
    <row r="215" spans="1:26">
      <c r="A215" s="108" t="s">
        <v>2437</v>
      </c>
      <c r="B215" s="109" t="s">
        <v>51</v>
      </c>
      <c r="C215" s="110" t="s">
        <v>3022</v>
      </c>
      <c r="D215" s="111">
        <v>113</v>
      </c>
      <c r="E215" s="112" t="s">
        <v>1848</v>
      </c>
      <c r="F215" s="113" t="s">
        <v>2583</v>
      </c>
      <c r="G215" s="114" t="s">
        <v>2673</v>
      </c>
      <c r="H215" s="111">
        <v>0</v>
      </c>
      <c r="I215" s="115">
        <v>0</v>
      </c>
      <c r="J215" s="115">
        <v>0</v>
      </c>
      <c r="K215" s="115">
        <v>0</v>
      </c>
      <c r="L215" s="115">
        <v>0</v>
      </c>
      <c r="M215" s="115">
        <v>0</v>
      </c>
      <c r="N215" s="115">
        <v>0</v>
      </c>
      <c r="O215" s="116">
        <v>0</v>
      </c>
      <c r="P215" s="117" t="s">
        <v>2581</v>
      </c>
      <c r="Q215" s="118"/>
      <c r="R215" s="118" t="s">
        <v>2581</v>
      </c>
      <c r="S215" s="118" t="s">
        <v>2581</v>
      </c>
      <c r="T215" s="118" t="s">
        <v>2581</v>
      </c>
      <c r="U215" s="118"/>
      <c r="V215" s="118"/>
      <c r="W215" s="118"/>
      <c r="X215" s="118" t="s">
        <v>2581</v>
      </c>
      <c r="Y215" s="119" t="s">
        <v>2581</v>
      </c>
      <c r="Z215" s="120" t="s">
        <v>2593</v>
      </c>
    </row>
    <row r="216" spans="1:26" ht="22.5">
      <c r="A216" s="108" t="s">
        <v>2437</v>
      </c>
      <c r="B216" s="109" t="s">
        <v>54</v>
      </c>
      <c r="C216" s="110" t="s">
        <v>2918</v>
      </c>
      <c r="D216" s="111">
        <v>116</v>
      </c>
      <c r="E216" s="112" t="s">
        <v>1851</v>
      </c>
      <c r="F216" s="113" t="s">
        <v>2583</v>
      </c>
      <c r="G216" s="114" t="s">
        <v>2620</v>
      </c>
      <c r="H216" s="111">
        <v>0</v>
      </c>
      <c r="I216" s="115">
        <v>0</v>
      </c>
      <c r="J216" s="115">
        <v>0</v>
      </c>
      <c r="K216" s="115">
        <v>0</v>
      </c>
      <c r="L216" s="115">
        <v>0</v>
      </c>
      <c r="M216" s="115">
        <v>0</v>
      </c>
      <c r="N216" s="115">
        <v>0</v>
      </c>
      <c r="O216" s="116">
        <v>0</v>
      </c>
      <c r="P216" s="117"/>
      <c r="Q216" s="118"/>
      <c r="R216" s="118"/>
      <c r="S216" s="118"/>
      <c r="T216" s="118"/>
      <c r="U216" s="118"/>
      <c r="V216" s="118"/>
      <c r="W216" s="118" t="s">
        <v>2581</v>
      </c>
      <c r="X216" s="118"/>
      <c r="Y216" s="119"/>
      <c r="Z216" s="120" t="s">
        <v>2593</v>
      </c>
    </row>
    <row r="217" spans="1:26" ht="22.5">
      <c r="A217" s="108" t="s">
        <v>2437</v>
      </c>
      <c r="B217" s="109" t="s">
        <v>54</v>
      </c>
      <c r="C217" s="110" t="s">
        <v>2919</v>
      </c>
      <c r="D217" s="111">
        <v>116</v>
      </c>
      <c r="E217" s="112" t="s">
        <v>1851</v>
      </c>
      <c r="F217" s="113" t="s">
        <v>2583</v>
      </c>
      <c r="G217" s="114" t="s">
        <v>2920</v>
      </c>
      <c r="H217" s="111">
        <v>0</v>
      </c>
      <c r="I217" s="115">
        <v>0</v>
      </c>
      <c r="J217" s="115">
        <v>0</v>
      </c>
      <c r="K217" s="115">
        <v>1</v>
      </c>
      <c r="L217" s="115">
        <v>0</v>
      </c>
      <c r="M217" s="115">
        <v>0</v>
      </c>
      <c r="N217" s="115">
        <v>0</v>
      </c>
      <c r="O217" s="116">
        <v>0</v>
      </c>
      <c r="P217" s="117"/>
      <c r="Q217" s="118" t="s">
        <v>2581</v>
      </c>
      <c r="R217" s="118" t="s">
        <v>2581</v>
      </c>
      <c r="S217" s="118" t="s">
        <v>2581</v>
      </c>
      <c r="T217" s="118"/>
      <c r="U217" s="118"/>
      <c r="V217" s="118" t="s">
        <v>2581</v>
      </c>
      <c r="W217" s="118" t="s">
        <v>2581</v>
      </c>
      <c r="X217" s="118" t="s">
        <v>2581</v>
      </c>
      <c r="Y217" s="119"/>
      <c r="Z217" s="120" t="s">
        <v>2593</v>
      </c>
    </row>
    <row r="218" spans="1:26" ht="22.5">
      <c r="A218" s="108" t="s">
        <v>2437</v>
      </c>
      <c r="B218" s="109" t="s">
        <v>54</v>
      </c>
      <c r="C218" s="110" t="s">
        <v>2921</v>
      </c>
      <c r="D218" s="111">
        <v>110</v>
      </c>
      <c r="E218" s="112" t="s">
        <v>1846</v>
      </c>
      <c r="F218" s="113" t="s">
        <v>2583</v>
      </c>
      <c r="G218" s="114" t="s">
        <v>2700</v>
      </c>
      <c r="H218" s="111">
        <v>0</v>
      </c>
      <c r="I218" s="115">
        <v>0</v>
      </c>
      <c r="J218" s="115">
        <v>0</v>
      </c>
      <c r="K218" s="115">
        <v>0</v>
      </c>
      <c r="L218" s="115">
        <v>0</v>
      </c>
      <c r="M218" s="115">
        <v>0</v>
      </c>
      <c r="N218" s="115">
        <v>0</v>
      </c>
      <c r="O218" s="116">
        <v>0</v>
      </c>
      <c r="P218" s="117"/>
      <c r="Q218" s="118"/>
      <c r="R218" s="118" t="s">
        <v>2581</v>
      </c>
      <c r="S218" s="118" t="s">
        <v>2581</v>
      </c>
      <c r="T218" s="118" t="s">
        <v>2581</v>
      </c>
      <c r="U218" s="118"/>
      <c r="V218" s="118" t="s">
        <v>2581</v>
      </c>
      <c r="W218" s="118" t="s">
        <v>2581</v>
      </c>
      <c r="X218" s="118" t="s">
        <v>2581</v>
      </c>
      <c r="Y218" s="119" t="s">
        <v>2581</v>
      </c>
      <c r="Z218" s="120" t="s">
        <v>2593</v>
      </c>
    </row>
    <row r="219" spans="1:26" ht="22.5">
      <c r="A219" s="108" t="s">
        <v>2437</v>
      </c>
      <c r="B219" s="109" t="s">
        <v>54</v>
      </c>
      <c r="C219" s="110" t="s">
        <v>2922</v>
      </c>
      <c r="D219" s="111">
        <v>108</v>
      </c>
      <c r="E219" s="112" t="s">
        <v>1844</v>
      </c>
      <c r="F219" s="113" t="s">
        <v>2583</v>
      </c>
      <c r="G219" s="114" t="s">
        <v>2603</v>
      </c>
      <c r="H219" s="111">
        <v>0</v>
      </c>
      <c r="I219" s="115">
        <v>0</v>
      </c>
      <c r="J219" s="115">
        <v>0</v>
      </c>
      <c r="K219" s="115">
        <v>0</v>
      </c>
      <c r="L219" s="115">
        <v>0</v>
      </c>
      <c r="M219" s="115">
        <v>0</v>
      </c>
      <c r="N219" s="115">
        <v>0</v>
      </c>
      <c r="O219" s="116">
        <v>0</v>
      </c>
      <c r="P219" s="117"/>
      <c r="Q219" s="118"/>
      <c r="R219" s="118" t="s">
        <v>2581</v>
      </c>
      <c r="S219" s="118" t="s">
        <v>2581</v>
      </c>
      <c r="T219" s="118" t="s">
        <v>2581</v>
      </c>
      <c r="U219" s="118"/>
      <c r="V219" s="118" t="s">
        <v>2581</v>
      </c>
      <c r="W219" s="118" t="s">
        <v>2581</v>
      </c>
      <c r="X219" s="118" t="s">
        <v>2581</v>
      </c>
      <c r="Y219" s="119" t="s">
        <v>2581</v>
      </c>
      <c r="Z219" s="120" t="s">
        <v>2593</v>
      </c>
    </row>
    <row r="220" spans="1:26" ht="22.5">
      <c r="A220" s="108" t="s">
        <v>2437</v>
      </c>
      <c r="B220" s="109" t="s">
        <v>54</v>
      </c>
      <c r="C220" s="110" t="s">
        <v>2923</v>
      </c>
      <c r="D220" s="111">
        <v>107</v>
      </c>
      <c r="E220" s="112" t="s">
        <v>1843</v>
      </c>
      <c r="F220" s="113" t="s">
        <v>2583</v>
      </c>
      <c r="G220" s="114" t="s">
        <v>2630</v>
      </c>
      <c r="H220" s="111">
        <v>0</v>
      </c>
      <c r="I220" s="115">
        <v>0</v>
      </c>
      <c r="J220" s="115">
        <v>0</v>
      </c>
      <c r="K220" s="115">
        <v>0</v>
      </c>
      <c r="L220" s="115">
        <v>0</v>
      </c>
      <c r="M220" s="115">
        <v>0</v>
      </c>
      <c r="N220" s="115">
        <v>0</v>
      </c>
      <c r="O220" s="116">
        <v>0</v>
      </c>
      <c r="P220" s="117"/>
      <c r="Q220" s="118"/>
      <c r="R220" s="118"/>
      <c r="S220" s="118"/>
      <c r="T220" s="118"/>
      <c r="U220" s="118"/>
      <c r="V220" s="118"/>
      <c r="W220" s="118" t="s">
        <v>2581</v>
      </c>
      <c r="X220" s="118"/>
      <c r="Y220" s="119"/>
      <c r="Z220" s="120" t="s">
        <v>2593</v>
      </c>
    </row>
    <row r="221" spans="1:26" ht="22.5">
      <c r="A221" s="108" t="s">
        <v>2437</v>
      </c>
      <c r="B221" s="109" t="s">
        <v>54</v>
      </c>
      <c r="C221" s="110" t="s">
        <v>2924</v>
      </c>
      <c r="D221" s="111">
        <v>313</v>
      </c>
      <c r="E221" s="112" t="s">
        <v>1893</v>
      </c>
      <c r="F221" s="113" t="s">
        <v>1882</v>
      </c>
      <c r="G221" s="114" t="s">
        <v>2925</v>
      </c>
      <c r="H221" s="111">
        <v>0</v>
      </c>
      <c r="I221" s="115">
        <v>0</v>
      </c>
      <c r="J221" s="115">
        <v>0</v>
      </c>
      <c r="K221" s="115">
        <v>0</v>
      </c>
      <c r="L221" s="115">
        <v>0</v>
      </c>
      <c r="M221" s="115">
        <v>0</v>
      </c>
      <c r="N221" s="115">
        <v>0</v>
      </c>
      <c r="O221" s="116">
        <v>0</v>
      </c>
      <c r="P221" s="117"/>
      <c r="Q221" s="118"/>
      <c r="R221" s="118" t="s">
        <v>2581</v>
      </c>
      <c r="S221" s="118"/>
      <c r="T221" s="118"/>
      <c r="U221" s="118"/>
      <c r="V221" s="118" t="s">
        <v>2581</v>
      </c>
      <c r="W221" s="118" t="s">
        <v>2581</v>
      </c>
      <c r="X221" s="118" t="s">
        <v>2581</v>
      </c>
      <c r="Y221" s="119" t="s">
        <v>2581</v>
      </c>
      <c r="Z221" s="120" t="s">
        <v>2593</v>
      </c>
    </row>
    <row r="222" spans="1:26">
      <c r="A222" s="108" t="s">
        <v>2437</v>
      </c>
      <c r="B222" s="109" t="s">
        <v>54</v>
      </c>
      <c r="C222" s="110" t="s">
        <v>2926</v>
      </c>
      <c r="D222" s="111">
        <v>614</v>
      </c>
      <c r="E222" s="112" t="s">
        <v>1969</v>
      </c>
      <c r="F222" s="113" t="s">
        <v>2589</v>
      </c>
      <c r="G222" s="114" t="s">
        <v>2927</v>
      </c>
      <c r="H222" s="111">
        <v>0</v>
      </c>
      <c r="I222" s="115">
        <v>0</v>
      </c>
      <c r="J222" s="115">
        <v>0</v>
      </c>
      <c r="K222" s="115">
        <v>0</v>
      </c>
      <c r="L222" s="115">
        <v>0</v>
      </c>
      <c r="M222" s="115">
        <v>0</v>
      </c>
      <c r="N222" s="115">
        <v>0</v>
      </c>
      <c r="O222" s="116">
        <v>0</v>
      </c>
      <c r="P222" s="117"/>
      <c r="Q222" s="118" t="s">
        <v>2581</v>
      </c>
      <c r="R222" s="118" t="s">
        <v>2581</v>
      </c>
      <c r="S222" s="118"/>
      <c r="T222" s="118"/>
      <c r="U222" s="118"/>
      <c r="V222" s="118"/>
      <c r="W222" s="118" t="s">
        <v>2581</v>
      </c>
      <c r="X222" s="118"/>
      <c r="Y222" s="119"/>
      <c r="Z222" s="120" t="s">
        <v>2593</v>
      </c>
    </row>
    <row r="223" spans="1:26" ht="22.5">
      <c r="A223" s="108" t="s">
        <v>2437</v>
      </c>
      <c r="B223" s="109" t="s">
        <v>54</v>
      </c>
      <c r="C223" s="110" t="s">
        <v>2928</v>
      </c>
      <c r="D223" s="111">
        <v>107</v>
      </c>
      <c r="E223" s="112" t="s">
        <v>1843</v>
      </c>
      <c r="F223" s="113" t="s">
        <v>2583</v>
      </c>
      <c r="G223" s="114" t="s">
        <v>2929</v>
      </c>
      <c r="H223" s="111">
        <v>0</v>
      </c>
      <c r="I223" s="115">
        <v>0</v>
      </c>
      <c r="J223" s="115">
        <v>0</v>
      </c>
      <c r="K223" s="115">
        <v>0</v>
      </c>
      <c r="L223" s="115">
        <v>0</v>
      </c>
      <c r="M223" s="115">
        <v>0</v>
      </c>
      <c r="N223" s="115">
        <v>0</v>
      </c>
      <c r="O223" s="116">
        <v>0</v>
      </c>
      <c r="P223" s="117"/>
      <c r="Q223" s="118"/>
      <c r="R223" s="118"/>
      <c r="S223" s="118"/>
      <c r="T223" s="118"/>
      <c r="U223" s="118"/>
      <c r="V223" s="118"/>
      <c r="W223" s="118" t="s">
        <v>2581</v>
      </c>
      <c r="X223" s="118"/>
      <c r="Y223" s="119"/>
      <c r="Z223" s="120" t="s">
        <v>2593</v>
      </c>
    </row>
    <row r="224" spans="1:26">
      <c r="A224" s="108" t="s">
        <v>2437</v>
      </c>
      <c r="B224" s="109" t="s">
        <v>54</v>
      </c>
      <c r="C224" s="110" t="s">
        <v>2930</v>
      </c>
      <c r="D224" s="111">
        <v>108</v>
      </c>
      <c r="E224" s="112" t="s">
        <v>1844</v>
      </c>
      <c r="F224" s="113" t="s">
        <v>2583</v>
      </c>
      <c r="G224" s="114" t="s">
        <v>2931</v>
      </c>
      <c r="H224" s="111">
        <v>1</v>
      </c>
      <c r="I224" s="115">
        <v>0</v>
      </c>
      <c r="J224" s="115">
        <v>0</v>
      </c>
      <c r="K224" s="115">
        <v>0</v>
      </c>
      <c r="L224" s="115">
        <v>0</v>
      </c>
      <c r="M224" s="115">
        <v>0</v>
      </c>
      <c r="N224" s="115">
        <v>0</v>
      </c>
      <c r="O224" s="116">
        <v>0</v>
      </c>
      <c r="P224" s="117"/>
      <c r="Q224" s="118"/>
      <c r="R224" s="118"/>
      <c r="S224" s="118"/>
      <c r="T224" s="118"/>
      <c r="U224" s="118"/>
      <c r="V224" s="118"/>
      <c r="W224" s="118" t="s">
        <v>2581</v>
      </c>
      <c r="X224" s="118"/>
      <c r="Y224" s="119"/>
      <c r="Z224" s="120" t="s">
        <v>2593</v>
      </c>
    </row>
    <row r="225" spans="1:26">
      <c r="A225" s="108" t="s">
        <v>2437</v>
      </c>
      <c r="B225" s="109" t="s">
        <v>54</v>
      </c>
      <c r="C225" s="110" t="s">
        <v>2932</v>
      </c>
      <c r="D225" s="111">
        <v>108</v>
      </c>
      <c r="E225" s="112" t="s">
        <v>1844</v>
      </c>
      <c r="F225" s="113" t="s">
        <v>2583</v>
      </c>
      <c r="G225" s="114" t="s">
        <v>2933</v>
      </c>
      <c r="H225" s="111">
        <v>1</v>
      </c>
      <c r="I225" s="115">
        <v>0</v>
      </c>
      <c r="J225" s="115">
        <v>0</v>
      </c>
      <c r="K225" s="115">
        <v>0</v>
      </c>
      <c r="L225" s="115">
        <v>0</v>
      </c>
      <c r="M225" s="115">
        <v>0</v>
      </c>
      <c r="N225" s="115">
        <v>0</v>
      </c>
      <c r="O225" s="116">
        <v>0</v>
      </c>
      <c r="P225" s="117"/>
      <c r="Q225" s="118"/>
      <c r="R225" s="118"/>
      <c r="S225" s="118"/>
      <c r="T225" s="118"/>
      <c r="U225" s="118"/>
      <c r="V225" s="118"/>
      <c r="W225" s="118" t="s">
        <v>2581</v>
      </c>
      <c r="X225" s="118"/>
      <c r="Y225" s="119"/>
      <c r="Z225" s="120" t="s">
        <v>2593</v>
      </c>
    </row>
    <row r="226" spans="1:26" ht="22.5">
      <c r="A226" s="108" t="s">
        <v>2437</v>
      </c>
      <c r="B226" s="109" t="s">
        <v>54</v>
      </c>
      <c r="C226" s="110" t="s">
        <v>2934</v>
      </c>
      <c r="D226" s="111">
        <v>107</v>
      </c>
      <c r="E226" s="112" t="s">
        <v>1843</v>
      </c>
      <c r="F226" s="113" t="s">
        <v>2583</v>
      </c>
      <c r="G226" s="114" t="s">
        <v>2630</v>
      </c>
      <c r="H226" s="111">
        <v>0</v>
      </c>
      <c r="I226" s="115">
        <v>0</v>
      </c>
      <c r="J226" s="115">
        <v>0</v>
      </c>
      <c r="K226" s="115">
        <v>0</v>
      </c>
      <c r="L226" s="115">
        <v>0</v>
      </c>
      <c r="M226" s="115">
        <v>0</v>
      </c>
      <c r="N226" s="115">
        <v>0</v>
      </c>
      <c r="O226" s="116">
        <v>0</v>
      </c>
      <c r="P226" s="117"/>
      <c r="Q226" s="118" t="s">
        <v>2581</v>
      </c>
      <c r="R226" s="118" t="s">
        <v>2581</v>
      </c>
      <c r="S226" s="118" t="s">
        <v>2581</v>
      </c>
      <c r="T226" s="118"/>
      <c r="U226" s="118"/>
      <c r="V226" s="118" t="s">
        <v>2581</v>
      </c>
      <c r="W226" s="118" t="s">
        <v>2581</v>
      </c>
      <c r="X226" s="118" t="s">
        <v>2581</v>
      </c>
      <c r="Y226" s="119" t="s">
        <v>2581</v>
      </c>
      <c r="Z226" s="120" t="s">
        <v>2593</v>
      </c>
    </row>
    <row r="227" spans="1:26" ht="22.5">
      <c r="A227" s="108" t="s">
        <v>2437</v>
      </c>
      <c r="B227" s="109" t="s">
        <v>54</v>
      </c>
      <c r="C227" s="110" t="s">
        <v>2935</v>
      </c>
      <c r="D227" s="111">
        <v>122</v>
      </c>
      <c r="E227" s="112" t="s">
        <v>1857</v>
      </c>
      <c r="F227" s="113" t="s">
        <v>2583</v>
      </c>
      <c r="G227" s="114" t="s">
        <v>2936</v>
      </c>
      <c r="H227" s="111">
        <v>0</v>
      </c>
      <c r="I227" s="115">
        <v>0</v>
      </c>
      <c r="J227" s="115">
        <v>0</v>
      </c>
      <c r="K227" s="115">
        <v>0</v>
      </c>
      <c r="L227" s="115">
        <v>0</v>
      </c>
      <c r="M227" s="115">
        <v>0</v>
      </c>
      <c r="N227" s="115">
        <v>0</v>
      </c>
      <c r="O227" s="116">
        <v>0</v>
      </c>
      <c r="P227" s="117"/>
      <c r="Q227" s="118" t="s">
        <v>2581</v>
      </c>
      <c r="R227" s="118" t="s">
        <v>2581</v>
      </c>
      <c r="S227" s="118" t="s">
        <v>2581</v>
      </c>
      <c r="T227" s="118"/>
      <c r="U227" s="118"/>
      <c r="V227" s="118" t="s">
        <v>2581</v>
      </c>
      <c r="W227" s="118" t="s">
        <v>2581</v>
      </c>
      <c r="X227" s="118" t="s">
        <v>2581</v>
      </c>
      <c r="Y227" s="119" t="s">
        <v>2581</v>
      </c>
      <c r="Z227" s="120" t="s">
        <v>2593</v>
      </c>
    </row>
    <row r="228" spans="1:26" ht="22.5">
      <c r="A228" s="108" t="s">
        <v>2437</v>
      </c>
      <c r="B228" s="109" t="s">
        <v>54</v>
      </c>
      <c r="C228" s="110" t="s">
        <v>2937</v>
      </c>
      <c r="D228" s="111">
        <v>110</v>
      </c>
      <c r="E228" s="112" t="s">
        <v>1846</v>
      </c>
      <c r="F228" s="113" t="s">
        <v>2583</v>
      </c>
      <c r="G228" s="114" t="s">
        <v>2938</v>
      </c>
      <c r="H228" s="111">
        <v>0</v>
      </c>
      <c r="I228" s="115">
        <v>0</v>
      </c>
      <c r="J228" s="115">
        <v>0</v>
      </c>
      <c r="K228" s="115">
        <v>0</v>
      </c>
      <c r="L228" s="115">
        <v>0</v>
      </c>
      <c r="M228" s="115">
        <v>0</v>
      </c>
      <c r="N228" s="115">
        <v>0</v>
      </c>
      <c r="O228" s="116">
        <v>1</v>
      </c>
      <c r="P228" s="117"/>
      <c r="Q228" s="118" t="s">
        <v>2581</v>
      </c>
      <c r="R228" s="118" t="s">
        <v>2581</v>
      </c>
      <c r="S228" s="118"/>
      <c r="T228" s="118"/>
      <c r="U228" s="118"/>
      <c r="V228" s="118"/>
      <c r="W228" s="118" t="s">
        <v>2581</v>
      </c>
      <c r="X228" s="118" t="s">
        <v>2581</v>
      </c>
      <c r="Y228" s="119"/>
      <c r="Z228" s="120" t="s">
        <v>2593</v>
      </c>
    </row>
    <row r="229" spans="1:26" ht="22.5">
      <c r="A229" s="108" t="s">
        <v>2437</v>
      </c>
      <c r="B229" s="109" t="s">
        <v>54</v>
      </c>
      <c r="C229" s="110" t="s">
        <v>2939</v>
      </c>
      <c r="D229" s="111">
        <v>320</v>
      </c>
      <c r="E229" s="112" t="s">
        <v>1900</v>
      </c>
      <c r="F229" s="113" t="s">
        <v>1882</v>
      </c>
      <c r="G229" s="114" t="s">
        <v>2940</v>
      </c>
      <c r="H229" s="111">
        <v>0</v>
      </c>
      <c r="I229" s="115">
        <v>0</v>
      </c>
      <c r="J229" s="115">
        <v>0</v>
      </c>
      <c r="K229" s="115">
        <v>0</v>
      </c>
      <c r="L229" s="115">
        <v>0</v>
      </c>
      <c r="M229" s="115">
        <v>0</v>
      </c>
      <c r="N229" s="115">
        <v>0</v>
      </c>
      <c r="O229" s="116">
        <v>3</v>
      </c>
      <c r="P229" s="117"/>
      <c r="Q229" s="118" t="s">
        <v>2581</v>
      </c>
      <c r="R229" s="118" t="s">
        <v>2581</v>
      </c>
      <c r="S229" s="118" t="s">
        <v>2581</v>
      </c>
      <c r="T229" s="118" t="s">
        <v>2581</v>
      </c>
      <c r="U229" s="118" t="s">
        <v>2581</v>
      </c>
      <c r="V229" s="118" t="s">
        <v>2581</v>
      </c>
      <c r="W229" s="118" t="s">
        <v>2581</v>
      </c>
      <c r="X229" s="118" t="s">
        <v>2581</v>
      </c>
      <c r="Y229" s="119" t="s">
        <v>2581</v>
      </c>
      <c r="Z229" s="120" t="s">
        <v>2593</v>
      </c>
    </row>
    <row r="230" spans="1:26" ht="22.5">
      <c r="A230" s="108" t="s">
        <v>2437</v>
      </c>
      <c r="B230" s="109" t="s">
        <v>54</v>
      </c>
      <c r="C230" s="110" t="s">
        <v>2941</v>
      </c>
      <c r="D230" s="111">
        <v>315</v>
      </c>
      <c r="E230" s="112" t="s">
        <v>1895</v>
      </c>
      <c r="F230" s="113" t="s">
        <v>1882</v>
      </c>
      <c r="G230" s="114" t="s">
        <v>2942</v>
      </c>
      <c r="H230" s="111">
        <v>0</v>
      </c>
      <c r="I230" s="115">
        <v>0</v>
      </c>
      <c r="J230" s="115">
        <v>0</v>
      </c>
      <c r="K230" s="115">
        <v>0</v>
      </c>
      <c r="L230" s="115">
        <v>0</v>
      </c>
      <c r="M230" s="115">
        <v>0</v>
      </c>
      <c r="N230" s="115">
        <v>0</v>
      </c>
      <c r="O230" s="116">
        <v>0</v>
      </c>
      <c r="P230" s="117"/>
      <c r="Q230" s="118" t="s">
        <v>2581</v>
      </c>
      <c r="R230" s="118"/>
      <c r="S230" s="118" t="s">
        <v>2581</v>
      </c>
      <c r="T230" s="118" t="s">
        <v>2581</v>
      </c>
      <c r="U230" s="118"/>
      <c r="V230" s="118"/>
      <c r="W230" s="118" t="s">
        <v>2581</v>
      </c>
      <c r="X230" s="118" t="s">
        <v>2581</v>
      </c>
      <c r="Y230" s="119" t="s">
        <v>2581</v>
      </c>
      <c r="Z230" s="120" t="s">
        <v>2593</v>
      </c>
    </row>
    <row r="231" spans="1:26">
      <c r="A231" s="108" t="s">
        <v>2437</v>
      </c>
      <c r="B231" s="109" t="s">
        <v>54</v>
      </c>
      <c r="C231" s="110" t="s">
        <v>2943</v>
      </c>
      <c r="D231" s="111">
        <v>307</v>
      </c>
      <c r="E231" s="112" t="s">
        <v>1887</v>
      </c>
      <c r="F231" s="113" t="s">
        <v>1882</v>
      </c>
      <c r="G231" s="114" t="s">
        <v>2659</v>
      </c>
      <c r="H231" s="111">
        <v>0</v>
      </c>
      <c r="I231" s="115">
        <v>0</v>
      </c>
      <c r="J231" s="115">
        <v>0</v>
      </c>
      <c r="K231" s="115">
        <v>0</v>
      </c>
      <c r="L231" s="115">
        <v>0</v>
      </c>
      <c r="M231" s="115">
        <v>0</v>
      </c>
      <c r="N231" s="115">
        <v>0</v>
      </c>
      <c r="O231" s="116">
        <v>0</v>
      </c>
      <c r="P231" s="117"/>
      <c r="Q231" s="118" t="s">
        <v>2581</v>
      </c>
      <c r="R231" s="118" t="s">
        <v>2581</v>
      </c>
      <c r="S231" s="118" t="s">
        <v>2581</v>
      </c>
      <c r="T231" s="118" t="s">
        <v>2581</v>
      </c>
      <c r="U231" s="118"/>
      <c r="V231" s="118" t="s">
        <v>2581</v>
      </c>
      <c r="W231" s="118" t="s">
        <v>2581</v>
      </c>
      <c r="X231" s="118" t="s">
        <v>2581</v>
      </c>
      <c r="Y231" s="119" t="s">
        <v>2581</v>
      </c>
      <c r="Z231" s="120" t="s">
        <v>2593</v>
      </c>
    </row>
    <row r="232" spans="1:26">
      <c r="A232" s="108" t="s">
        <v>2437</v>
      </c>
      <c r="B232" s="109" t="s">
        <v>54</v>
      </c>
      <c r="C232" s="110" t="s">
        <v>2944</v>
      </c>
      <c r="D232" s="111">
        <v>316</v>
      </c>
      <c r="E232" s="112" t="s">
        <v>1896</v>
      </c>
      <c r="F232" s="113" t="s">
        <v>1882</v>
      </c>
      <c r="G232" s="114" t="s">
        <v>2677</v>
      </c>
      <c r="H232" s="111">
        <v>0</v>
      </c>
      <c r="I232" s="115">
        <v>0</v>
      </c>
      <c r="J232" s="115">
        <v>0</v>
      </c>
      <c r="K232" s="115">
        <v>0</v>
      </c>
      <c r="L232" s="115">
        <v>0</v>
      </c>
      <c r="M232" s="115">
        <v>0</v>
      </c>
      <c r="N232" s="115">
        <v>0</v>
      </c>
      <c r="O232" s="116">
        <v>0</v>
      </c>
      <c r="P232" s="117"/>
      <c r="Q232" s="118" t="s">
        <v>2581</v>
      </c>
      <c r="R232" s="118"/>
      <c r="S232" s="118" t="s">
        <v>2581</v>
      </c>
      <c r="T232" s="118" t="s">
        <v>2581</v>
      </c>
      <c r="U232" s="118"/>
      <c r="V232" s="118"/>
      <c r="W232" s="118" t="s">
        <v>2581</v>
      </c>
      <c r="X232" s="118" t="s">
        <v>2581</v>
      </c>
      <c r="Y232" s="119"/>
      <c r="Z232" s="120" t="s">
        <v>2593</v>
      </c>
    </row>
    <row r="233" spans="1:26" ht="22.5">
      <c r="A233" s="108" t="s">
        <v>2437</v>
      </c>
      <c r="B233" s="109" t="s">
        <v>54</v>
      </c>
      <c r="C233" s="110" t="s">
        <v>2945</v>
      </c>
      <c r="D233" s="111">
        <v>308</v>
      </c>
      <c r="E233" s="112" t="s">
        <v>1888</v>
      </c>
      <c r="F233" s="113" t="s">
        <v>1882</v>
      </c>
      <c r="G233" s="114" t="s">
        <v>2946</v>
      </c>
      <c r="H233" s="111">
        <v>0</v>
      </c>
      <c r="I233" s="115">
        <v>0</v>
      </c>
      <c r="J233" s="115">
        <v>0</v>
      </c>
      <c r="K233" s="115">
        <v>0</v>
      </c>
      <c r="L233" s="115">
        <v>0</v>
      </c>
      <c r="M233" s="115">
        <v>0</v>
      </c>
      <c r="N233" s="115">
        <v>0</v>
      </c>
      <c r="O233" s="116">
        <v>0</v>
      </c>
      <c r="P233" s="117"/>
      <c r="Q233" s="118" t="s">
        <v>2581</v>
      </c>
      <c r="R233" s="118"/>
      <c r="S233" s="118" t="s">
        <v>2581</v>
      </c>
      <c r="T233" s="118" t="s">
        <v>2581</v>
      </c>
      <c r="U233" s="118" t="s">
        <v>2581</v>
      </c>
      <c r="V233" s="118"/>
      <c r="W233" s="118" t="s">
        <v>2581</v>
      </c>
      <c r="X233" s="118" t="s">
        <v>2581</v>
      </c>
      <c r="Y233" s="119" t="s">
        <v>2581</v>
      </c>
      <c r="Z233" s="120" t="s">
        <v>2593</v>
      </c>
    </row>
    <row r="234" spans="1:26">
      <c r="A234" s="108" t="s">
        <v>2437</v>
      </c>
      <c r="B234" s="109" t="s">
        <v>54</v>
      </c>
      <c r="C234" s="110" t="s">
        <v>2947</v>
      </c>
      <c r="D234" s="111">
        <v>353</v>
      </c>
      <c r="E234" s="112" t="s">
        <v>1914</v>
      </c>
      <c r="F234" s="113" t="s">
        <v>1882</v>
      </c>
      <c r="G234" s="114" t="s">
        <v>2948</v>
      </c>
      <c r="H234" s="111">
        <v>0</v>
      </c>
      <c r="I234" s="115">
        <v>0</v>
      </c>
      <c r="J234" s="115">
        <v>0</v>
      </c>
      <c r="K234" s="115">
        <v>0</v>
      </c>
      <c r="L234" s="115">
        <v>0</v>
      </c>
      <c r="M234" s="115">
        <v>0</v>
      </c>
      <c r="N234" s="115">
        <v>0</v>
      </c>
      <c r="O234" s="116">
        <v>0</v>
      </c>
      <c r="P234" s="117"/>
      <c r="Q234" s="118"/>
      <c r="R234" s="118"/>
      <c r="S234" s="118" t="s">
        <v>2581</v>
      </c>
      <c r="T234" s="118" t="s">
        <v>2581</v>
      </c>
      <c r="U234" s="118"/>
      <c r="V234" s="118"/>
      <c r="W234" s="118" t="s">
        <v>2581</v>
      </c>
      <c r="X234" s="118" t="s">
        <v>2581</v>
      </c>
      <c r="Y234" s="119" t="s">
        <v>2581</v>
      </c>
      <c r="Z234" s="120" t="s">
        <v>2593</v>
      </c>
    </row>
    <row r="235" spans="1:26" ht="22.5">
      <c r="A235" s="108" t="s">
        <v>2437</v>
      </c>
      <c r="B235" s="109" t="s">
        <v>54</v>
      </c>
      <c r="C235" s="110" t="s">
        <v>2949</v>
      </c>
      <c r="D235" s="111">
        <v>356</v>
      </c>
      <c r="E235" s="112" t="s">
        <v>1917</v>
      </c>
      <c r="F235" s="113" t="s">
        <v>1882</v>
      </c>
      <c r="G235" s="114" t="s">
        <v>2950</v>
      </c>
      <c r="H235" s="111">
        <v>0</v>
      </c>
      <c r="I235" s="115">
        <v>0</v>
      </c>
      <c r="J235" s="115">
        <v>0</v>
      </c>
      <c r="K235" s="115">
        <v>0</v>
      </c>
      <c r="L235" s="115">
        <v>0</v>
      </c>
      <c r="M235" s="115">
        <v>0</v>
      </c>
      <c r="N235" s="115">
        <v>0</v>
      </c>
      <c r="O235" s="116">
        <v>0</v>
      </c>
      <c r="P235" s="117"/>
      <c r="Q235" s="118" t="s">
        <v>2581</v>
      </c>
      <c r="R235" s="118"/>
      <c r="S235" s="118" t="s">
        <v>2581</v>
      </c>
      <c r="T235" s="118" t="s">
        <v>2581</v>
      </c>
      <c r="U235" s="118"/>
      <c r="V235" s="118"/>
      <c r="W235" s="118" t="s">
        <v>2581</v>
      </c>
      <c r="X235" s="118" t="s">
        <v>2581</v>
      </c>
      <c r="Y235" s="119"/>
      <c r="Z235" s="120" t="s">
        <v>2593</v>
      </c>
    </row>
    <row r="236" spans="1:26">
      <c r="A236" s="108" t="s">
        <v>2437</v>
      </c>
      <c r="B236" s="109" t="s">
        <v>54</v>
      </c>
      <c r="C236" s="110" t="s">
        <v>2951</v>
      </c>
      <c r="D236" s="111">
        <v>119</v>
      </c>
      <c r="E236" s="112" t="s">
        <v>1854</v>
      </c>
      <c r="F236" s="113" t="s">
        <v>2583</v>
      </c>
      <c r="G236" s="114" t="s">
        <v>2952</v>
      </c>
      <c r="H236" s="111">
        <v>0</v>
      </c>
      <c r="I236" s="115">
        <v>0</v>
      </c>
      <c r="J236" s="115">
        <v>0</v>
      </c>
      <c r="K236" s="115">
        <v>0</v>
      </c>
      <c r="L236" s="115">
        <v>0</v>
      </c>
      <c r="M236" s="115">
        <v>0</v>
      </c>
      <c r="N236" s="115">
        <v>0</v>
      </c>
      <c r="O236" s="116">
        <v>0</v>
      </c>
      <c r="P236" s="117"/>
      <c r="Q236" s="118"/>
      <c r="R236" s="118" t="s">
        <v>2581</v>
      </c>
      <c r="S236" s="118" t="s">
        <v>2581</v>
      </c>
      <c r="T236" s="118" t="s">
        <v>2581</v>
      </c>
      <c r="U236" s="118"/>
      <c r="V236" s="118" t="s">
        <v>2581</v>
      </c>
      <c r="W236" s="118" t="s">
        <v>2581</v>
      </c>
      <c r="X236" s="118" t="s">
        <v>2581</v>
      </c>
      <c r="Y236" s="119" t="s">
        <v>2581</v>
      </c>
      <c r="Z236" s="120" t="s">
        <v>2593</v>
      </c>
    </row>
    <row r="237" spans="1:26" ht="22.5">
      <c r="A237" s="108" t="s">
        <v>2437</v>
      </c>
      <c r="B237" s="109" t="s">
        <v>54</v>
      </c>
      <c r="C237" s="110" t="s">
        <v>2953</v>
      </c>
      <c r="D237" s="111">
        <v>110</v>
      </c>
      <c r="E237" s="112" t="s">
        <v>1846</v>
      </c>
      <c r="F237" s="113" t="s">
        <v>2583</v>
      </c>
      <c r="G237" s="114" t="s">
        <v>2671</v>
      </c>
      <c r="H237" s="111">
        <v>0</v>
      </c>
      <c r="I237" s="115">
        <v>0</v>
      </c>
      <c r="J237" s="115">
        <v>0</v>
      </c>
      <c r="K237" s="115">
        <v>0</v>
      </c>
      <c r="L237" s="115">
        <v>0</v>
      </c>
      <c r="M237" s="115">
        <v>0</v>
      </c>
      <c r="N237" s="115">
        <v>0</v>
      </c>
      <c r="O237" s="116">
        <v>0</v>
      </c>
      <c r="P237" s="117"/>
      <c r="Q237" s="118"/>
      <c r="R237" s="118" t="s">
        <v>2581</v>
      </c>
      <c r="S237" s="118" t="s">
        <v>2581</v>
      </c>
      <c r="T237" s="118" t="s">
        <v>2581</v>
      </c>
      <c r="U237" s="118"/>
      <c r="V237" s="118" t="s">
        <v>2581</v>
      </c>
      <c r="W237" s="118" t="s">
        <v>2581</v>
      </c>
      <c r="X237" s="118" t="s">
        <v>2581</v>
      </c>
      <c r="Y237" s="119" t="s">
        <v>2581</v>
      </c>
      <c r="Z237" s="120" t="s">
        <v>2593</v>
      </c>
    </row>
    <row r="238" spans="1:26">
      <c r="A238" s="108" t="s">
        <v>2437</v>
      </c>
      <c r="B238" s="109" t="s">
        <v>54</v>
      </c>
      <c r="C238" s="110" t="s">
        <v>2954</v>
      </c>
      <c r="D238" s="111">
        <v>117</v>
      </c>
      <c r="E238" s="112" t="s">
        <v>1852</v>
      </c>
      <c r="F238" s="113" t="s">
        <v>2583</v>
      </c>
      <c r="G238" s="114" t="s">
        <v>2955</v>
      </c>
      <c r="H238" s="111">
        <v>0</v>
      </c>
      <c r="I238" s="115">
        <v>0</v>
      </c>
      <c r="J238" s="115">
        <v>0</v>
      </c>
      <c r="K238" s="115">
        <v>0</v>
      </c>
      <c r="L238" s="115">
        <v>0</v>
      </c>
      <c r="M238" s="115">
        <v>0</v>
      </c>
      <c r="N238" s="115">
        <v>0</v>
      </c>
      <c r="O238" s="116">
        <v>0</v>
      </c>
      <c r="P238" s="117"/>
      <c r="Q238" s="118"/>
      <c r="R238" s="118"/>
      <c r="S238" s="118" t="s">
        <v>2581</v>
      </c>
      <c r="T238" s="118" t="s">
        <v>2581</v>
      </c>
      <c r="U238" s="118"/>
      <c r="V238" s="118" t="s">
        <v>2581</v>
      </c>
      <c r="W238" s="118" t="s">
        <v>2581</v>
      </c>
      <c r="X238" s="118" t="s">
        <v>2581</v>
      </c>
      <c r="Y238" s="119" t="s">
        <v>2581</v>
      </c>
      <c r="Z238" s="120" t="s">
        <v>2593</v>
      </c>
    </row>
    <row r="239" spans="1:26">
      <c r="A239" s="108" t="s">
        <v>2437</v>
      </c>
      <c r="B239" s="109" t="s">
        <v>54</v>
      </c>
      <c r="C239" s="110" t="s">
        <v>2956</v>
      </c>
      <c r="D239" s="111">
        <v>110</v>
      </c>
      <c r="E239" s="112" t="s">
        <v>1846</v>
      </c>
      <c r="F239" s="113" t="s">
        <v>2583</v>
      </c>
      <c r="G239" s="114" t="s">
        <v>2957</v>
      </c>
      <c r="H239" s="111">
        <v>0</v>
      </c>
      <c r="I239" s="115">
        <v>0</v>
      </c>
      <c r="J239" s="115">
        <v>0</v>
      </c>
      <c r="K239" s="115">
        <v>0</v>
      </c>
      <c r="L239" s="115">
        <v>0</v>
      </c>
      <c r="M239" s="115">
        <v>0</v>
      </c>
      <c r="N239" s="115">
        <v>0</v>
      </c>
      <c r="O239" s="116">
        <v>0</v>
      </c>
      <c r="P239" s="117"/>
      <c r="Q239" s="118"/>
      <c r="R239" s="118" t="s">
        <v>2581</v>
      </c>
      <c r="S239" s="118" t="s">
        <v>2581</v>
      </c>
      <c r="T239" s="118" t="s">
        <v>2581</v>
      </c>
      <c r="U239" s="118"/>
      <c r="V239" s="118" t="s">
        <v>2581</v>
      </c>
      <c r="W239" s="118" t="s">
        <v>2581</v>
      </c>
      <c r="X239" s="118" t="s">
        <v>2581</v>
      </c>
      <c r="Y239" s="119" t="s">
        <v>2581</v>
      </c>
      <c r="Z239" s="120" t="s">
        <v>2593</v>
      </c>
    </row>
    <row r="240" spans="1:26" ht="22.5">
      <c r="A240" s="108" t="s">
        <v>2437</v>
      </c>
      <c r="B240" s="109" t="s">
        <v>54</v>
      </c>
      <c r="C240" s="110" t="s">
        <v>2958</v>
      </c>
      <c r="D240" s="111">
        <v>106</v>
      </c>
      <c r="E240" s="112" t="s">
        <v>1842</v>
      </c>
      <c r="F240" s="113" t="s">
        <v>2583</v>
      </c>
      <c r="G240" s="114" t="s">
        <v>2959</v>
      </c>
      <c r="H240" s="111">
        <v>0</v>
      </c>
      <c r="I240" s="115">
        <v>0</v>
      </c>
      <c r="J240" s="115">
        <v>0</v>
      </c>
      <c r="K240" s="115">
        <v>0</v>
      </c>
      <c r="L240" s="115">
        <v>0</v>
      </c>
      <c r="M240" s="115">
        <v>0</v>
      </c>
      <c r="N240" s="115">
        <v>0</v>
      </c>
      <c r="O240" s="116">
        <v>0</v>
      </c>
      <c r="P240" s="117"/>
      <c r="Q240" s="118" t="s">
        <v>2581</v>
      </c>
      <c r="R240" s="118" t="s">
        <v>2581</v>
      </c>
      <c r="S240" s="118" t="s">
        <v>2581</v>
      </c>
      <c r="T240" s="118" t="s">
        <v>2581</v>
      </c>
      <c r="U240" s="118" t="s">
        <v>2581</v>
      </c>
      <c r="V240" s="118"/>
      <c r="W240" s="118" t="s">
        <v>2581</v>
      </c>
      <c r="X240" s="118" t="s">
        <v>2581</v>
      </c>
      <c r="Y240" s="119" t="s">
        <v>2581</v>
      </c>
      <c r="Z240" s="120" t="s">
        <v>2593</v>
      </c>
    </row>
    <row r="241" spans="1:26" ht="22.5">
      <c r="A241" s="108" t="s">
        <v>2437</v>
      </c>
      <c r="B241" s="109" t="s">
        <v>54</v>
      </c>
      <c r="C241" s="110" t="s">
        <v>2960</v>
      </c>
      <c r="D241" s="111">
        <v>115</v>
      </c>
      <c r="E241" s="112" t="s">
        <v>1850</v>
      </c>
      <c r="F241" s="113" t="s">
        <v>2583</v>
      </c>
      <c r="G241" s="114" t="s">
        <v>2961</v>
      </c>
      <c r="H241" s="111">
        <v>0</v>
      </c>
      <c r="I241" s="115">
        <v>0</v>
      </c>
      <c r="J241" s="115">
        <v>0</v>
      </c>
      <c r="K241" s="115">
        <v>0</v>
      </c>
      <c r="L241" s="115">
        <v>0</v>
      </c>
      <c r="M241" s="115">
        <v>0</v>
      </c>
      <c r="N241" s="115">
        <v>0</v>
      </c>
      <c r="O241" s="116">
        <v>2</v>
      </c>
      <c r="P241" s="117"/>
      <c r="Q241" s="118" t="s">
        <v>2581</v>
      </c>
      <c r="R241" s="118" t="s">
        <v>2581</v>
      </c>
      <c r="S241" s="118" t="s">
        <v>2581</v>
      </c>
      <c r="T241" s="118" t="s">
        <v>2581</v>
      </c>
      <c r="U241" s="118"/>
      <c r="V241" s="118"/>
      <c r="W241" s="118" t="s">
        <v>2581</v>
      </c>
      <c r="X241" s="118" t="s">
        <v>2581</v>
      </c>
      <c r="Y241" s="119" t="s">
        <v>2581</v>
      </c>
      <c r="Z241" s="120" t="s">
        <v>2593</v>
      </c>
    </row>
    <row r="242" spans="1:26" ht="22.5">
      <c r="A242" s="108" t="s">
        <v>2437</v>
      </c>
      <c r="B242" s="109" t="s">
        <v>54</v>
      </c>
      <c r="C242" s="110" t="s">
        <v>2962</v>
      </c>
      <c r="D242" s="111">
        <v>115</v>
      </c>
      <c r="E242" s="112" t="s">
        <v>1850</v>
      </c>
      <c r="F242" s="113" t="s">
        <v>2583</v>
      </c>
      <c r="G242" s="114" t="s">
        <v>2655</v>
      </c>
      <c r="H242" s="111">
        <v>0</v>
      </c>
      <c r="I242" s="115">
        <v>0</v>
      </c>
      <c r="J242" s="115">
        <v>0</v>
      </c>
      <c r="K242" s="115">
        <v>0</v>
      </c>
      <c r="L242" s="115">
        <v>0</v>
      </c>
      <c r="M242" s="115">
        <v>1</v>
      </c>
      <c r="N242" s="115">
        <v>0</v>
      </c>
      <c r="O242" s="116">
        <v>1</v>
      </c>
      <c r="P242" s="117"/>
      <c r="Q242" s="118" t="s">
        <v>2581</v>
      </c>
      <c r="R242" s="118" t="s">
        <v>2581</v>
      </c>
      <c r="S242" s="118" t="s">
        <v>2581</v>
      </c>
      <c r="T242" s="118" t="s">
        <v>2581</v>
      </c>
      <c r="U242" s="118"/>
      <c r="V242" s="118"/>
      <c r="W242" s="118" t="s">
        <v>2581</v>
      </c>
      <c r="X242" s="118" t="s">
        <v>2581</v>
      </c>
      <c r="Y242" s="119" t="s">
        <v>2581</v>
      </c>
      <c r="Z242" s="120" t="s">
        <v>2593</v>
      </c>
    </row>
    <row r="243" spans="1:26" ht="22.5">
      <c r="A243" s="108" t="s">
        <v>2437</v>
      </c>
      <c r="B243" s="109" t="s">
        <v>54</v>
      </c>
      <c r="C243" s="110" t="s">
        <v>2963</v>
      </c>
      <c r="D243" s="111">
        <v>115</v>
      </c>
      <c r="E243" s="112" t="s">
        <v>1850</v>
      </c>
      <c r="F243" s="113" t="s">
        <v>2583</v>
      </c>
      <c r="G243" s="114" t="s">
        <v>2878</v>
      </c>
      <c r="H243" s="111">
        <v>0</v>
      </c>
      <c r="I243" s="115">
        <v>0</v>
      </c>
      <c r="J243" s="115">
        <v>0</v>
      </c>
      <c r="K243" s="115">
        <v>0</v>
      </c>
      <c r="L243" s="115">
        <v>0</v>
      </c>
      <c r="M243" s="115">
        <v>0</v>
      </c>
      <c r="N243" s="115">
        <v>0</v>
      </c>
      <c r="O243" s="116">
        <v>0</v>
      </c>
      <c r="P243" s="117"/>
      <c r="Q243" s="118" t="s">
        <v>2581</v>
      </c>
      <c r="R243" s="118" t="s">
        <v>2581</v>
      </c>
      <c r="S243" s="118" t="s">
        <v>2581</v>
      </c>
      <c r="T243" s="118" t="s">
        <v>2581</v>
      </c>
      <c r="U243" s="118"/>
      <c r="V243" s="118"/>
      <c r="W243" s="118" t="s">
        <v>2581</v>
      </c>
      <c r="X243" s="118" t="s">
        <v>2581</v>
      </c>
      <c r="Y243" s="119" t="s">
        <v>2581</v>
      </c>
      <c r="Z243" s="120" t="s">
        <v>2593</v>
      </c>
    </row>
    <row r="244" spans="1:26" ht="22.5">
      <c r="A244" s="108" t="s">
        <v>2437</v>
      </c>
      <c r="B244" s="109" t="s">
        <v>54</v>
      </c>
      <c r="C244" s="110" t="s">
        <v>2964</v>
      </c>
      <c r="D244" s="111">
        <v>107</v>
      </c>
      <c r="E244" s="112" t="s">
        <v>1843</v>
      </c>
      <c r="F244" s="113" t="s">
        <v>2583</v>
      </c>
      <c r="G244" s="114" t="s">
        <v>2630</v>
      </c>
      <c r="H244" s="111">
        <v>0</v>
      </c>
      <c r="I244" s="115">
        <v>0</v>
      </c>
      <c r="J244" s="115">
        <v>0</v>
      </c>
      <c r="K244" s="115">
        <v>0</v>
      </c>
      <c r="L244" s="115">
        <v>0</v>
      </c>
      <c r="M244" s="115">
        <v>0</v>
      </c>
      <c r="N244" s="115">
        <v>1</v>
      </c>
      <c r="O244" s="116">
        <v>1</v>
      </c>
      <c r="P244" s="117"/>
      <c r="Q244" s="118" t="s">
        <v>2581</v>
      </c>
      <c r="R244" s="118" t="s">
        <v>2581</v>
      </c>
      <c r="S244" s="118" t="s">
        <v>2581</v>
      </c>
      <c r="T244" s="118" t="s">
        <v>2581</v>
      </c>
      <c r="U244" s="118"/>
      <c r="V244" s="118"/>
      <c r="W244" s="118" t="s">
        <v>2581</v>
      </c>
      <c r="X244" s="118" t="s">
        <v>2581</v>
      </c>
      <c r="Y244" s="119" t="s">
        <v>2581</v>
      </c>
      <c r="Z244" s="120" t="s">
        <v>2593</v>
      </c>
    </row>
    <row r="245" spans="1:26">
      <c r="A245" s="108" t="s">
        <v>2437</v>
      </c>
      <c r="B245" s="109" t="s">
        <v>54</v>
      </c>
      <c r="C245" s="110" t="s">
        <v>2965</v>
      </c>
      <c r="D245" s="111">
        <v>107</v>
      </c>
      <c r="E245" s="112" t="s">
        <v>1843</v>
      </c>
      <c r="F245" s="113" t="s">
        <v>2583</v>
      </c>
      <c r="G245" s="114" t="s">
        <v>2966</v>
      </c>
      <c r="H245" s="111">
        <v>0</v>
      </c>
      <c r="I245" s="115">
        <v>0</v>
      </c>
      <c r="J245" s="115">
        <v>0</v>
      </c>
      <c r="K245" s="115">
        <v>0</v>
      </c>
      <c r="L245" s="115">
        <v>0</v>
      </c>
      <c r="M245" s="115">
        <v>0</v>
      </c>
      <c r="N245" s="115">
        <v>0</v>
      </c>
      <c r="O245" s="116">
        <v>0</v>
      </c>
      <c r="P245" s="117"/>
      <c r="Q245" s="118"/>
      <c r="R245" s="118"/>
      <c r="S245" s="118"/>
      <c r="T245" s="118"/>
      <c r="U245" s="118"/>
      <c r="V245" s="118" t="s">
        <v>2581</v>
      </c>
      <c r="W245" s="118" t="s">
        <v>2581</v>
      </c>
      <c r="X245" s="118" t="s">
        <v>2581</v>
      </c>
      <c r="Y245" s="119" t="s">
        <v>2581</v>
      </c>
      <c r="Z245" s="120" t="s">
        <v>2593</v>
      </c>
    </row>
    <row r="246" spans="1:26" ht="22.5">
      <c r="A246" s="108" t="s">
        <v>2437</v>
      </c>
      <c r="B246" s="109" t="s">
        <v>54</v>
      </c>
      <c r="C246" s="110" t="s">
        <v>2967</v>
      </c>
      <c r="D246" s="111">
        <v>107</v>
      </c>
      <c r="E246" s="112" t="s">
        <v>1843</v>
      </c>
      <c r="F246" s="113" t="s">
        <v>2583</v>
      </c>
      <c r="G246" s="114" t="s">
        <v>2966</v>
      </c>
      <c r="H246" s="111">
        <v>0</v>
      </c>
      <c r="I246" s="115">
        <v>0</v>
      </c>
      <c r="J246" s="115">
        <v>0</v>
      </c>
      <c r="K246" s="115">
        <v>0</v>
      </c>
      <c r="L246" s="115">
        <v>0</v>
      </c>
      <c r="M246" s="115">
        <v>0</v>
      </c>
      <c r="N246" s="115">
        <v>0</v>
      </c>
      <c r="O246" s="116">
        <v>0</v>
      </c>
      <c r="P246" s="117"/>
      <c r="Q246" s="118"/>
      <c r="R246" s="118"/>
      <c r="S246" s="118"/>
      <c r="T246" s="118"/>
      <c r="U246" s="118"/>
      <c r="V246" s="118"/>
      <c r="W246" s="118" t="s">
        <v>2581</v>
      </c>
      <c r="X246" s="118"/>
      <c r="Y246" s="119"/>
      <c r="Z246" s="120" t="s">
        <v>2593</v>
      </c>
    </row>
    <row r="247" spans="1:26" ht="22.5">
      <c r="A247" s="108" t="s">
        <v>2437</v>
      </c>
      <c r="B247" s="109" t="s">
        <v>54</v>
      </c>
      <c r="C247" s="110" t="s">
        <v>2967</v>
      </c>
      <c r="D247" s="111">
        <v>107</v>
      </c>
      <c r="E247" s="112" t="s">
        <v>1843</v>
      </c>
      <c r="F247" s="113" t="s">
        <v>2583</v>
      </c>
      <c r="G247" s="114" t="s">
        <v>2630</v>
      </c>
      <c r="H247" s="111">
        <v>0</v>
      </c>
      <c r="I247" s="115">
        <v>0</v>
      </c>
      <c r="J247" s="115">
        <v>0</v>
      </c>
      <c r="K247" s="115">
        <v>0</v>
      </c>
      <c r="L247" s="115">
        <v>0</v>
      </c>
      <c r="M247" s="115">
        <v>0</v>
      </c>
      <c r="N247" s="115">
        <v>0</v>
      </c>
      <c r="O247" s="116">
        <v>0</v>
      </c>
      <c r="P247" s="117"/>
      <c r="Q247" s="118"/>
      <c r="R247" s="118"/>
      <c r="S247" s="118"/>
      <c r="T247" s="118"/>
      <c r="U247" s="118"/>
      <c r="V247" s="118"/>
      <c r="W247" s="118" t="s">
        <v>2581</v>
      </c>
      <c r="X247" s="118"/>
      <c r="Y247" s="119"/>
      <c r="Z247" s="120" t="s">
        <v>2593</v>
      </c>
    </row>
    <row r="248" spans="1:26">
      <c r="A248" s="108" t="s">
        <v>2437</v>
      </c>
      <c r="B248" s="109" t="s">
        <v>54</v>
      </c>
      <c r="C248" s="110" t="s">
        <v>2968</v>
      </c>
      <c r="D248" s="111">
        <v>110</v>
      </c>
      <c r="E248" s="112" t="s">
        <v>1846</v>
      </c>
      <c r="F248" s="113" t="s">
        <v>2583</v>
      </c>
      <c r="G248" s="114" t="s">
        <v>2969</v>
      </c>
      <c r="H248" s="111">
        <v>0</v>
      </c>
      <c r="I248" s="115">
        <v>0</v>
      </c>
      <c r="J248" s="115">
        <v>0</v>
      </c>
      <c r="K248" s="115">
        <v>0</v>
      </c>
      <c r="L248" s="115">
        <v>0</v>
      </c>
      <c r="M248" s="115">
        <v>0</v>
      </c>
      <c r="N248" s="115">
        <v>0</v>
      </c>
      <c r="O248" s="116">
        <v>10</v>
      </c>
      <c r="P248" s="117"/>
      <c r="Q248" s="118"/>
      <c r="R248" s="118"/>
      <c r="S248" s="118"/>
      <c r="T248" s="118"/>
      <c r="U248" s="118"/>
      <c r="V248" s="118"/>
      <c r="W248" s="118" t="s">
        <v>2581</v>
      </c>
      <c r="X248" s="118"/>
      <c r="Y248" s="119"/>
      <c r="Z248" s="120" t="s">
        <v>2593</v>
      </c>
    </row>
    <row r="249" spans="1:26">
      <c r="A249" s="108" t="s">
        <v>2437</v>
      </c>
      <c r="B249" s="109" t="s">
        <v>54</v>
      </c>
      <c r="C249" s="110" t="s">
        <v>2970</v>
      </c>
      <c r="D249" s="111">
        <v>110</v>
      </c>
      <c r="E249" s="112" t="s">
        <v>1846</v>
      </c>
      <c r="F249" s="113" t="s">
        <v>2583</v>
      </c>
      <c r="G249" s="114" t="s">
        <v>2971</v>
      </c>
      <c r="H249" s="111">
        <v>0</v>
      </c>
      <c r="I249" s="115">
        <v>0</v>
      </c>
      <c r="J249" s="115">
        <v>0</v>
      </c>
      <c r="K249" s="115">
        <v>0</v>
      </c>
      <c r="L249" s="115">
        <v>0</v>
      </c>
      <c r="M249" s="115">
        <v>0</v>
      </c>
      <c r="N249" s="115">
        <v>0</v>
      </c>
      <c r="O249" s="116">
        <v>0</v>
      </c>
      <c r="P249" s="117"/>
      <c r="Q249" s="118"/>
      <c r="R249" s="118" t="s">
        <v>2581</v>
      </c>
      <c r="S249" s="118"/>
      <c r="T249" s="118" t="s">
        <v>2581</v>
      </c>
      <c r="U249" s="118"/>
      <c r="V249" s="118" t="s">
        <v>2581</v>
      </c>
      <c r="W249" s="118" t="s">
        <v>2581</v>
      </c>
      <c r="X249" s="118" t="s">
        <v>2581</v>
      </c>
      <c r="Y249" s="119" t="s">
        <v>2581</v>
      </c>
      <c r="Z249" s="120" t="s">
        <v>2593</v>
      </c>
    </row>
    <row r="250" spans="1:26">
      <c r="A250" s="108" t="s">
        <v>2437</v>
      </c>
      <c r="B250" s="109" t="s">
        <v>54</v>
      </c>
      <c r="C250" s="110" t="s">
        <v>2972</v>
      </c>
      <c r="D250" s="111">
        <v>110</v>
      </c>
      <c r="E250" s="112" t="s">
        <v>1846</v>
      </c>
      <c r="F250" s="113" t="s">
        <v>2583</v>
      </c>
      <c r="G250" s="114" t="s">
        <v>2973</v>
      </c>
      <c r="H250" s="111">
        <v>0</v>
      </c>
      <c r="I250" s="115">
        <v>0</v>
      </c>
      <c r="J250" s="115">
        <v>0</v>
      </c>
      <c r="K250" s="115">
        <v>0</v>
      </c>
      <c r="L250" s="115">
        <v>0</v>
      </c>
      <c r="M250" s="115">
        <v>0</v>
      </c>
      <c r="N250" s="115">
        <v>0</v>
      </c>
      <c r="O250" s="116">
        <v>0</v>
      </c>
      <c r="P250" s="117"/>
      <c r="Q250" s="118"/>
      <c r="R250" s="118"/>
      <c r="S250" s="118"/>
      <c r="T250" s="118"/>
      <c r="U250" s="118"/>
      <c r="V250" s="118"/>
      <c r="W250" s="118" t="s">
        <v>2581</v>
      </c>
      <c r="X250" s="118"/>
      <c r="Y250" s="119"/>
      <c r="Z250" s="120" t="s">
        <v>2593</v>
      </c>
    </row>
    <row r="251" spans="1:26" ht="22.5">
      <c r="A251" s="108" t="s">
        <v>2437</v>
      </c>
      <c r="B251" s="109" t="s">
        <v>54</v>
      </c>
      <c r="C251" s="110" t="s">
        <v>2974</v>
      </c>
      <c r="D251" s="111">
        <v>110</v>
      </c>
      <c r="E251" s="112" t="s">
        <v>1846</v>
      </c>
      <c r="F251" s="113" t="s">
        <v>2583</v>
      </c>
      <c r="G251" s="114" t="s">
        <v>2971</v>
      </c>
      <c r="H251" s="111">
        <v>0</v>
      </c>
      <c r="I251" s="115">
        <v>0</v>
      </c>
      <c r="J251" s="115">
        <v>0</v>
      </c>
      <c r="K251" s="115">
        <v>0</v>
      </c>
      <c r="L251" s="115">
        <v>0</v>
      </c>
      <c r="M251" s="115">
        <v>0</v>
      </c>
      <c r="N251" s="115">
        <v>0</v>
      </c>
      <c r="O251" s="116">
        <v>1</v>
      </c>
      <c r="P251" s="117"/>
      <c r="Q251" s="118"/>
      <c r="R251" s="118"/>
      <c r="S251" s="118"/>
      <c r="T251" s="118"/>
      <c r="U251" s="118"/>
      <c r="V251" s="118"/>
      <c r="W251" s="118" t="s">
        <v>2581</v>
      </c>
      <c r="X251" s="118"/>
      <c r="Y251" s="119"/>
      <c r="Z251" s="120" t="s">
        <v>2593</v>
      </c>
    </row>
    <row r="252" spans="1:26">
      <c r="A252" s="108" t="s">
        <v>2437</v>
      </c>
      <c r="B252" s="109" t="s">
        <v>54</v>
      </c>
      <c r="C252" s="110" t="s">
        <v>2975</v>
      </c>
      <c r="D252" s="111">
        <v>108</v>
      </c>
      <c r="E252" s="112" t="s">
        <v>1844</v>
      </c>
      <c r="F252" s="113" t="s">
        <v>2583</v>
      </c>
      <c r="G252" s="114" t="s">
        <v>2603</v>
      </c>
      <c r="H252" s="111">
        <v>0</v>
      </c>
      <c r="I252" s="115">
        <v>0</v>
      </c>
      <c r="J252" s="115">
        <v>0</v>
      </c>
      <c r="K252" s="115">
        <v>0</v>
      </c>
      <c r="L252" s="115">
        <v>0</v>
      </c>
      <c r="M252" s="115">
        <v>0</v>
      </c>
      <c r="N252" s="115">
        <v>0</v>
      </c>
      <c r="O252" s="116">
        <v>0</v>
      </c>
      <c r="P252" s="117"/>
      <c r="Q252" s="118"/>
      <c r="R252" s="118"/>
      <c r="S252" s="118"/>
      <c r="T252" s="118"/>
      <c r="U252" s="118"/>
      <c r="V252" s="118"/>
      <c r="W252" s="118" t="s">
        <v>2581</v>
      </c>
      <c r="X252" s="118"/>
      <c r="Y252" s="119"/>
      <c r="Z252" s="120" t="s">
        <v>2593</v>
      </c>
    </row>
    <row r="253" spans="1:26">
      <c r="A253" s="108" t="s">
        <v>2437</v>
      </c>
      <c r="B253" s="109" t="s">
        <v>54</v>
      </c>
      <c r="C253" s="110" t="s">
        <v>2975</v>
      </c>
      <c r="D253" s="111">
        <v>115</v>
      </c>
      <c r="E253" s="112" t="s">
        <v>1850</v>
      </c>
      <c r="F253" s="113" t="s">
        <v>2583</v>
      </c>
      <c r="G253" s="114" t="s">
        <v>2599</v>
      </c>
      <c r="H253" s="111">
        <v>0</v>
      </c>
      <c r="I253" s="115">
        <v>0</v>
      </c>
      <c r="J253" s="115">
        <v>0</v>
      </c>
      <c r="K253" s="115">
        <v>0</v>
      </c>
      <c r="L253" s="115">
        <v>0</v>
      </c>
      <c r="M253" s="115">
        <v>0</v>
      </c>
      <c r="N253" s="115">
        <v>0</v>
      </c>
      <c r="O253" s="116">
        <v>0</v>
      </c>
      <c r="P253" s="117"/>
      <c r="Q253" s="118"/>
      <c r="R253" s="118"/>
      <c r="S253" s="118"/>
      <c r="T253" s="118"/>
      <c r="U253" s="118"/>
      <c r="V253" s="118"/>
      <c r="W253" s="118" t="s">
        <v>2581</v>
      </c>
      <c r="X253" s="118"/>
      <c r="Y253" s="119"/>
      <c r="Z253" s="120" t="s">
        <v>2593</v>
      </c>
    </row>
    <row r="254" spans="1:26" ht="22.5">
      <c r="A254" s="108" t="s">
        <v>2437</v>
      </c>
      <c r="B254" s="109" t="s">
        <v>54</v>
      </c>
      <c r="C254" s="110" t="s">
        <v>2976</v>
      </c>
      <c r="D254" s="111">
        <v>309</v>
      </c>
      <c r="E254" s="112" t="s">
        <v>1889</v>
      </c>
      <c r="F254" s="113" t="s">
        <v>1882</v>
      </c>
      <c r="G254" s="114" t="s">
        <v>2977</v>
      </c>
      <c r="H254" s="111">
        <v>0</v>
      </c>
      <c r="I254" s="115">
        <v>0</v>
      </c>
      <c r="J254" s="115">
        <v>0</v>
      </c>
      <c r="K254" s="115">
        <v>0</v>
      </c>
      <c r="L254" s="115">
        <v>0</v>
      </c>
      <c r="M254" s="115">
        <v>0</v>
      </c>
      <c r="N254" s="115">
        <v>0</v>
      </c>
      <c r="O254" s="116">
        <v>0</v>
      </c>
      <c r="P254" s="117"/>
      <c r="Q254" s="118"/>
      <c r="R254" s="118"/>
      <c r="S254" s="118"/>
      <c r="T254" s="118"/>
      <c r="U254" s="118"/>
      <c r="V254" s="118"/>
      <c r="W254" s="118" t="s">
        <v>2581</v>
      </c>
      <c r="X254" s="118"/>
      <c r="Y254" s="119"/>
      <c r="Z254" s="120" t="s">
        <v>2593</v>
      </c>
    </row>
    <row r="255" spans="1:26">
      <c r="A255" s="108" t="s">
        <v>2437</v>
      </c>
      <c r="B255" s="109" t="s">
        <v>54</v>
      </c>
      <c r="C255" s="110" t="s">
        <v>2917</v>
      </c>
      <c r="D255" s="111">
        <v>321</v>
      </c>
      <c r="E255" s="112" t="s">
        <v>1901</v>
      </c>
      <c r="F255" s="113" t="s">
        <v>1882</v>
      </c>
      <c r="G255" s="114" t="s">
        <v>2978</v>
      </c>
      <c r="H255" s="111">
        <v>0</v>
      </c>
      <c r="I255" s="115">
        <v>0</v>
      </c>
      <c r="J255" s="115">
        <v>0</v>
      </c>
      <c r="K255" s="115">
        <v>0</v>
      </c>
      <c r="L255" s="115">
        <v>0</v>
      </c>
      <c r="M255" s="115">
        <v>0</v>
      </c>
      <c r="N255" s="115">
        <v>0</v>
      </c>
      <c r="O255" s="116">
        <v>0</v>
      </c>
      <c r="P255" s="117"/>
      <c r="Q255" s="118"/>
      <c r="R255" s="118"/>
      <c r="S255" s="118"/>
      <c r="T255" s="118"/>
      <c r="U255" s="118"/>
      <c r="V255" s="118"/>
      <c r="W255" s="118" t="s">
        <v>2581</v>
      </c>
      <c r="X255" s="118"/>
      <c r="Y255" s="119"/>
      <c r="Z255" s="120" t="s">
        <v>2593</v>
      </c>
    </row>
    <row r="256" spans="1:26">
      <c r="A256" s="108" t="s">
        <v>2437</v>
      </c>
      <c r="B256" s="109" t="s">
        <v>54</v>
      </c>
      <c r="C256" s="110" t="s">
        <v>2979</v>
      </c>
      <c r="D256" s="111">
        <v>322</v>
      </c>
      <c r="E256" s="112" t="s">
        <v>1902</v>
      </c>
      <c r="F256" s="113" t="s">
        <v>1882</v>
      </c>
      <c r="G256" s="114" t="s">
        <v>2980</v>
      </c>
      <c r="H256" s="111">
        <v>0</v>
      </c>
      <c r="I256" s="115">
        <v>0</v>
      </c>
      <c r="J256" s="115">
        <v>0</v>
      </c>
      <c r="K256" s="115">
        <v>0</v>
      </c>
      <c r="L256" s="115">
        <v>0</v>
      </c>
      <c r="M256" s="115">
        <v>0</v>
      </c>
      <c r="N256" s="115">
        <v>0</v>
      </c>
      <c r="O256" s="116">
        <v>0</v>
      </c>
      <c r="P256" s="117"/>
      <c r="Q256" s="118"/>
      <c r="R256" s="118"/>
      <c r="S256" s="118"/>
      <c r="T256" s="118"/>
      <c r="U256" s="118"/>
      <c r="V256" s="118"/>
      <c r="W256" s="118" t="s">
        <v>2581</v>
      </c>
      <c r="X256" s="118"/>
      <c r="Y256" s="119"/>
      <c r="Z256" s="120" t="s">
        <v>2593</v>
      </c>
    </row>
    <row r="257" spans="1:26" ht="22.5">
      <c r="A257" s="108" t="s">
        <v>2437</v>
      </c>
      <c r="B257" s="109" t="s">
        <v>54</v>
      </c>
      <c r="C257" s="110" t="s">
        <v>2981</v>
      </c>
      <c r="D257" s="111">
        <v>108</v>
      </c>
      <c r="E257" s="112" t="s">
        <v>1844</v>
      </c>
      <c r="F257" s="113" t="s">
        <v>2583</v>
      </c>
      <c r="G257" s="114" t="s">
        <v>2982</v>
      </c>
      <c r="H257" s="111">
        <v>0</v>
      </c>
      <c r="I257" s="115">
        <v>0</v>
      </c>
      <c r="J257" s="115">
        <v>0</v>
      </c>
      <c r="K257" s="115">
        <v>0</v>
      </c>
      <c r="L257" s="115">
        <v>0</v>
      </c>
      <c r="M257" s="115">
        <v>0</v>
      </c>
      <c r="N257" s="115">
        <v>0</v>
      </c>
      <c r="O257" s="116">
        <v>0</v>
      </c>
      <c r="P257" s="117"/>
      <c r="Q257" s="118"/>
      <c r="R257" s="118"/>
      <c r="S257" s="118"/>
      <c r="T257" s="118"/>
      <c r="U257" s="118"/>
      <c r="V257" s="118"/>
      <c r="W257" s="118" t="s">
        <v>2581</v>
      </c>
      <c r="X257" s="118"/>
      <c r="Y257" s="119"/>
      <c r="Z257" s="120" t="s">
        <v>2593</v>
      </c>
    </row>
    <row r="258" spans="1:26">
      <c r="A258" s="108" t="s">
        <v>2437</v>
      </c>
      <c r="B258" s="109" t="s">
        <v>54</v>
      </c>
      <c r="C258" s="110" t="s">
        <v>2983</v>
      </c>
      <c r="D258" s="111">
        <v>107</v>
      </c>
      <c r="E258" s="112" t="s">
        <v>1843</v>
      </c>
      <c r="F258" s="113" t="s">
        <v>2583</v>
      </c>
      <c r="G258" s="114" t="s">
        <v>2630</v>
      </c>
      <c r="H258" s="111">
        <v>2</v>
      </c>
      <c r="I258" s="115">
        <v>4</v>
      </c>
      <c r="J258" s="115">
        <v>0</v>
      </c>
      <c r="K258" s="115">
        <v>0</v>
      </c>
      <c r="L258" s="115">
        <v>0</v>
      </c>
      <c r="M258" s="115">
        <v>0</v>
      </c>
      <c r="N258" s="115">
        <v>0</v>
      </c>
      <c r="O258" s="116">
        <v>3</v>
      </c>
      <c r="P258" s="117"/>
      <c r="Q258" s="118"/>
      <c r="R258" s="118" t="s">
        <v>2581</v>
      </c>
      <c r="S258" s="118" t="s">
        <v>2581</v>
      </c>
      <c r="T258" s="118" t="s">
        <v>2581</v>
      </c>
      <c r="U258" s="118"/>
      <c r="V258" s="118" t="s">
        <v>2581</v>
      </c>
      <c r="W258" s="118" t="s">
        <v>2581</v>
      </c>
      <c r="X258" s="118" t="s">
        <v>2581</v>
      </c>
      <c r="Y258" s="119" t="s">
        <v>2581</v>
      </c>
      <c r="Z258" s="120" t="s">
        <v>2593</v>
      </c>
    </row>
    <row r="259" spans="1:26">
      <c r="A259" s="108" t="s">
        <v>2437</v>
      </c>
      <c r="B259" s="109" t="s">
        <v>54</v>
      </c>
      <c r="C259" s="110" t="s">
        <v>2984</v>
      </c>
      <c r="D259" s="111">
        <v>110</v>
      </c>
      <c r="E259" s="112" t="s">
        <v>1846</v>
      </c>
      <c r="F259" s="113" t="s">
        <v>2583</v>
      </c>
      <c r="G259" s="114" t="s">
        <v>2601</v>
      </c>
      <c r="H259" s="111">
        <v>2</v>
      </c>
      <c r="I259" s="115">
        <v>2</v>
      </c>
      <c r="J259" s="115">
        <v>0</v>
      </c>
      <c r="K259" s="115">
        <v>1</v>
      </c>
      <c r="L259" s="115">
        <v>0</v>
      </c>
      <c r="M259" s="115">
        <v>0</v>
      </c>
      <c r="N259" s="115">
        <v>0</v>
      </c>
      <c r="O259" s="116">
        <v>3</v>
      </c>
      <c r="P259" s="117"/>
      <c r="Q259" s="118"/>
      <c r="R259" s="118" t="s">
        <v>2581</v>
      </c>
      <c r="S259" s="118" t="s">
        <v>2581</v>
      </c>
      <c r="T259" s="118" t="s">
        <v>2581</v>
      </c>
      <c r="U259" s="118"/>
      <c r="V259" s="118" t="s">
        <v>2581</v>
      </c>
      <c r="W259" s="118" t="s">
        <v>2581</v>
      </c>
      <c r="X259" s="118" t="s">
        <v>2581</v>
      </c>
      <c r="Y259" s="119" t="s">
        <v>2581</v>
      </c>
      <c r="Z259" s="120" t="s">
        <v>2593</v>
      </c>
    </row>
    <row r="260" spans="1:26">
      <c r="A260" s="108" t="s">
        <v>2437</v>
      </c>
      <c r="B260" s="109" t="s">
        <v>54</v>
      </c>
      <c r="C260" s="110" t="s">
        <v>2985</v>
      </c>
      <c r="D260" s="111">
        <v>107</v>
      </c>
      <c r="E260" s="112" t="s">
        <v>1843</v>
      </c>
      <c r="F260" s="113" t="s">
        <v>2583</v>
      </c>
      <c r="G260" s="114" t="s">
        <v>2630</v>
      </c>
      <c r="H260" s="111">
        <v>0</v>
      </c>
      <c r="I260" s="115">
        <v>0</v>
      </c>
      <c r="J260" s="115">
        <v>0</v>
      </c>
      <c r="K260" s="115">
        <v>1</v>
      </c>
      <c r="L260" s="115">
        <v>0</v>
      </c>
      <c r="M260" s="115">
        <v>0</v>
      </c>
      <c r="N260" s="115">
        <v>0</v>
      </c>
      <c r="O260" s="116">
        <v>0</v>
      </c>
      <c r="P260" s="117"/>
      <c r="Q260" s="118"/>
      <c r="R260" s="118"/>
      <c r="S260" s="118"/>
      <c r="T260" s="118"/>
      <c r="U260" s="118"/>
      <c r="V260" s="118"/>
      <c r="W260" s="118" t="s">
        <v>2581</v>
      </c>
      <c r="X260" s="118" t="s">
        <v>2581</v>
      </c>
      <c r="Y260" s="119"/>
      <c r="Z260" s="120" t="s">
        <v>2593</v>
      </c>
    </row>
    <row r="261" spans="1:26" ht="22.5">
      <c r="A261" s="108" t="s">
        <v>2437</v>
      </c>
      <c r="B261" s="109" t="s">
        <v>54</v>
      </c>
      <c r="C261" s="110" t="s">
        <v>2986</v>
      </c>
      <c r="D261" s="111">
        <v>116</v>
      </c>
      <c r="E261" s="112" t="s">
        <v>1851</v>
      </c>
      <c r="F261" s="113" t="s">
        <v>2583</v>
      </c>
      <c r="G261" s="114" t="s">
        <v>2620</v>
      </c>
      <c r="H261" s="111">
        <v>0</v>
      </c>
      <c r="I261" s="115">
        <v>0</v>
      </c>
      <c r="J261" s="115">
        <v>0</v>
      </c>
      <c r="K261" s="115">
        <v>0</v>
      </c>
      <c r="L261" s="115">
        <v>0</v>
      </c>
      <c r="M261" s="115">
        <v>0</v>
      </c>
      <c r="N261" s="115">
        <v>0</v>
      </c>
      <c r="O261" s="116">
        <v>0</v>
      </c>
      <c r="P261" s="117"/>
      <c r="Q261" s="118"/>
      <c r="R261" s="118"/>
      <c r="S261" s="118"/>
      <c r="T261" s="118"/>
      <c r="U261" s="118"/>
      <c r="V261" s="118"/>
      <c r="W261" s="118" t="s">
        <v>2581</v>
      </c>
      <c r="X261" s="118"/>
      <c r="Y261" s="119"/>
      <c r="Z261" s="120" t="s">
        <v>2593</v>
      </c>
    </row>
    <row r="262" spans="1:26">
      <c r="A262" s="108" t="s">
        <v>2437</v>
      </c>
      <c r="B262" s="109" t="s">
        <v>54</v>
      </c>
      <c r="C262" s="110" t="s">
        <v>2987</v>
      </c>
      <c r="D262" s="111">
        <v>707</v>
      </c>
      <c r="E262" s="112" t="s">
        <v>1996</v>
      </c>
      <c r="F262" s="113" t="s">
        <v>2590</v>
      </c>
      <c r="G262" s="114" t="s">
        <v>2856</v>
      </c>
      <c r="H262" s="111">
        <v>0</v>
      </c>
      <c r="I262" s="115">
        <v>0</v>
      </c>
      <c r="J262" s="115">
        <v>0</v>
      </c>
      <c r="K262" s="115">
        <v>0</v>
      </c>
      <c r="L262" s="115">
        <v>0</v>
      </c>
      <c r="M262" s="115">
        <v>0</v>
      </c>
      <c r="N262" s="115">
        <v>0</v>
      </c>
      <c r="O262" s="116">
        <v>1</v>
      </c>
      <c r="P262" s="117"/>
      <c r="Q262" s="118"/>
      <c r="R262" s="118" t="s">
        <v>2581</v>
      </c>
      <c r="S262" s="118" t="s">
        <v>2581</v>
      </c>
      <c r="T262" s="118" t="s">
        <v>2581</v>
      </c>
      <c r="U262" s="118"/>
      <c r="V262" s="118" t="s">
        <v>2581</v>
      </c>
      <c r="W262" s="118" t="s">
        <v>2581</v>
      </c>
      <c r="X262" s="118" t="s">
        <v>2581</v>
      </c>
      <c r="Y262" s="119" t="s">
        <v>2581</v>
      </c>
      <c r="Z262" s="120" t="s">
        <v>2593</v>
      </c>
    </row>
    <row r="263" spans="1:26" ht="22.5">
      <c r="A263" s="108" t="s">
        <v>2437</v>
      </c>
      <c r="B263" s="109" t="s">
        <v>54</v>
      </c>
      <c r="C263" s="110" t="s">
        <v>2988</v>
      </c>
      <c r="D263" s="111">
        <v>711</v>
      </c>
      <c r="E263" s="112" t="s">
        <v>2000</v>
      </c>
      <c r="F263" s="113" t="s">
        <v>2590</v>
      </c>
      <c r="G263" s="114" t="s">
        <v>2989</v>
      </c>
      <c r="H263" s="111">
        <v>0</v>
      </c>
      <c r="I263" s="115">
        <v>2</v>
      </c>
      <c r="J263" s="115">
        <v>3</v>
      </c>
      <c r="K263" s="115">
        <v>0</v>
      </c>
      <c r="L263" s="115">
        <v>0</v>
      </c>
      <c r="M263" s="115">
        <v>0</v>
      </c>
      <c r="N263" s="115">
        <v>1</v>
      </c>
      <c r="O263" s="116">
        <v>0</v>
      </c>
      <c r="P263" s="117"/>
      <c r="Q263" s="118"/>
      <c r="R263" s="118" t="s">
        <v>2581</v>
      </c>
      <c r="S263" s="118" t="s">
        <v>2581</v>
      </c>
      <c r="T263" s="118" t="s">
        <v>2581</v>
      </c>
      <c r="U263" s="118" t="s">
        <v>2581</v>
      </c>
      <c r="V263" s="118" t="s">
        <v>2581</v>
      </c>
      <c r="W263" s="118" t="s">
        <v>2581</v>
      </c>
      <c r="X263" s="118" t="s">
        <v>2581</v>
      </c>
      <c r="Y263" s="119" t="s">
        <v>2581</v>
      </c>
      <c r="Z263" s="120" t="s">
        <v>2593</v>
      </c>
    </row>
    <row r="264" spans="1:26">
      <c r="A264" s="108" t="s">
        <v>2437</v>
      </c>
      <c r="B264" s="109" t="s">
        <v>54</v>
      </c>
      <c r="C264" s="110" t="s">
        <v>2990</v>
      </c>
      <c r="D264" s="111">
        <v>107</v>
      </c>
      <c r="E264" s="112" t="s">
        <v>1843</v>
      </c>
      <c r="F264" s="113" t="s">
        <v>2583</v>
      </c>
      <c r="G264" s="114" t="s">
        <v>2630</v>
      </c>
      <c r="H264" s="111">
        <v>0</v>
      </c>
      <c r="I264" s="115">
        <v>3</v>
      </c>
      <c r="J264" s="115">
        <v>2</v>
      </c>
      <c r="K264" s="115">
        <v>1</v>
      </c>
      <c r="L264" s="115">
        <v>0</v>
      </c>
      <c r="M264" s="115">
        <v>0</v>
      </c>
      <c r="N264" s="115">
        <v>0</v>
      </c>
      <c r="O264" s="116">
        <v>1</v>
      </c>
      <c r="P264" s="117"/>
      <c r="Q264" s="118"/>
      <c r="R264" s="118" t="s">
        <v>2581</v>
      </c>
      <c r="S264" s="118" t="s">
        <v>2581</v>
      </c>
      <c r="T264" s="118" t="s">
        <v>2581</v>
      </c>
      <c r="U264" s="118" t="s">
        <v>2581</v>
      </c>
      <c r="V264" s="118" t="s">
        <v>2581</v>
      </c>
      <c r="W264" s="118" t="s">
        <v>2581</v>
      </c>
      <c r="X264" s="118" t="s">
        <v>2581</v>
      </c>
      <c r="Y264" s="119" t="s">
        <v>2581</v>
      </c>
      <c r="Z264" s="120" t="s">
        <v>2593</v>
      </c>
    </row>
    <row r="265" spans="1:26">
      <c r="A265" s="108" t="s">
        <v>2437</v>
      </c>
      <c r="B265" s="109" t="s">
        <v>54</v>
      </c>
      <c r="C265" s="110" t="s">
        <v>2991</v>
      </c>
      <c r="D265" s="111">
        <v>108</v>
      </c>
      <c r="E265" s="112" t="s">
        <v>1844</v>
      </c>
      <c r="F265" s="113" t="s">
        <v>2583</v>
      </c>
      <c r="G265" s="114" t="s">
        <v>2992</v>
      </c>
      <c r="H265" s="111">
        <v>0</v>
      </c>
      <c r="I265" s="115">
        <v>0</v>
      </c>
      <c r="J265" s="115">
        <v>0</v>
      </c>
      <c r="K265" s="115">
        <v>0</v>
      </c>
      <c r="L265" s="115">
        <v>0</v>
      </c>
      <c r="M265" s="115">
        <v>0</v>
      </c>
      <c r="N265" s="115">
        <v>0</v>
      </c>
      <c r="O265" s="116">
        <v>0</v>
      </c>
      <c r="P265" s="117"/>
      <c r="Q265" s="118"/>
      <c r="R265" s="118"/>
      <c r="S265" s="118"/>
      <c r="T265" s="118"/>
      <c r="U265" s="118"/>
      <c r="V265" s="118" t="s">
        <v>2581</v>
      </c>
      <c r="W265" s="118" t="s">
        <v>2581</v>
      </c>
      <c r="X265" s="118" t="s">
        <v>2581</v>
      </c>
      <c r="Y265" s="119"/>
      <c r="Z265" s="120" t="s">
        <v>2593</v>
      </c>
    </row>
    <row r="266" spans="1:26">
      <c r="A266" s="108" t="s">
        <v>2437</v>
      </c>
      <c r="B266" s="109" t="s">
        <v>54</v>
      </c>
      <c r="C266" s="110" t="s">
        <v>2993</v>
      </c>
      <c r="D266" s="111">
        <v>614</v>
      </c>
      <c r="E266" s="112" t="s">
        <v>1969</v>
      </c>
      <c r="F266" s="113" t="s">
        <v>2589</v>
      </c>
      <c r="G266" s="114" t="s">
        <v>2661</v>
      </c>
      <c r="H266" s="111">
        <v>0</v>
      </c>
      <c r="I266" s="115">
        <v>0</v>
      </c>
      <c r="J266" s="115">
        <v>0</v>
      </c>
      <c r="K266" s="115">
        <v>0</v>
      </c>
      <c r="L266" s="115">
        <v>0</v>
      </c>
      <c r="M266" s="115">
        <v>0</v>
      </c>
      <c r="N266" s="115">
        <v>0</v>
      </c>
      <c r="O266" s="116">
        <v>0</v>
      </c>
      <c r="P266" s="117"/>
      <c r="Q266" s="118"/>
      <c r="R266" s="118"/>
      <c r="S266" s="118"/>
      <c r="T266" s="118"/>
      <c r="U266" s="118"/>
      <c r="V266" s="118"/>
      <c r="W266" s="118" t="s">
        <v>2581</v>
      </c>
      <c r="X266" s="118" t="s">
        <v>2581</v>
      </c>
      <c r="Y266" s="119" t="s">
        <v>2581</v>
      </c>
      <c r="Z266" s="120" t="s">
        <v>2593</v>
      </c>
    </row>
    <row r="267" spans="1:26">
      <c r="A267" s="108" t="s">
        <v>2437</v>
      </c>
      <c r="B267" s="109" t="s">
        <v>54</v>
      </c>
      <c r="C267" s="110" t="s">
        <v>2994</v>
      </c>
      <c r="D267" s="111">
        <v>308</v>
      </c>
      <c r="E267" s="112" t="s">
        <v>1888</v>
      </c>
      <c r="F267" s="113" t="s">
        <v>1882</v>
      </c>
      <c r="G267" s="114" t="s">
        <v>2995</v>
      </c>
      <c r="H267" s="111">
        <v>0</v>
      </c>
      <c r="I267" s="115">
        <v>0</v>
      </c>
      <c r="J267" s="115">
        <v>0</v>
      </c>
      <c r="K267" s="115">
        <v>0</v>
      </c>
      <c r="L267" s="115">
        <v>0</v>
      </c>
      <c r="M267" s="115">
        <v>0</v>
      </c>
      <c r="N267" s="115">
        <v>0</v>
      </c>
      <c r="O267" s="116">
        <v>0</v>
      </c>
      <c r="P267" s="117"/>
      <c r="Q267" s="118"/>
      <c r="R267" s="118"/>
      <c r="S267" s="118"/>
      <c r="T267" s="118"/>
      <c r="U267" s="118" t="s">
        <v>2581</v>
      </c>
      <c r="V267" s="118" t="s">
        <v>2581</v>
      </c>
      <c r="W267" s="118" t="s">
        <v>2581</v>
      </c>
      <c r="X267" s="118" t="s">
        <v>2581</v>
      </c>
      <c r="Y267" s="119"/>
      <c r="Z267" s="120" t="s">
        <v>2593</v>
      </c>
    </row>
    <row r="268" spans="1:26" ht="22.5">
      <c r="A268" s="108" t="s">
        <v>2437</v>
      </c>
      <c r="B268" s="109" t="s">
        <v>54</v>
      </c>
      <c r="C268" s="110" t="s">
        <v>2996</v>
      </c>
      <c r="D268" s="111">
        <v>308</v>
      </c>
      <c r="E268" s="112" t="s">
        <v>1888</v>
      </c>
      <c r="F268" s="113" t="s">
        <v>1882</v>
      </c>
      <c r="G268" s="114" t="s">
        <v>2997</v>
      </c>
      <c r="H268" s="111">
        <v>0</v>
      </c>
      <c r="I268" s="115">
        <v>0</v>
      </c>
      <c r="J268" s="115">
        <v>0</v>
      </c>
      <c r="K268" s="115">
        <v>0</v>
      </c>
      <c r="L268" s="115">
        <v>0</v>
      </c>
      <c r="M268" s="115">
        <v>0</v>
      </c>
      <c r="N268" s="115">
        <v>0</v>
      </c>
      <c r="O268" s="116">
        <v>0</v>
      </c>
      <c r="P268" s="117"/>
      <c r="Q268" s="118"/>
      <c r="R268" s="118"/>
      <c r="S268" s="118"/>
      <c r="T268" s="118"/>
      <c r="U268" s="118"/>
      <c r="V268" s="118" t="s">
        <v>2581</v>
      </c>
      <c r="W268" s="118" t="s">
        <v>2581</v>
      </c>
      <c r="X268" s="118" t="s">
        <v>2581</v>
      </c>
      <c r="Y268" s="119"/>
      <c r="Z268" s="120" t="s">
        <v>2593</v>
      </c>
    </row>
    <row r="269" spans="1:26">
      <c r="A269" s="108" t="s">
        <v>2437</v>
      </c>
      <c r="B269" s="109" t="s">
        <v>54</v>
      </c>
      <c r="C269" s="110" t="s">
        <v>2998</v>
      </c>
      <c r="D269" s="111">
        <v>108</v>
      </c>
      <c r="E269" s="112" t="s">
        <v>1844</v>
      </c>
      <c r="F269" s="113" t="s">
        <v>2583</v>
      </c>
      <c r="G269" s="114" t="s">
        <v>2999</v>
      </c>
      <c r="H269" s="111">
        <v>0</v>
      </c>
      <c r="I269" s="115">
        <v>0</v>
      </c>
      <c r="J269" s="115">
        <v>0</v>
      </c>
      <c r="K269" s="115">
        <v>0</v>
      </c>
      <c r="L269" s="115">
        <v>0</v>
      </c>
      <c r="M269" s="115">
        <v>0</v>
      </c>
      <c r="N269" s="115">
        <v>0</v>
      </c>
      <c r="O269" s="116">
        <v>0</v>
      </c>
      <c r="P269" s="117"/>
      <c r="Q269" s="118"/>
      <c r="R269" s="118"/>
      <c r="S269" s="118"/>
      <c r="T269" s="118"/>
      <c r="U269" s="118"/>
      <c r="V269" s="118"/>
      <c r="W269" s="118" t="s">
        <v>2581</v>
      </c>
      <c r="X269" s="118"/>
      <c r="Y269" s="119"/>
      <c r="Z269" s="120" t="s">
        <v>2593</v>
      </c>
    </row>
    <row r="270" spans="1:26">
      <c r="A270" s="108" t="s">
        <v>2437</v>
      </c>
      <c r="B270" s="109" t="s">
        <v>54</v>
      </c>
      <c r="C270" s="110" t="s">
        <v>3000</v>
      </c>
      <c r="D270" s="111">
        <v>308</v>
      </c>
      <c r="E270" s="112" t="s">
        <v>1888</v>
      </c>
      <c r="F270" s="113" t="s">
        <v>1882</v>
      </c>
      <c r="G270" s="114" t="s">
        <v>2946</v>
      </c>
      <c r="H270" s="111">
        <v>0</v>
      </c>
      <c r="I270" s="115">
        <v>0</v>
      </c>
      <c r="J270" s="115">
        <v>0</v>
      </c>
      <c r="K270" s="115">
        <v>0</v>
      </c>
      <c r="L270" s="115">
        <v>0</v>
      </c>
      <c r="M270" s="115">
        <v>0</v>
      </c>
      <c r="N270" s="115">
        <v>0</v>
      </c>
      <c r="O270" s="116">
        <v>0</v>
      </c>
      <c r="P270" s="117"/>
      <c r="Q270" s="118" t="s">
        <v>2581</v>
      </c>
      <c r="R270" s="118" t="s">
        <v>2581</v>
      </c>
      <c r="S270" s="118" t="s">
        <v>2581</v>
      </c>
      <c r="T270" s="118" t="s">
        <v>2581</v>
      </c>
      <c r="U270" s="118" t="s">
        <v>2581</v>
      </c>
      <c r="V270" s="118" t="s">
        <v>2581</v>
      </c>
      <c r="W270" s="118" t="s">
        <v>2581</v>
      </c>
      <c r="X270" s="118" t="s">
        <v>2581</v>
      </c>
      <c r="Y270" s="119" t="s">
        <v>2581</v>
      </c>
      <c r="Z270" s="120" t="s">
        <v>2593</v>
      </c>
    </row>
    <row r="271" spans="1:26">
      <c r="A271" s="108" t="s">
        <v>2437</v>
      </c>
      <c r="B271" s="109" t="s">
        <v>54</v>
      </c>
      <c r="C271" s="110" t="s">
        <v>3001</v>
      </c>
      <c r="D271" s="111">
        <v>311</v>
      </c>
      <c r="E271" s="112" t="s">
        <v>1891</v>
      </c>
      <c r="F271" s="113" t="s">
        <v>1882</v>
      </c>
      <c r="G271" s="114" t="s">
        <v>3002</v>
      </c>
      <c r="H271" s="111">
        <v>0</v>
      </c>
      <c r="I271" s="115">
        <v>0</v>
      </c>
      <c r="J271" s="115">
        <v>0</v>
      </c>
      <c r="K271" s="115">
        <v>1</v>
      </c>
      <c r="L271" s="115">
        <v>0</v>
      </c>
      <c r="M271" s="115">
        <v>0</v>
      </c>
      <c r="N271" s="115">
        <v>0</v>
      </c>
      <c r="O271" s="116">
        <v>0</v>
      </c>
      <c r="P271" s="117"/>
      <c r="Q271" s="118" t="s">
        <v>2581</v>
      </c>
      <c r="R271" s="118" t="s">
        <v>2581</v>
      </c>
      <c r="S271" s="118" t="s">
        <v>2581</v>
      </c>
      <c r="T271" s="118" t="s">
        <v>2581</v>
      </c>
      <c r="U271" s="118"/>
      <c r="V271" s="118" t="s">
        <v>2581</v>
      </c>
      <c r="W271" s="118" t="s">
        <v>2581</v>
      </c>
      <c r="X271" s="118"/>
      <c r="Y271" s="119"/>
      <c r="Z271" s="120" t="s">
        <v>2593</v>
      </c>
    </row>
    <row r="272" spans="1:26" ht="22.5">
      <c r="A272" s="108" t="s">
        <v>2437</v>
      </c>
      <c r="B272" s="109" t="s">
        <v>54</v>
      </c>
      <c r="C272" s="110" t="s">
        <v>3003</v>
      </c>
      <c r="D272" s="111">
        <v>102</v>
      </c>
      <c r="E272" s="112" t="s">
        <v>1837</v>
      </c>
      <c r="F272" s="113" t="s">
        <v>2583</v>
      </c>
      <c r="G272" s="114" t="s">
        <v>3004</v>
      </c>
      <c r="H272" s="111">
        <v>1</v>
      </c>
      <c r="I272" s="115">
        <v>0</v>
      </c>
      <c r="J272" s="115">
        <v>1</v>
      </c>
      <c r="K272" s="115">
        <v>0</v>
      </c>
      <c r="L272" s="115">
        <v>0</v>
      </c>
      <c r="M272" s="115">
        <v>0</v>
      </c>
      <c r="N272" s="115">
        <v>0</v>
      </c>
      <c r="O272" s="116">
        <v>0</v>
      </c>
      <c r="P272" s="117"/>
      <c r="Q272" s="118"/>
      <c r="R272" s="118"/>
      <c r="S272" s="118"/>
      <c r="T272" s="118"/>
      <c r="U272" s="118"/>
      <c r="V272" s="118"/>
      <c r="W272" s="118" t="s">
        <v>2581</v>
      </c>
      <c r="X272" s="118"/>
      <c r="Y272" s="119" t="s">
        <v>2581</v>
      </c>
      <c r="Z272" s="120" t="s">
        <v>2593</v>
      </c>
    </row>
    <row r="273" spans="1:26" ht="22.5">
      <c r="A273" s="108" t="s">
        <v>2437</v>
      </c>
      <c r="B273" s="109" t="s">
        <v>56</v>
      </c>
      <c r="C273" s="110" t="s">
        <v>3023</v>
      </c>
      <c r="D273" s="111">
        <v>107</v>
      </c>
      <c r="E273" s="112" t="s">
        <v>1843</v>
      </c>
      <c r="F273" s="113" t="s">
        <v>2583</v>
      </c>
      <c r="G273" s="114" t="s">
        <v>2630</v>
      </c>
      <c r="H273" s="111">
        <v>0</v>
      </c>
      <c r="I273" s="115">
        <v>0</v>
      </c>
      <c r="J273" s="115">
        <v>0</v>
      </c>
      <c r="K273" s="115">
        <v>0</v>
      </c>
      <c r="L273" s="115">
        <v>0</v>
      </c>
      <c r="M273" s="115">
        <v>0</v>
      </c>
      <c r="N273" s="115">
        <v>0</v>
      </c>
      <c r="O273" s="116">
        <v>0</v>
      </c>
      <c r="P273" s="117"/>
      <c r="Q273" s="118"/>
      <c r="R273" s="118"/>
      <c r="S273" s="118"/>
      <c r="T273" s="118" t="s">
        <v>2581</v>
      </c>
      <c r="U273" s="118"/>
      <c r="V273" s="118"/>
      <c r="W273" s="118"/>
      <c r="X273" s="118"/>
      <c r="Y273" s="119" t="s">
        <v>2581</v>
      </c>
      <c r="Z273" s="120" t="s">
        <v>2593</v>
      </c>
    </row>
    <row r="274" spans="1:26" ht="22.5">
      <c r="A274" s="108" t="s">
        <v>2437</v>
      </c>
      <c r="B274" s="109" t="s">
        <v>56</v>
      </c>
      <c r="C274" s="110" t="s">
        <v>3024</v>
      </c>
      <c r="D274" s="111">
        <v>113</v>
      </c>
      <c r="E274" s="112" t="s">
        <v>1848</v>
      </c>
      <c r="F274" s="113" t="s">
        <v>2583</v>
      </c>
      <c r="G274" s="114" t="s">
        <v>2673</v>
      </c>
      <c r="H274" s="111">
        <v>0</v>
      </c>
      <c r="I274" s="115">
        <v>0</v>
      </c>
      <c r="J274" s="115">
        <v>0</v>
      </c>
      <c r="K274" s="115">
        <v>0</v>
      </c>
      <c r="L274" s="115">
        <v>0</v>
      </c>
      <c r="M274" s="115">
        <v>0</v>
      </c>
      <c r="N274" s="115">
        <v>0</v>
      </c>
      <c r="O274" s="116">
        <v>0</v>
      </c>
      <c r="P274" s="117"/>
      <c r="Q274" s="118"/>
      <c r="R274" s="118"/>
      <c r="S274" s="118"/>
      <c r="T274" s="118" t="s">
        <v>2581</v>
      </c>
      <c r="U274" s="118"/>
      <c r="V274" s="118"/>
      <c r="W274" s="118"/>
      <c r="X274" s="118"/>
      <c r="Y274" s="119" t="s">
        <v>2581</v>
      </c>
      <c r="Z274" s="120" t="s">
        <v>2593</v>
      </c>
    </row>
    <row r="275" spans="1:26" ht="22.5">
      <c r="A275" s="108" t="s">
        <v>2437</v>
      </c>
      <c r="B275" s="109" t="s">
        <v>56</v>
      </c>
      <c r="C275" s="110" t="s">
        <v>3025</v>
      </c>
      <c r="D275" s="111">
        <v>115</v>
      </c>
      <c r="E275" s="112" t="s">
        <v>1850</v>
      </c>
      <c r="F275" s="113" t="s">
        <v>2583</v>
      </c>
      <c r="G275" s="114" t="s">
        <v>2655</v>
      </c>
      <c r="H275" s="111">
        <v>0</v>
      </c>
      <c r="I275" s="115">
        <v>0</v>
      </c>
      <c r="J275" s="115">
        <v>0</v>
      </c>
      <c r="K275" s="115">
        <v>0</v>
      </c>
      <c r="L275" s="115">
        <v>0</v>
      </c>
      <c r="M275" s="115">
        <v>0</v>
      </c>
      <c r="N275" s="115">
        <v>0</v>
      </c>
      <c r="O275" s="116">
        <v>0</v>
      </c>
      <c r="P275" s="117"/>
      <c r="Q275" s="118"/>
      <c r="R275" s="118"/>
      <c r="S275" s="118"/>
      <c r="T275" s="118" t="s">
        <v>2581</v>
      </c>
      <c r="U275" s="118"/>
      <c r="V275" s="118"/>
      <c r="W275" s="118"/>
      <c r="X275" s="118"/>
      <c r="Y275" s="119" t="s">
        <v>2581</v>
      </c>
      <c r="Z275" s="120" t="s">
        <v>2593</v>
      </c>
    </row>
    <row r="276" spans="1:26" ht="22.5">
      <c r="A276" s="108" t="s">
        <v>2437</v>
      </c>
      <c r="B276" s="109" t="s">
        <v>56</v>
      </c>
      <c r="C276" s="110" t="s">
        <v>3026</v>
      </c>
      <c r="D276" s="111">
        <v>116</v>
      </c>
      <c r="E276" s="112" t="s">
        <v>1851</v>
      </c>
      <c r="F276" s="113" t="s">
        <v>2583</v>
      </c>
      <c r="G276" s="114" t="s">
        <v>3027</v>
      </c>
      <c r="H276" s="111">
        <v>0</v>
      </c>
      <c r="I276" s="115">
        <v>0</v>
      </c>
      <c r="J276" s="115">
        <v>0</v>
      </c>
      <c r="K276" s="115">
        <v>0</v>
      </c>
      <c r="L276" s="115">
        <v>0</v>
      </c>
      <c r="M276" s="115">
        <v>0</v>
      </c>
      <c r="N276" s="115">
        <v>0</v>
      </c>
      <c r="O276" s="116">
        <v>0</v>
      </c>
      <c r="P276" s="117"/>
      <c r="Q276" s="118"/>
      <c r="R276" s="118"/>
      <c r="S276" s="118"/>
      <c r="T276" s="118" t="s">
        <v>2581</v>
      </c>
      <c r="U276" s="118"/>
      <c r="V276" s="118"/>
      <c r="W276" s="118"/>
      <c r="X276" s="118"/>
      <c r="Y276" s="119" t="s">
        <v>2581</v>
      </c>
      <c r="Z276" s="120" t="s">
        <v>2593</v>
      </c>
    </row>
    <row r="277" spans="1:26" ht="22.5">
      <c r="A277" s="108" t="s">
        <v>2437</v>
      </c>
      <c r="B277" s="109" t="s">
        <v>56</v>
      </c>
      <c r="C277" s="110" t="s">
        <v>3028</v>
      </c>
      <c r="D277" s="111">
        <v>122</v>
      </c>
      <c r="E277" s="112" t="s">
        <v>1857</v>
      </c>
      <c r="F277" s="113" t="s">
        <v>2583</v>
      </c>
      <c r="G277" s="114" t="s">
        <v>3029</v>
      </c>
      <c r="H277" s="111">
        <v>0</v>
      </c>
      <c r="I277" s="115">
        <v>0</v>
      </c>
      <c r="J277" s="115">
        <v>0</v>
      </c>
      <c r="K277" s="115">
        <v>0</v>
      </c>
      <c r="L277" s="115">
        <v>0</v>
      </c>
      <c r="M277" s="115">
        <v>0</v>
      </c>
      <c r="N277" s="115">
        <v>0</v>
      </c>
      <c r="O277" s="116">
        <v>0</v>
      </c>
      <c r="P277" s="117"/>
      <c r="Q277" s="118"/>
      <c r="R277" s="118"/>
      <c r="S277" s="118"/>
      <c r="T277" s="118" t="s">
        <v>2581</v>
      </c>
      <c r="U277" s="118"/>
      <c r="V277" s="118"/>
      <c r="W277" s="118"/>
      <c r="X277" s="118"/>
      <c r="Y277" s="119" t="s">
        <v>2581</v>
      </c>
      <c r="Z277" s="120" t="s">
        <v>2593</v>
      </c>
    </row>
    <row r="278" spans="1:26" ht="22.5">
      <c r="A278" s="108" t="s">
        <v>2437</v>
      </c>
      <c r="B278" s="109" t="s">
        <v>56</v>
      </c>
      <c r="C278" s="110" t="s">
        <v>3030</v>
      </c>
      <c r="D278" s="111">
        <v>114</v>
      </c>
      <c r="E278" s="112" t="s">
        <v>1849</v>
      </c>
      <c r="F278" s="113" t="s">
        <v>2583</v>
      </c>
      <c r="G278" s="114" t="s">
        <v>2665</v>
      </c>
      <c r="H278" s="111">
        <v>0</v>
      </c>
      <c r="I278" s="115">
        <v>0</v>
      </c>
      <c r="J278" s="115">
        <v>0</v>
      </c>
      <c r="K278" s="115">
        <v>0</v>
      </c>
      <c r="L278" s="115">
        <v>0</v>
      </c>
      <c r="M278" s="115">
        <v>0</v>
      </c>
      <c r="N278" s="115">
        <v>0</v>
      </c>
      <c r="O278" s="116">
        <v>0</v>
      </c>
      <c r="P278" s="117"/>
      <c r="Q278" s="118"/>
      <c r="R278" s="118"/>
      <c r="S278" s="118"/>
      <c r="T278" s="118" t="s">
        <v>2581</v>
      </c>
      <c r="U278" s="118"/>
      <c r="V278" s="118"/>
      <c r="W278" s="118"/>
      <c r="X278" s="118"/>
      <c r="Y278" s="119" t="s">
        <v>2581</v>
      </c>
      <c r="Z278" s="120" t="s">
        <v>2593</v>
      </c>
    </row>
    <row r="279" spans="1:26" ht="22.5">
      <c r="A279" s="108" t="s">
        <v>2437</v>
      </c>
      <c r="B279" s="109" t="s">
        <v>56</v>
      </c>
      <c r="C279" s="110" t="s">
        <v>3031</v>
      </c>
      <c r="D279" s="111">
        <v>108</v>
      </c>
      <c r="E279" s="112" t="s">
        <v>1844</v>
      </c>
      <c r="F279" s="113" t="s">
        <v>2583</v>
      </c>
      <c r="G279" s="114" t="s">
        <v>2603</v>
      </c>
      <c r="H279" s="111">
        <v>0</v>
      </c>
      <c r="I279" s="115">
        <v>0</v>
      </c>
      <c r="J279" s="115">
        <v>0</v>
      </c>
      <c r="K279" s="115">
        <v>0</v>
      </c>
      <c r="L279" s="115">
        <v>0</v>
      </c>
      <c r="M279" s="115">
        <v>0</v>
      </c>
      <c r="N279" s="115">
        <v>0</v>
      </c>
      <c r="O279" s="116">
        <v>0</v>
      </c>
      <c r="P279" s="117"/>
      <c r="Q279" s="118"/>
      <c r="R279" s="118"/>
      <c r="S279" s="118"/>
      <c r="T279" s="118" t="s">
        <v>2581</v>
      </c>
      <c r="U279" s="118"/>
      <c r="V279" s="118"/>
      <c r="W279" s="118"/>
      <c r="X279" s="118"/>
      <c r="Y279" s="119" t="s">
        <v>2581</v>
      </c>
      <c r="Z279" s="120" t="s">
        <v>2593</v>
      </c>
    </row>
    <row r="280" spans="1:26" ht="22.5">
      <c r="A280" s="108" t="s">
        <v>2437</v>
      </c>
      <c r="B280" s="109" t="s">
        <v>56</v>
      </c>
      <c r="C280" s="110" t="s">
        <v>3032</v>
      </c>
      <c r="D280" s="111">
        <v>107</v>
      </c>
      <c r="E280" s="112" t="s">
        <v>1843</v>
      </c>
      <c r="F280" s="113" t="s">
        <v>2583</v>
      </c>
      <c r="G280" s="114" t="s">
        <v>3033</v>
      </c>
      <c r="H280" s="111">
        <v>0</v>
      </c>
      <c r="I280" s="115">
        <v>0</v>
      </c>
      <c r="J280" s="115">
        <v>0</v>
      </c>
      <c r="K280" s="115">
        <v>0</v>
      </c>
      <c r="L280" s="115">
        <v>0</v>
      </c>
      <c r="M280" s="115">
        <v>0</v>
      </c>
      <c r="N280" s="115">
        <v>0</v>
      </c>
      <c r="O280" s="116">
        <v>0</v>
      </c>
      <c r="P280" s="117"/>
      <c r="Q280" s="118"/>
      <c r="R280" s="118" t="s">
        <v>2581</v>
      </c>
      <c r="S280" s="118" t="s">
        <v>2581</v>
      </c>
      <c r="T280" s="118"/>
      <c r="U280" s="118" t="s">
        <v>2581</v>
      </c>
      <c r="V280" s="118"/>
      <c r="W280" s="118"/>
      <c r="X280" s="118"/>
      <c r="Y280" s="119" t="s">
        <v>2581</v>
      </c>
      <c r="Z280" s="120" t="s">
        <v>2593</v>
      </c>
    </row>
    <row r="281" spans="1:26" ht="22.5">
      <c r="A281" s="108" t="s">
        <v>2437</v>
      </c>
      <c r="B281" s="109" t="s">
        <v>56</v>
      </c>
      <c r="C281" s="110" t="s">
        <v>3034</v>
      </c>
      <c r="D281" s="111">
        <v>107</v>
      </c>
      <c r="E281" s="112" t="s">
        <v>1843</v>
      </c>
      <c r="F281" s="113" t="s">
        <v>2583</v>
      </c>
      <c r="G281" s="114" t="s">
        <v>2630</v>
      </c>
      <c r="H281" s="111">
        <v>0</v>
      </c>
      <c r="I281" s="115">
        <v>0</v>
      </c>
      <c r="J281" s="115">
        <v>0</v>
      </c>
      <c r="K281" s="115">
        <v>0</v>
      </c>
      <c r="L281" s="115">
        <v>0</v>
      </c>
      <c r="M281" s="115">
        <v>0</v>
      </c>
      <c r="N281" s="115">
        <v>0</v>
      </c>
      <c r="O281" s="116">
        <v>0</v>
      </c>
      <c r="P281" s="117"/>
      <c r="Q281" s="118"/>
      <c r="R281" s="118" t="s">
        <v>2581</v>
      </c>
      <c r="S281" s="118" t="s">
        <v>2581</v>
      </c>
      <c r="T281" s="118"/>
      <c r="U281" s="118" t="s">
        <v>2581</v>
      </c>
      <c r="V281" s="118"/>
      <c r="W281" s="118"/>
      <c r="X281" s="118"/>
      <c r="Y281" s="119" t="s">
        <v>2581</v>
      </c>
      <c r="Z281" s="120" t="s">
        <v>2593</v>
      </c>
    </row>
    <row r="282" spans="1:26" ht="22.5">
      <c r="A282" s="108" t="s">
        <v>2437</v>
      </c>
      <c r="B282" s="109" t="s">
        <v>56</v>
      </c>
      <c r="C282" s="110" t="s">
        <v>3035</v>
      </c>
      <c r="D282" s="111">
        <v>107</v>
      </c>
      <c r="E282" s="112" t="s">
        <v>1843</v>
      </c>
      <c r="F282" s="113" t="s">
        <v>2583</v>
      </c>
      <c r="G282" s="114" t="s">
        <v>3036</v>
      </c>
      <c r="H282" s="111">
        <v>0</v>
      </c>
      <c r="I282" s="115">
        <v>0</v>
      </c>
      <c r="J282" s="115">
        <v>0</v>
      </c>
      <c r="K282" s="115">
        <v>0</v>
      </c>
      <c r="L282" s="115">
        <v>0</v>
      </c>
      <c r="M282" s="115">
        <v>0</v>
      </c>
      <c r="N282" s="115">
        <v>0</v>
      </c>
      <c r="O282" s="116">
        <v>0</v>
      </c>
      <c r="P282" s="117"/>
      <c r="Q282" s="118"/>
      <c r="R282" s="118" t="s">
        <v>2581</v>
      </c>
      <c r="S282" s="118" t="s">
        <v>2581</v>
      </c>
      <c r="T282" s="118"/>
      <c r="U282" s="118" t="s">
        <v>2581</v>
      </c>
      <c r="V282" s="118"/>
      <c r="W282" s="118"/>
      <c r="X282" s="118"/>
      <c r="Y282" s="119" t="s">
        <v>2581</v>
      </c>
      <c r="Z282" s="120" t="s">
        <v>2593</v>
      </c>
    </row>
    <row r="283" spans="1:26">
      <c r="A283" s="108" t="s">
        <v>2437</v>
      </c>
      <c r="B283" s="109" t="s">
        <v>57</v>
      </c>
      <c r="C283" s="110" t="s">
        <v>3042</v>
      </c>
      <c r="D283" s="111">
        <v>502</v>
      </c>
      <c r="E283" s="112" t="s">
        <v>1953</v>
      </c>
      <c r="F283" s="113" t="s">
        <v>2588</v>
      </c>
      <c r="G283" s="114" t="s">
        <v>3043</v>
      </c>
      <c r="H283" s="111">
        <v>0</v>
      </c>
      <c r="I283" s="115">
        <v>0</v>
      </c>
      <c r="J283" s="115">
        <v>0</v>
      </c>
      <c r="K283" s="115">
        <v>1</v>
      </c>
      <c r="L283" s="115">
        <v>0</v>
      </c>
      <c r="M283" s="115">
        <v>0</v>
      </c>
      <c r="N283" s="115">
        <v>0</v>
      </c>
      <c r="O283" s="116">
        <v>1</v>
      </c>
      <c r="P283" s="117"/>
      <c r="Q283" s="118"/>
      <c r="R283" s="118" t="s">
        <v>2581</v>
      </c>
      <c r="S283" s="118" t="s">
        <v>2581</v>
      </c>
      <c r="T283" s="118" t="s">
        <v>2581</v>
      </c>
      <c r="U283" s="118"/>
      <c r="V283" s="118"/>
      <c r="W283" s="118"/>
      <c r="X283" s="118" t="s">
        <v>2581</v>
      </c>
      <c r="Y283" s="119" t="s">
        <v>2581</v>
      </c>
      <c r="Z283" s="120" t="s">
        <v>2666</v>
      </c>
    </row>
    <row r="284" spans="1:26">
      <c r="A284" s="108" t="s">
        <v>2437</v>
      </c>
      <c r="B284" s="109" t="s">
        <v>57</v>
      </c>
      <c r="C284" s="110" t="s">
        <v>3044</v>
      </c>
      <c r="D284" s="111">
        <v>710</v>
      </c>
      <c r="E284" s="112" t="s">
        <v>1999</v>
      </c>
      <c r="F284" s="113" t="s">
        <v>2590</v>
      </c>
      <c r="G284" s="114" t="s">
        <v>3045</v>
      </c>
      <c r="H284" s="111">
        <v>0</v>
      </c>
      <c r="I284" s="115">
        <v>0</v>
      </c>
      <c r="J284" s="115">
        <v>0</v>
      </c>
      <c r="K284" s="115">
        <v>1</v>
      </c>
      <c r="L284" s="115">
        <v>0</v>
      </c>
      <c r="M284" s="115">
        <v>0</v>
      </c>
      <c r="N284" s="115">
        <v>0</v>
      </c>
      <c r="O284" s="116">
        <v>1</v>
      </c>
      <c r="P284" s="117"/>
      <c r="Q284" s="118"/>
      <c r="R284" s="118" t="s">
        <v>2581</v>
      </c>
      <c r="S284" s="118" t="s">
        <v>2581</v>
      </c>
      <c r="T284" s="118" t="s">
        <v>2581</v>
      </c>
      <c r="U284" s="118"/>
      <c r="V284" s="118"/>
      <c r="W284" s="118"/>
      <c r="X284" s="118" t="s">
        <v>2581</v>
      </c>
      <c r="Y284" s="119" t="s">
        <v>2581</v>
      </c>
      <c r="Z284" s="120" t="s">
        <v>2666</v>
      </c>
    </row>
    <row r="285" spans="1:26">
      <c r="A285" s="108" t="s">
        <v>2437</v>
      </c>
      <c r="B285" s="109" t="s">
        <v>57</v>
      </c>
      <c r="C285" s="110" t="s">
        <v>3046</v>
      </c>
      <c r="D285" s="111">
        <v>107</v>
      </c>
      <c r="E285" s="112" t="s">
        <v>1843</v>
      </c>
      <c r="F285" s="113" t="s">
        <v>2583</v>
      </c>
      <c r="G285" s="114" t="s">
        <v>2630</v>
      </c>
      <c r="H285" s="111">
        <v>0</v>
      </c>
      <c r="I285" s="115">
        <v>0</v>
      </c>
      <c r="J285" s="115">
        <v>0</v>
      </c>
      <c r="K285" s="115">
        <v>1</v>
      </c>
      <c r="L285" s="115">
        <v>0</v>
      </c>
      <c r="M285" s="115">
        <v>0</v>
      </c>
      <c r="N285" s="115">
        <v>0</v>
      </c>
      <c r="O285" s="116">
        <v>1</v>
      </c>
      <c r="P285" s="117"/>
      <c r="Q285" s="118"/>
      <c r="R285" s="118" t="s">
        <v>2581</v>
      </c>
      <c r="S285" s="118" t="s">
        <v>2581</v>
      </c>
      <c r="T285" s="118" t="s">
        <v>2581</v>
      </c>
      <c r="U285" s="118"/>
      <c r="V285" s="118"/>
      <c r="W285" s="118"/>
      <c r="X285" s="118" t="s">
        <v>2581</v>
      </c>
      <c r="Y285" s="119" t="s">
        <v>2581</v>
      </c>
      <c r="Z285" s="120" t="s">
        <v>2666</v>
      </c>
    </row>
    <row r="286" spans="1:26">
      <c r="A286" s="108" t="s">
        <v>2437</v>
      </c>
      <c r="B286" s="109" t="s">
        <v>57</v>
      </c>
      <c r="C286" s="110" t="s">
        <v>3047</v>
      </c>
      <c r="D286" s="111">
        <v>116</v>
      </c>
      <c r="E286" s="112" t="s">
        <v>1851</v>
      </c>
      <c r="F286" s="113" t="s">
        <v>2583</v>
      </c>
      <c r="G286" s="114" t="s">
        <v>3048</v>
      </c>
      <c r="H286" s="111">
        <v>0</v>
      </c>
      <c r="I286" s="115">
        <v>1</v>
      </c>
      <c r="J286" s="115">
        <v>0</v>
      </c>
      <c r="K286" s="115">
        <v>0</v>
      </c>
      <c r="L286" s="115">
        <v>0</v>
      </c>
      <c r="M286" s="115">
        <v>0</v>
      </c>
      <c r="N286" s="115">
        <v>0</v>
      </c>
      <c r="O286" s="116">
        <v>1</v>
      </c>
      <c r="P286" s="117"/>
      <c r="Q286" s="118"/>
      <c r="R286" s="118" t="s">
        <v>2581</v>
      </c>
      <c r="S286" s="118" t="s">
        <v>2581</v>
      </c>
      <c r="T286" s="118" t="s">
        <v>2581</v>
      </c>
      <c r="U286" s="118"/>
      <c r="V286" s="118"/>
      <c r="W286" s="118"/>
      <c r="X286" s="118" t="s">
        <v>2581</v>
      </c>
      <c r="Y286" s="119" t="s">
        <v>2581</v>
      </c>
      <c r="Z286" s="120" t="s">
        <v>2666</v>
      </c>
    </row>
    <row r="287" spans="1:26" ht="22.5">
      <c r="A287" s="108" t="s">
        <v>2437</v>
      </c>
      <c r="B287" s="109" t="s">
        <v>57</v>
      </c>
      <c r="C287" s="110" t="s">
        <v>3049</v>
      </c>
      <c r="D287" s="111">
        <v>111</v>
      </c>
      <c r="E287" s="112" t="s">
        <v>1847</v>
      </c>
      <c r="F287" s="113" t="s">
        <v>2583</v>
      </c>
      <c r="G287" s="114" t="s">
        <v>2692</v>
      </c>
      <c r="H287" s="111">
        <v>1</v>
      </c>
      <c r="I287" s="115">
        <v>0</v>
      </c>
      <c r="J287" s="115">
        <v>0</v>
      </c>
      <c r="K287" s="115">
        <v>0</v>
      </c>
      <c r="L287" s="115">
        <v>0</v>
      </c>
      <c r="M287" s="115">
        <v>0</v>
      </c>
      <c r="N287" s="115">
        <v>0</v>
      </c>
      <c r="O287" s="116">
        <v>0</v>
      </c>
      <c r="P287" s="117"/>
      <c r="Q287" s="118"/>
      <c r="R287" s="118" t="s">
        <v>2581</v>
      </c>
      <c r="S287" s="118" t="s">
        <v>2581</v>
      </c>
      <c r="T287" s="118" t="s">
        <v>2581</v>
      </c>
      <c r="U287" s="118"/>
      <c r="V287" s="118" t="s">
        <v>2581</v>
      </c>
      <c r="W287" s="118" t="s">
        <v>2581</v>
      </c>
      <c r="X287" s="118" t="s">
        <v>2581</v>
      </c>
      <c r="Y287" s="119" t="s">
        <v>2581</v>
      </c>
      <c r="Z287" s="120" t="s">
        <v>2666</v>
      </c>
    </row>
    <row r="288" spans="1:26" ht="22.5">
      <c r="A288" s="108" t="s">
        <v>2437</v>
      </c>
      <c r="B288" s="109" t="s">
        <v>57</v>
      </c>
      <c r="C288" s="110" t="s">
        <v>3050</v>
      </c>
      <c r="D288" s="111">
        <v>107</v>
      </c>
      <c r="E288" s="112" t="s">
        <v>1843</v>
      </c>
      <c r="F288" s="113" t="s">
        <v>2583</v>
      </c>
      <c r="G288" s="114" t="s">
        <v>2630</v>
      </c>
      <c r="H288" s="111">
        <v>2</v>
      </c>
      <c r="I288" s="115">
        <v>1</v>
      </c>
      <c r="J288" s="115">
        <v>0</v>
      </c>
      <c r="K288" s="115">
        <v>0</v>
      </c>
      <c r="L288" s="115">
        <v>0</v>
      </c>
      <c r="M288" s="115">
        <v>0</v>
      </c>
      <c r="N288" s="115">
        <v>0</v>
      </c>
      <c r="O288" s="116">
        <v>2</v>
      </c>
      <c r="P288" s="117"/>
      <c r="Q288" s="118" t="s">
        <v>2581</v>
      </c>
      <c r="R288" s="118" t="s">
        <v>2581</v>
      </c>
      <c r="S288" s="118" t="s">
        <v>2581</v>
      </c>
      <c r="T288" s="118" t="s">
        <v>2581</v>
      </c>
      <c r="U288" s="118" t="s">
        <v>2581</v>
      </c>
      <c r="V288" s="118" t="s">
        <v>2581</v>
      </c>
      <c r="W288" s="118" t="s">
        <v>2581</v>
      </c>
      <c r="X288" s="118" t="s">
        <v>2581</v>
      </c>
      <c r="Y288" s="119" t="s">
        <v>2581</v>
      </c>
      <c r="Z288" s="120" t="s">
        <v>2666</v>
      </c>
    </row>
    <row r="289" spans="1:26" ht="22.5">
      <c r="A289" s="108" t="s">
        <v>2437</v>
      </c>
      <c r="B289" s="109" t="s">
        <v>57</v>
      </c>
      <c r="C289" s="110" t="s">
        <v>3051</v>
      </c>
      <c r="D289" s="111">
        <v>113</v>
      </c>
      <c r="E289" s="112" t="s">
        <v>1848</v>
      </c>
      <c r="F289" s="113" t="s">
        <v>2583</v>
      </c>
      <c r="G289" s="114" t="s">
        <v>2673</v>
      </c>
      <c r="H289" s="111">
        <v>0</v>
      </c>
      <c r="I289" s="115">
        <v>0</v>
      </c>
      <c r="J289" s="115">
        <v>0</v>
      </c>
      <c r="K289" s="115">
        <v>0</v>
      </c>
      <c r="L289" s="115">
        <v>0</v>
      </c>
      <c r="M289" s="115">
        <v>0</v>
      </c>
      <c r="N289" s="115">
        <v>0</v>
      </c>
      <c r="O289" s="116">
        <v>1</v>
      </c>
      <c r="P289" s="117"/>
      <c r="Q289" s="118"/>
      <c r="R289" s="118" t="s">
        <v>2581</v>
      </c>
      <c r="S289" s="118" t="s">
        <v>2581</v>
      </c>
      <c r="T289" s="118"/>
      <c r="U289" s="118"/>
      <c r="V289" s="118" t="s">
        <v>2581</v>
      </c>
      <c r="W289" s="118" t="s">
        <v>2581</v>
      </c>
      <c r="X289" s="118" t="s">
        <v>2581</v>
      </c>
      <c r="Y289" s="119"/>
      <c r="Z289" s="120" t="s">
        <v>2666</v>
      </c>
    </row>
    <row r="290" spans="1:26" ht="22.5">
      <c r="A290" s="108" t="s">
        <v>2437</v>
      </c>
      <c r="B290" s="109" t="s">
        <v>57</v>
      </c>
      <c r="C290" s="110" t="s">
        <v>3052</v>
      </c>
      <c r="D290" s="111">
        <v>712</v>
      </c>
      <c r="E290" s="112" t="s">
        <v>2001</v>
      </c>
      <c r="F290" s="113" t="s">
        <v>2590</v>
      </c>
      <c r="G290" s="114" t="s">
        <v>3053</v>
      </c>
      <c r="H290" s="111">
        <v>0</v>
      </c>
      <c r="I290" s="115">
        <v>0</v>
      </c>
      <c r="J290" s="115">
        <v>0</v>
      </c>
      <c r="K290" s="115">
        <v>0</v>
      </c>
      <c r="L290" s="115">
        <v>0</v>
      </c>
      <c r="M290" s="115">
        <v>0</v>
      </c>
      <c r="N290" s="115">
        <v>0</v>
      </c>
      <c r="O290" s="116">
        <v>0</v>
      </c>
      <c r="P290" s="117"/>
      <c r="Q290" s="118"/>
      <c r="R290" s="118"/>
      <c r="S290" s="118" t="s">
        <v>2581</v>
      </c>
      <c r="T290" s="118"/>
      <c r="U290" s="118"/>
      <c r="V290" s="118" t="s">
        <v>2581</v>
      </c>
      <c r="W290" s="118"/>
      <c r="X290" s="118" t="s">
        <v>2581</v>
      </c>
      <c r="Y290" s="119"/>
      <c r="Z290" s="120" t="s">
        <v>2666</v>
      </c>
    </row>
    <row r="291" spans="1:26">
      <c r="A291" s="108" t="s">
        <v>2437</v>
      </c>
      <c r="B291" s="109" t="s">
        <v>57</v>
      </c>
      <c r="C291" s="110" t="s">
        <v>3054</v>
      </c>
      <c r="D291" s="111">
        <v>107</v>
      </c>
      <c r="E291" s="112" t="s">
        <v>1843</v>
      </c>
      <c r="F291" s="113" t="s">
        <v>2583</v>
      </c>
      <c r="G291" s="114" t="s">
        <v>2630</v>
      </c>
      <c r="H291" s="111">
        <v>0</v>
      </c>
      <c r="I291" s="115">
        <v>1</v>
      </c>
      <c r="J291" s="115">
        <v>0</v>
      </c>
      <c r="K291" s="115">
        <v>5</v>
      </c>
      <c r="L291" s="115">
        <v>0</v>
      </c>
      <c r="M291" s="115">
        <v>0</v>
      </c>
      <c r="N291" s="115">
        <v>0</v>
      </c>
      <c r="O291" s="116">
        <v>11</v>
      </c>
      <c r="P291" s="117"/>
      <c r="Q291" s="118"/>
      <c r="R291" s="118"/>
      <c r="S291" s="118"/>
      <c r="T291" s="118"/>
      <c r="U291" s="118"/>
      <c r="V291" s="118"/>
      <c r="W291" s="118" t="s">
        <v>2581</v>
      </c>
      <c r="X291" s="118" t="s">
        <v>2581</v>
      </c>
      <c r="Y291" s="119"/>
      <c r="Z291" s="120" t="s">
        <v>2666</v>
      </c>
    </row>
    <row r="292" spans="1:26">
      <c r="A292" s="108" t="s">
        <v>2437</v>
      </c>
      <c r="B292" s="109" t="s">
        <v>57</v>
      </c>
      <c r="C292" s="110" t="s">
        <v>3055</v>
      </c>
      <c r="D292" s="111">
        <v>107</v>
      </c>
      <c r="E292" s="112" t="s">
        <v>1843</v>
      </c>
      <c r="F292" s="113" t="s">
        <v>2583</v>
      </c>
      <c r="G292" s="114" t="s">
        <v>2630</v>
      </c>
      <c r="H292" s="111">
        <v>0</v>
      </c>
      <c r="I292" s="115">
        <v>0</v>
      </c>
      <c r="J292" s="115">
        <v>0</v>
      </c>
      <c r="K292" s="115">
        <v>0</v>
      </c>
      <c r="L292" s="115">
        <v>0</v>
      </c>
      <c r="M292" s="115">
        <v>1</v>
      </c>
      <c r="N292" s="115">
        <v>0</v>
      </c>
      <c r="O292" s="116">
        <v>4</v>
      </c>
      <c r="P292" s="117"/>
      <c r="Q292" s="118"/>
      <c r="R292" s="118"/>
      <c r="S292" s="118"/>
      <c r="T292" s="118"/>
      <c r="U292" s="118"/>
      <c r="V292" s="118"/>
      <c r="W292" s="118" t="s">
        <v>2581</v>
      </c>
      <c r="X292" s="118" t="s">
        <v>2581</v>
      </c>
      <c r="Y292" s="119"/>
      <c r="Z292" s="120" t="s">
        <v>2666</v>
      </c>
    </row>
    <row r="293" spans="1:26" ht="22.5">
      <c r="A293" s="108" t="s">
        <v>2437</v>
      </c>
      <c r="B293" s="109" t="s">
        <v>57</v>
      </c>
      <c r="C293" s="110" t="s">
        <v>3056</v>
      </c>
      <c r="D293" s="111">
        <v>107</v>
      </c>
      <c r="E293" s="112" t="s">
        <v>1843</v>
      </c>
      <c r="F293" s="113" t="s">
        <v>2583</v>
      </c>
      <c r="G293" s="114" t="s">
        <v>2630</v>
      </c>
      <c r="H293" s="111">
        <v>0</v>
      </c>
      <c r="I293" s="115">
        <v>0</v>
      </c>
      <c r="J293" s="115">
        <v>0</v>
      </c>
      <c r="K293" s="115">
        <v>1</v>
      </c>
      <c r="L293" s="115">
        <v>0</v>
      </c>
      <c r="M293" s="115">
        <v>0</v>
      </c>
      <c r="N293" s="115">
        <v>0</v>
      </c>
      <c r="O293" s="116">
        <v>2</v>
      </c>
      <c r="P293" s="117"/>
      <c r="Q293" s="118"/>
      <c r="R293" s="118"/>
      <c r="S293" s="118"/>
      <c r="T293" s="118"/>
      <c r="U293" s="118"/>
      <c r="V293" s="118"/>
      <c r="W293" s="118" t="s">
        <v>2581</v>
      </c>
      <c r="X293" s="118"/>
      <c r="Y293" s="119"/>
      <c r="Z293" s="120" t="s">
        <v>2666</v>
      </c>
    </row>
    <row r="294" spans="1:26" ht="22.5">
      <c r="A294" s="108" t="s">
        <v>2437</v>
      </c>
      <c r="B294" s="109" t="s">
        <v>57</v>
      </c>
      <c r="C294" s="110" t="s">
        <v>3057</v>
      </c>
      <c r="D294" s="111">
        <v>322</v>
      </c>
      <c r="E294" s="112" t="s">
        <v>1902</v>
      </c>
      <c r="F294" s="113" t="s">
        <v>1882</v>
      </c>
      <c r="G294" s="114" t="s">
        <v>3058</v>
      </c>
      <c r="H294" s="111">
        <v>0</v>
      </c>
      <c r="I294" s="115">
        <v>0</v>
      </c>
      <c r="J294" s="115">
        <v>0</v>
      </c>
      <c r="K294" s="115">
        <v>0</v>
      </c>
      <c r="L294" s="115">
        <v>0</v>
      </c>
      <c r="M294" s="115">
        <v>0</v>
      </c>
      <c r="N294" s="115">
        <v>0</v>
      </c>
      <c r="O294" s="116">
        <v>0</v>
      </c>
      <c r="P294" s="117"/>
      <c r="Q294" s="118"/>
      <c r="R294" s="118"/>
      <c r="S294" s="118"/>
      <c r="T294" s="118"/>
      <c r="U294" s="118"/>
      <c r="V294" s="118"/>
      <c r="W294" s="118" t="s">
        <v>2581</v>
      </c>
      <c r="X294" s="118" t="s">
        <v>2581</v>
      </c>
      <c r="Y294" s="119"/>
      <c r="Z294" s="120" t="s">
        <v>2666</v>
      </c>
    </row>
    <row r="295" spans="1:26" ht="22.5">
      <c r="A295" s="108" t="s">
        <v>2437</v>
      </c>
      <c r="B295" s="109" t="s">
        <v>57</v>
      </c>
      <c r="C295" s="110" t="s">
        <v>3059</v>
      </c>
      <c r="D295" s="111">
        <v>115</v>
      </c>
      <c r="E295" s="112" t="s">
        <v>1850</v>
      </c>
      <c r="F295" s="113" t="s">
        <v>2583</v>
      </c>
      <c r="G295" s="114" t="s">
        <v>2655</v>
      </c>
      <c r="H295" s="111">
        <v>0</v>
      </c>
      <c r="I295" s="115">
        <v>0</v>
      </c>
      <c r="J295" s="115">
        <v>0</v>
      </c>
      <c r="K295" s="115">
        <v>0</v>
      </c>
      <c r="L295" s="115">
        <v>0</v>
      </c>
      <c r="M295" s="115">
        <v>0</v>
      </c>
      <c r="N295" s="115">
        <v>0</v>
      </c>
      <c r="O295" s="116">
        <v>0</v>
      </c>
      <c r="P295" s="117"/>
      <c r="Q295" s="118"/>
      <c r="R295" s="118" t="s">
        <v>2581</v>
      </c>
      <c r="S295" s="118" t="s">
        <v>2581</v>
      </c>
      <c r="T295" s="118"/>
      <c r="U295" s="118"/>
      <c r="V295" s="118" t="s">
        <v>2581</v>
      </c>
      <c r="W295" s="118" t="s">
        <v>2581</v>
      </c>
      <c r="X295" s="118" t="s">
        <v>2581</v>
      </c>
      <c r="Y295" s="119"/>
      <c r="Z295" s="120" t="s">
        <v>2666</v>
      </c>
    </row>
    <row r="296" spans="1:26" ht="22.5">
      <c r="A296" s="108" t="s">
        <v>2437</v>
      </c>
      <c r="B296" s="109" t="s">
        <v>57</v>
      </c>
      <c r="C296" s="110" t="s">
        <v>3060</v>
      </c>
      <c r="D296" s="111">
        <v>316</v>
      </c>
      <c r="E296" s="112" t="s">
        <v>1896</v>
      </c>
      <c r="F296" s="113" t="s">
        <v>1882</v>
      </c>
      <c r="G296" s="114" t="s">
        <v>3061</v>
      </c>
      <c r="H296" s="111">
        <v>1</v>
      </c>
      <c r="I296" s="115">
        <v>0</v>
      </c>
      <c r="J296" s="115">
        <v>0</v>
      </c>
      <c r="K296" s="115">
        <v>0</v>
      </c>
      <c r="L296" s="115">
        <v>0</v>
      </c>
      <c r="M296" s="115">
        <v>0</v>
      </c>
      <c r="N296" s="115">
        <v>0</v>
      </c>
      <c r="O296" s="116">
        <v>0</v>
      </c>
      <c r="P296" s="117"/>
      <c r="Q296" s="118"/>
      <c r="R296" s="118"/>
      <c r="S296" s="118" t="s">
        <v>2581</v>
      </c>
      <c r="T296" s="118"/>
      <c r="U296" s="118"/>
      <c r="V296" s="118"/>
      <c r="W296" s="118" t="s">
        <v>2581</v>
      </c>
      <c r="X296" s="118" t="s">
        <v>2581</v>
      </c>
      <c r="Y296" s="119"/>
      <c r="Z296" s="120" t="s">
        <v>2666</v>
      </c>
    </row>
    <row r="297" spans="1:26" ht="22.5">
      <c r="A297" s="108" t="s">
        <v>2437</v>
      </c>
      <c r="B297" s="109" t="s">
        <v>57</v>
      </c>
      <c r="C297" s="110" t="s">
        <v>3062</v>
      </c>
      <c r="D297" s="111">
        <v>110</v>
      </c>
      <c r="E297" s="112" t="s">
        <v>1846</v>
      </c>
      <c r="F297" s="113" t="s">
        <v>2583</v>
      </c>
      <c r="G297" s="114" t="s">
        <v>2657</v>
      </c>
      <c r="H297" s="111">
        <v>0</v>
      </c>
      <c r="I297" s="115">
        <v>1</v>
      </c>
      <c r="J297" s="115">
        <v>0</v>
      </c>
      <c r="K297" s="115">
        <v>0</v>
      </c>
      <c r="L297" s="115">
        <v>0</v>
      </c>
      <c r="M297" s="115">
        <v>0</v>
      </c>
      <c r="N297" s="115">
        <v>0</v>
      </c>
      <c r="O297" s="116">
        <v>5</v>
      </c>
      <c r="P297" s="117"/>
      <c r="Q297" s="118"/>
      <c r="R297" s="118"/>
      <c r="S297" s="118" t="s">
        <v>2581</v>
      </c>
      <c r="T297" s="118"/>
      <c r="U297" s="118"/>
      <c r="V297" s="118"/>
      <c r="W297" s="118" t="s">
        <v>2581</v>
      </c>
      <c r="X297" s="118" t="s">
        <v>2581</v>
      </c>
      <c r="Y297" s="119"/>
      <c r="Z297" s="120" t="s">
        <v>2666</v>
      </c>
    </row>
    <row r="298" spans="1:26" ht="22.5">
      <c r="A298" s="108" t="s">
        <v>2437</v>
      </c>
      <c r="B298" s="109" t="s">
        <v>57</v>
      </c>
      <c r="C298" s="110" t="s">
        <v>3063</v>
      </c>
      <c r="D298" s="111">
        <v>115</v>
      </c>
      <c r="E298" s="112" t="s">
        <v>1850</v>
      </c>
      <c r="F298" s="113" t="s">
        <v>2583</v>
      </c>
      <c r="G298" s="114" t="s">
        <v>2655</v>
      </c>
      <c r="H298" s="111">
        <v>0</v>
      </c>
      <c r="I298" s="115">
        <v>0</v>
      </c>
      <c r="J298" s="115">
        <v>0</v>
      </c>
      <c r="K298" s="115">
        <v>1</v>
      </c>
      <c r="L298" s="115">
        <v>0</v>
      </c>
      <c r="M298" s="115">
        <v>0</v>
      </c>
      <c r="N298" s="115">
        <v>0</v>
      </c>
      <c r="O298" s="116">
        <v>0</v>
      </c>
      <c r="P298" s="117"/>
      <c r="Q298" s="118"/>
      <c r="R298" s="118"/>
      <c r="S298" s="118" t="s">
        <v>2581</v>
      </c>
      <c r="T298" s="118"/>
      <c r="U298" s="118"/>
      <c r="V298" s="118" t="s">
        <v>2581</v>
      </c>
      <c r="W298" s="118" t="s">
        <v>2581</v>
      </c>
      <c r="X298" s="118" t="s">
        <v>2581</v>
      </c>
      <c r="Y298" s="119"/>
      <c r="Z298" s="120" t="s">
        <v>2666</v>
      </c>
    </row>
    <row r="299" spans="1:26">
      <c r="A299" s="108" t="s">
        <v>2437</v>
      </c>
      <c r="B299" s="109" t="s">
        <v>60</v>
      </c>
      <c r="C299" s="110" t="s">
        <v>2897</v>
      </c>
      <c r="D299" s="111">
        <v>116</v>
      </c>
      <c r="E299" s="112" t="s">
        <v>1851</v>
      </c>
      <c r="F299" s="113" t="s">
        <v>2583</v>
      </c>
      <c r="G299" s="114" t="s">
        <v>2620</v>
      </c>
      <c r="H299" s="111">
        <v>0</v>
      </c>
      <c r="I299" s="115">
        <v>0</v>
      </c>
      <c r="J299" s="115">
        <v>0</v>
      </c>
      <c r="K299" s="115">
        <v>0</v>
      </c>
      <c r="L299" s="115">
        <v>0</v>
      </c>
      <c r="M299" s="115">
        <v>0</v>
      </c>
      <c r="N299" s="115">
        <v>0</v>
      </c>
      <c r="O299" s="116">
        <v>1</v>
      </c>
      <c r="P299" s="117"/>
      <c r="Q299" s="118"/>
      <c r="R299" s="118" t="s">
        <v>2581</v>
      </c>
      <c r="S299" s="118" t="s">
        <v>2581</v>
      </c>
      <c r="T299" s="118" t="s">
        <v>2581</v>
      </c>
      <c r="U299" s="118"/>
      <c r="V299" s="118"/>
      <c r="W299" s="118" t="s">
        <v>2581</v>
      </c>
      <c r="X299" s="118"/>
      <c r="Y299" s="119" t="s">
        <v>2581</v>
      </c>
      <c r="Z299" s="120" t="s">
        <v>2593</v>
      </c>
    </row>
    <row r="300" spans="1:26">
      <c r="A300" s="108" t="s">
        <v>2437</v>
      </c>
      <c r="B300" s="109" t="s">
        <v>60</v>
      </c>
      <c r="C300" s="110" t="s">
        <v>2898</v>
      </c>
      <c r="D300" s="111">
        <v>708</v>
      </c>
      <c r="E300" s="112" t="s">
        <v>1997</v>
      </c>
      <c r="F300" s="113" t="s">
        <v>2590</v>
      </c>
      <c r="G300" s="114" t="s">
        <v>2899</v>
      </c>
      <c r="H300" s="111">
        <v>0</v>
      </c>
      <c r="I300" s="115">
        <v>0</v>
      </c>
      <c r="J300" s="115">
        <v>0</v>
      </c>
      <c r="K300" s="115">
        <v>0</v>
      </c>
      <c r="L300" s="115">
        <v>0</v>
      </c>
      <c r="M300" s="115">
        <v>0</v>
      </c>
      <c r="N300" s="115">
        <v>1</v>
      </c>
      <c r="O300" s="116">
        <v>0</v>
      </c>
      <c r="P300" s="117"/>
      <c r="Q300" s="118"/>
      <c r="R300" s="118"/>
      <c r="S300" s="118" t="s">
        <v>2581</v>
      </c>
      <c r="T300" s="118" t="s">
        <v>2581</v>
      </c>
      <c r="U300" s="118"/>
      <c r="V300" s="118" t="s">
        <v>2581</v>
      </c>
      <c r="W300" s="118" t="s">
        <v>2581</v>
      </c>
      <c r="X300" s="118" t="s">
        <v>2581</v>
      </c>
      <c r="Y300" s="119" t="s">
        <v>2581</v>
      </c>
      <c r="Z300" s="120" t="s">
        <v>2593</v>
      </c>
    </row>
    <row r="301" spans="1:26">
      <c r="A301" s="108" t="s">
        <v>2437</v>
      </c>
      <c r="B301" s="109" t="s">
        <v>60</v>
      </c>
      <c r="C301" s="110" t="s">
        <v>2900</v>
      </c>
      <c r="D301" s="111">
        <v>115</v>
      </c>
      <c r="E301" s="112" t="s">
        <v>1850</v>
      </c>
      <c r="F301" s="113" t="s">
        <v>2583</v>
      </c>
      <c r="G301" s="114" t="s">
        <v>2655</v>
      </c>
      <c r="H301" s="111">
        <v>0</v>
      </c>
      <c r="I301" s="115">
        <v>0</v>
      </c>
      <c r="J301" s="115">
        <v>0</v>
      </c>
      <c r="K301" s="115">
        <v>0</v>
      </c>
      <c r="L301" s="115">
        <v>0</v>
      </c>
      <c r="M301" s="115">
        <v>0</v>
      </c>
      <c r="N301" s="115">
        <v>0</v>
      </c>
      <c r="O301" s="116">
        <v>0</v>
      </c>
      <c r="P301" s="117"/>
      <c r="Q301" s="118"/>
      <c r="R301" s="118"/>
      <c r="S301" s="118"/>
      <c r="T301" s="118"/>
      <c r="U301" s="118"/>
      <c r="V301" s="118"/>
      <c r="W301" s="118" t="s">
        <v>2581</v>
      </c>
      <c r="X301" s="118" t="s">
        <v>2581</v>
      </c>
      <c r="Y301" s="119"/>
      <c r="Z301" s="120" t="s">
        <v>2593</v>
      </c>
    </row>
    <row r="302" spans="1:26">
      <c r="A302" s="108" t="s">
        <v>2437</v>
      </c>
      <c r="B302" s="109" t="s">
        <v>60</v>
      </c>
      <c r="C302" s="110" t="s">
        <v>2901</v>
      </c>
      <c r="D302" s="111">
        <v>721</v>
      </c>
      <c r="E302" s="112" t="s">
        <v>2009</v>
      </c>
      <c r="F302" s="113" t="s">
        <v>2590</v>
      </c>
      <c r="G302" s="114" t="s">
        <v>2902</v>
      </c>
      <c r="H302" s="111">
        <v>0</v>
      </c>
      <c r="I302" s="115">
        <v>0</v>
      </c>
      <c r="J302" s="115">
        <v>0</v>
      </c>
      <c r="K302" s="115">
        <v>0</v>
      </c>
      <c r="L302" s="115">
        <v>0</v>
      </c>
      <c r="M302" s="115">
        <v>0</v>
      </c>
      <c r="N302" s="115">
        <v>0</v>
      </c>
      <c r="O302" s="116">
        <v>0</v>
      </c>
      <c r="P302" s="117"/>
      <c r="Q302" s="118"/>
      <c r="R302" s="118"/>
      <c r="S302" s="118"/>
      <c r="T302" s="118"/>
      <c r="U302" s="118"/>
      <c r="V302" s="118"/>
      <c r="W302" s="118" t="s">
        <v>2581</v>
      </c>
      <c r="X302" s="118" t="s">
        <v>2581</v>
      </c>
      <c r="Y302" s="119" t="s">
        <v>2581</v>
      </c>
      <c r="Z302" s="120" t="s">
        <v>2593</v>
      </c>
    </row>
    <row r="303" spans="1:26" ht="22.5">
      <c r="A303" s="108" t="s">
        <v>2437</v>
      </c>
      <c r="B303" s="109" t="s">
        <v>60</v>
      </c>
      <c r="C303" s="110" t="s">
        <v>2903</v>
      </c>
      <c r="D303" s="111">
        <v>116</v>
      </c>
      <c r="E303" s="112" t="s">
        <v>1851</v>
      </c>
      <c r="F303" s="113" t="s">
        <v>2583</v>
      </c>
      <c r="G303" s="114" t="s">
        <v>2620</v>
      </c>
      <c r="H303" s="111">
        <v>0</v>
      </c>
      <c r="I303" s="115">
        <v>0</v>
      </c>
      <c r="J303" s="115">
        <v>0</v>
      </c>
      <c r="K303" s="115">
        <v>0</v>
      </c>
      <c r="L303" s="115">
        <v>0</v>
      </c>
      <c r="M303" s="115">
        <v>0</v>
      </c>
      <c r="N303" s="115">
        <v>0</v>
      </c>
      <c r="O303" s="116">
        <v>0</v>
      </c>
      <c r="P303" s="117"/>
      <c r="Q303" s="118"/>
      <c r="R303" s="118"/>
      <c r="S303" s="118"/>
      <c r="T303" s="118"/>
      <c r="U303" s="118"/>
      <c r="V303" s="118"/>
      <c r="W303" s="118" t="s">
        <v>2581</v>
      </c>
      <c r="X303" s="118"/>
      <c r="Y303" s="119"/>
      <c r="Z303" s="120" t="s">
        <v>2593</v>
      </c>
    </row>
    <row r="304" spans="1:26">
      <c r="A304" s="108" t="s">
        <v>2437</v>
      </c>
      <c r="B304" s="109" t="s">
        <v>60</v>
      </c>
      <c r="C304" s="110" t="s">
        <v>2904</v>
      </c>
      <c r="D304" s="111">
        <v>502</v>
      </c>
      <c r="E304" s="112" t="s">
        <v>1953</v>
      </c>
      <c r="F304" s="113" t="s">
        <v>2588</v>
      </c>
      <c r="G304" s="114" t="s">
        <v>2905</v>
      </c>
      <c r="H304" s="111">
        <v>0</v>
      </c>
      <c r="I304" s="115">
        <v>0</v>
      </c>
      <c r="J304" s="115">
        <v>0</v>
      </c>
      <c r="K304" s="115">
        <v>0</v>
      </c>
      <c r="L304" s="115">
        <v>0</v>
      </c>
      <c r="M304" s="115">
        <v>0</v>
      </c>
      <c r="N304" s="115">
        <v>0</v>
      </c>
      <c r="O304" s="116">
        <v>0</v>
      </c>
      <c r="P304" s="117"/>
      <c r="Q304" s="118"/>
      <c r="R304" s="118"/>
      <c r="S304" s="118"/>
      <c r="T304" s="118"/>
      <c r="U304" s="118"/>
      <c r="V304" s="118"/>
      <c r="W304" s="118" t="s">
        <v>2581</v>
      </c>
      <c r="X304" s="118" t="s">
        <v>2581</v>
      </c>
      <c r="Y304" s="119" t="s">
        <v>2581</v>
      </c>
      <c r="Z304" s="120" t="s">
        <v>2593</v>
      </c>
    </row>
    <row r="305" spans="1:26" ht="22.5">
      <c r="A305" s="108" t="s">
        <v>2437</v>
      </c>
      <c r="B305" s="109" t="s">
        <v>64</v>
      </c>
      <c r="C305" s="110" t="s">
        <v>2909</v>
      </c>
      <c r="D305" s="111">
        <v>116</v>
      </c>
      <c r="E305" s="112" t="s">
        <v>1851</v>
      </c>
      <c r="F305" s="113" t="s">
        <v>2583</v>
      </c>
      <c r="G305" s="114" t="s">
        <v>2910</v>
      </c>
      <c r="H305" s="111">
        <v>0</v>
      </c>
      <c r="I305" s="115">
        <v>0</v>
      </c>
      <c r="J305" s="115">
        <v>0</v>
      </c>
      <c r="K305" s="115">
        <v>0</v>
      </c>
      <c r="L305" s="115">
        <v>0</v>
      </c>
      <c r="M305" s="115">
        <v>0</v>
      </c>
      <c r="N305" s="115">
        <v>0</v>
      </c>
      <c r="O305" s="116">
        <v>0</v>
      </c>
      <c r="P305" s="117"/>
      <c r="Q305" s="118"/>
      <c r="R305" s="118"/>
      <c r="S305" s="118"/>
      <c r="T305" s="118" t="s">
        <v>2581</v>
      </c>
      <c r="U305" s="118"/>
      <c r="V305" s="118"/>
      <c r="W305" s="118" t="s">
        <v>2581</v>
      </c>
      <c r="X305" s="118"/>
      <c r="Y305" s="119"/>
      <c r="Z305" s="120" t="s">
        <v>2593</v>
      </c>
    </row>
    <row r="306" spans="1:26" ht="22.5">
      <c r="A306" s="108" t="s">
        <v>2437</v>
      </c>
      <c r="B306" s="109" t="s">
        <v>64</v>
      </c>
      <c r="C306" s="110" t="s">
        <v>2911</v>
      </c>
      <c r="D306" s="111">
        <v>116</v>
      </c>
      <c r="E306" s="112" t="s">
        <v>1851</v>
      </c>
      <c r="F306" s="113" t="s">
        <v>2583</v>
      </c>
      <c r="G306" s="114" t="s">
        <v>2912</v>
      </c>
      <c r="H306" s="111">
        <v>0</v>
      </c>
      <c r="I306" s="115">
        <v>0</v>
      </c>
      <c r="J306" s="115">
        <v>0</v>
      </c>
      <c r="K306" s="115">
        <v>0</v>
      </c>
      <c r="L306" s="115">
        <v>0</v>
      </c>
      <c r="M306" s="115">
        <v>0</v>
      </c>
      <c r="N306" s="115">
        <v>0</v>
      </c>
      <c r="O306" s="116">
        <v>0</v>
      </c>
      <c r="P306" s="117"/>
      <c r="Q306" s="118"/>
      <c r="R306" s="118"/>
      <c r="S306" s="118"/>
      <c r="T306" s="118" t="s">
        <v>2581</v>
      </c>
      <c r="U306" s="118"/>
      <c r="V306" s="118"/>
      <c r="W306" s="118" t="s">
        <v>2581</v>
      </c>
      <c r="X306" s="118"/>
      <c r="Y306" s="119"/>
      <c r="Z306" s="120" t="s">
        <v>2593</v>
      </c>
    </row>
    <row r="307" spans="1:26" ht="33.75">
      <c r="A307" s="108" t="s">
        <v>2437</v>
      </c>
      <c r="B307" s="109" t="s">
        <v>64</v>
      </c>
      <c r="C307" s="110" t="s">
        <v>2913</v>
      </c>
      <c r="D307" s="111">
        <v>116</v>
      </c>
      <c r="E307" s="112" t="s">
        <v>1851</v>
      </c>
      <c r="F307" s="113" t="s">
        <v>2583</v>
      </c>
      <c r="G307" s="114" t="s">
        <v>2620</v>
      </c>
      <c r="H307" s="111">
        <v>0</v>
      </c>
      <c r="I307" s="115">
        <v>0</v>
      </c>
      <c r="J307" s="115">
        <v>0</v>
      </c>
      <c r="K307" s="115">
        <v>0</v>
      </c>
      <c r="L307" s="115">
        <v>0</v>
      </c>
      <c r="M307" s="115">
        <v>0</v>
      </c>
      <c r="N307" s="115">
        <v>0</v>
      </c>
      <c r="O307" s="116">
        <v>1</v>
      </c>
      <c r="P307" s="117"/>
      <c r="Q307" s="118"/>
      <c r="R307" s="118" t="s">
        <v>2581</v>
      </c>
      <c r="S307" s="118" t="s">
        <v>2581</v>
      </c>
      <c r="T307" s="118" t="s">
        <v>2581</v>
      </c>
      <c r="U307" s="118"/>
      <c r="V307" s="118"/>
      <c r="W307" s="118" t="s">
        <v>2581</v>
      </c>
      <c r="X307" s="118"/>
      <c r="Y307" s="119" t="s">
        <v>2581</v>
      </c>
      <c r="Z307" s="120" t="s">
        <v>2593</v>
      </c>
    </row>
    <row r="308" spans="1:26" ht="22.5">
      <c r="A308" s="108" t="s">
        <v>2437</v>
      </c>
      <c r="B308" s="109" t="s">
        <v>64</v>
      </c>
      <c r="C308" s="110" t="s">
        <v>2914</v>
      </c>
      <c r="D308" s="111">
        <v>301</v>
      </c>
      <c r="E308" s="112" t="s">
        <v>1879</v>
      </c>
      <c r="F308" s="113" t="s">
        <v>1882</v>
      </c>
      <c r="G308" s="114" t="s">
        <v>2860</v>
      </c>
      <c r="H308" s="111">
        <v>0</v>
      </c>
      <c r="I308" s="115">
        <v>0</v>
      </c>
      <c r="J308" s="115">
        <v>0</v>
      </c>
      <c r="K308" s="115">
        <v>0</v>
      </c>
      <c r="L308" s="115">
        <v>0</v>
      </c>
      <c r="M308" s="115">
        <v>0</v>
      </c>
      <c r="N308" s="115">
        <v>0</v>
      </c>
      <c r="O308" s="116">
        <v>0</v>
      </c>
      <c r="P308" s="117"/>
      <c r="Q308" s="118"/>
      <c r="R308" s="118"/>
      <c r="S308" s="118"/>
      <c r="T308" s="118"/>
      <c r="U308" s="118"/>
      <c r="V308" s="118"/>
      <c r="W308" s="118" t="s">
        <v>2581</v>
      </c>
      <c r="X308" s="118"/>
      <c r="Y308" s="119"/>
      <c r="Z308" s="120" t="s">
        <v>2593</v>
      </c>
    </row>
    <row r="309" spans="1:26" ht="22.5">
      <c r="A309" s="108" t="s">
        <v>2437</v>
      </c>
      <c r="B309" s="109" t="s">
        <v>64</v>
      </c>
      <c r="C309" s="110" t="s">
        <v>2915</v>
      </c>
      <c r="D309" s="111">
        <v>601</v>
      </c>
      <c r="E309" s="112" t="s">
        <v>1955</v>
      </c>
      <c r="F309" s="113" t="s">
        <v>2589</v>
      </c>
      <c r="G309" s="114" t="s">
        <v>2916</v>
      </c>
      <c r="H309" s="111">
        <v>0</v>
      </c>
      <c r="I309" s="115">
        <v>0</v>
      </c>
      <c r="J309" s="115">
        <v>0</v>
      </c>
      <c r="K309" s="115">
        <v>0</v>
      </c>
      <c r="L309" s="115">
        <v>0</v>
      </c>
      <c r="M309" s="115">
        <v>0</v>
      </c>
      <c r="N309" s="115">
        <v>0</v>
      </c>
      <c r="O309" s="116">
        <v>1</v>
      </c>
      <c r="P309" s="117"/>
      <c r="Q309" s="118"/>
      <c r="R309" s="118"/>
      <c r="S309" s="118" t="s">
        <v>2581</v>
      </c>
      <c r="T309" s="118"/>
      <c r="U309" s="118"/>
      <c r="V309" s="118"/>
      <c r="W309" s="118" t="s">
        <v>2581</v>
      </c>
      <c r="X309" s="118"/>
      <c r="Y309" s="119"/>
      <c r="Z309" s="120" t="s">
        <v>2593</v>
      </c>
    </row>
    <row r="310" spans="1:26" ht="22.5">
      <c r="A310" s="108" t="s">
        <v>2437</v>
      </c>
      <c r="B310" s="109" t="s">
        <v>65</v>
      </c>
      <c r="C310" s="110" t="s">
        <v>3176</v>
      </c>
      <c r="D310" s="111">
        <v>116</v>
      </c>
      <c r="E310" s="112" t="s">
        <v>1851</v>
      </c>
      <c r="F310" s="113" t="s">
        <v>2583</v>
      </c>
      <c r="G310" s="114" t="s">
        <v>3177</v>
      </c>
      <c r="H310" s="111">
        <v>0</v>
      </c>
      <c r="I310" s="115">
        <v>0</v>
      </c>
      <c r="J310" s="115">
        <v>0</v>
      </c>
      <c r="K310" s="115">
        <v>0</v>
      </c>
      <c r="L310" s="115">
        <v>0</v>
      </c>
      <c r="M310" s="115">
        <v>0</v>
      </c>
      <c r="N310" s="115">
        <v>0</v>
      </c>
      <c r="O310" s="116">
        <v>1</v>
      </c>
      <c r="P310" s="117"/>
      <c r="Q310" s="118"/>
      <c r="R310" s="118" t="s">
        <v>2581</v>
      </c>
      <c r="S310" s="118"/>
      <c r="T310" s="118"/>
      <c r="U310" s="118"/>
      <c r="V310" s="118"/>
      <c r="W310" s="118" t="s">
        <v>2581</v>
      </c>
      <c r="X310" s="118" t="s">
        <v>2581</v>
      </c>
      <c r="Y310" s="119"/>
      <c r="Z310" s="120" t="s">
        <v>2593</v>
      </c>
    </row>
    <row r="311" spans="1:26" ht="22.5">
      <c r="A311" s="108" t="s">
        <v>2437</v>
      </c>
      <c r="B311" s="109" t="s">
        <v>66</v>
      </c>
      <c r="C311" s="110" t="s">
        <v>3113</v>
      </c>
      <c r="D311" s="111">
        <v>102</v>
      </c>
      <c r="E311" s="112" t="s">
        <v>1837</v>
      </c>
      <c r="F311" s="113" t="s">
        <v>2583</v>
      </c>
      <c r="G311" s="114" t="s">
        <v>3114</v>
      </c>
      <c r="H311" s="111">
        <v>0</v>
      </c>
      <c r="I311" s="115">
        <v>0</v>
      </c>
      <c r="J311" s="115">
        <v>0</v>
      </c>
      <c r="K311" s="115">
        <v>3</v>
      </c>
      <c r="L311" s="115">
        <v>0</v>
      </c>
      <c r="M311" s="115">
        <v>0</v>
      </c>
      <c r="N311" s="115">
        <v>0</v>
      </c>
      <c r="O311" s="116">
        <v>24</v>
      </c>
      <c r="P311" s="117"/>
      <c r="Q311" s="118"/>
      <c r="R311" s="118"/>
      <c r="S311" s="118"/>
      <c r="T311" s="118"/>
      <c r="U311" s="118"/>
      <c r="V311" s="118"/>
      <c r="W311" s="118" t="s">
        <v>2581</v>
      </c>
      <c r="X311" s="118"/>
      <c r="Y311" s="119"/>
      <c r="Z311" s="120" t="s">
        <v>2593</v>
      </c>
    </row>
    <row r="312" spans="1:26">
      <c r="A312" s="108" t="s">
        <v>2437</v>
      </c>
      <c r="B312" s="109" t="s">
        <v>66</v>
      </c>
      <c r="C312" s="110" t="s">
        <v>3115</v>
      </c>
      <c r="D312" s="111">
        <v>502</v>
      </c>
      <c r="E312" s="112" t="s">
        <v>1953</v>
      </c>
      <c r="F312" s="113" t="s">
        <v>2588</v>
      </c>
      <c r="G312" s="114" t="s">
        <v>3043</v>
      </c>
      <c r="H312" s="111">
        <v>0</v>
      </c>
      <c r="I312" s="115">
        <v>0</v>
      </c>
      <c r="J312" s="115">
        <v>0</v>
      </c>
      <c r="K312" s="115">
        <v>0</v>
      </c>
      <c r="L312" s="115">
        <v>4</v>
      </c>
      <c r="M312" s="115">
        <v>0</v>
      </c>
      <c r="N312" s="115">
        <v>0</v>
      </c>
      <c r="O312" s="116">
        <v>0</v>
      </c>
      <c r="P312" s="117"/>
      <c r="Q312" s="118"/>
      <c r="R312" s="118"/>
      <c r="S312" s="118"/>
      <c r="T312" s="118"/>
      <c r="U312" s="118"/>
      <c r="V312" s="118"/>
      <c r="W312" s="118"/>
      <c r="X312" s="118" t="s">
        <v>2581</v>
      </c>
      <c r="Y312" s="119"/>
      <c r="Z312" s="120" t="s">
        <v>2593</v>
      </c>
    </row>
    <row r="313" spans="1:26">
      <c r="A313" s="108" t="s">
        <v>2437</v>
      </c>
      <c r="B313" s="109" t="s">
        <v>66</v>
      </c>
      <c r="C313" s="110" t="s">
        <v>3116</v>
      </c>
      <c r="D313" s="111">
        <v>116</v>
      </c>
      <c r="E313" s="112" t="s">
        <v>1851</v>
      </c>
      <c r="F313" s="113" t="s">
        <v>2583</v>
      </c>
      <c r="G313" s="114" t="s">
        <v>3117</v>
      </c>
      <c r="H313" s="111">
        <v>0</v>
      </c>
      <c r="I313" s="115">
        <v>0</v>
      </c>
      <c r="J313" s="115">
        <v>0</v>
      </c>
      <c r="K313" s="115">
        <v>0</v>
      </c>
      <c r="L313" s="115">
        <v>0</v>
      </c>
      <c r="M313" s="115">
        <v>0</v>
      </c>
      <c r="N313" s="115">
        <v>0</v>
      </c>
      <c r="O313" s="116">
        <v>1</v>
      </c>
      <c r="P313" s="117"/>
      <c r="Q313" s="118"/>
      <c r="R313" s="118" t="s">
        <v>2581</v>
      </c>
      <c r="S313" s="118" t="s">
        <v>2581</v>
      </c>
      <c r="T313" s="118" t="s">
        <v>2581</v>
      </c>
      <c r="U313" s="118"/>
      <c r="V313" s="118"/>
      <c r="W313" s="118" t="s">
        <v>2581</v>
      </c>
      <c r="X313" s="118" t="s">
        <v>2581</v>
      </c>
      <c r="Y313" s="119" t="s">
        <v>2581</v>
      </c>
      <c r="Z313" s="120" t="s">
        <v>2593</v>
      </c>
    </row>
    <row r="314" spans="1:26">
      <c r="A314" s="108" t="s">
        <v>2437</v>
      </c>
      <c r="B314" s="109" t="s">
        <v>66</v>
      </c>
      <c r="C314" s="110" t="s">
        <v>3118</v>
      </c>
      <c r="D314" s="111">
        <v>116</v>
      </c>
      <c r="E314" s="112" t="s">
        <v>1851</v>
      </c>
      <c r="F314" s="113" t="s">
        <v>2583</v>
      </c>
      <c r="G314" s="114" t="s">
        <v>3119</v>
      </c>
      <c r="H314" s="111">
        <v>0</v>
      </c>
      <c r="I314" s="115">
        <v>0</v>
      </c>
      <c r="J314" s="115">
        <v>0</v>
      </c>
      <c r="K314" s="115">
        <v>0</v>
      </c>
      <c r="L314" s="115">
        <v>0</v>
      </c>
      <c r="M314" s="115">
        <v>0</v>
      </c>
      <c r="N314" s="115">
        <v>0</v>
      </c>
      <c r="O314" s="116">
        <v>0</v>
      </c>
      <c r="P314" s="117"/>
      <c r="Q314" s="118"/>
      <c r="R314" s="118" t="s">
        <v>2581</v>
      </c>
      <c r="S314" s="118" t="s">
        <v>2581</v>
      </c>
      <c r="T314" s="118"/>
      <c r="U314" s="118"/>
      <c r="V314" s="118"/>
      <c r="W314" s="118"/>
      <c r="X314" s="118" t="s">
        <v>2581</v>
      </c>
      <c r="Y314" s="119" t="s">
        <v>2581</v>
      </c>
      <c r="Z314" s="120" t="s">
        <v>2593</v>
      </c>
    </row>
    <row r="315" spans="1:26">
      <c r="A315" s="108" t="s">
        <v>2437</v>
      </c>
      <c r="B315" s="109" t="s">
        <v>66</v>
      </c>
      <c r="C315" s="110" t="s">
        <v>3120</v>
      </c>
      <c r="D315" s="111">
        <v>116</v>
      </c>
      <c r="E315" s="112" t="s">
        <v>1851</v>
      </c>
      <c r="F315" s="113" t="s">
        <v>2583</v>
      </c>
      <c r="G315" s="114" t="s">
        <v>2609</v>
      </c>
      <c r="H315" s="111">
        <v>0</v>
      </c>
      <c r="I315" s="115">
        <v>0</v>
      </c>
      <c r="J315" s="115">
        <v>0</v>
      </c>
      <c r="K315" s="115">
        <v>0</v>
      </c>
      <c r="L315" s="115">
        <v>0</v>
      </c>
      <c r="M315" s="115">
        <v>0</v>
      </c>
      <c r="N315" s="115">
        <v>0</v>
      </c>
      <c r="O315" s="116">
        <v>1</v>
      </c>
      <c r="P315" s="117"/>
      <c r="Q315" s="118"/>
      <c r="R315" s="118" t="s">
        <v>2581</v>
      </c>
      <c r="S315" s="118" t="s">
        <v>2581</v>
      </c>
      <c r="T315" s="118" t="s">
        <v>2581</v>
      </c>
      <c r="U315" s="118"/>
      <c r="V315" s="118"/>
      <c r="W315" s="118" t="s">
        <v>2581</v>
      </c>
      <c r="X315" s="118" t="s">
        <v>2581</v>
      </c>
      <c r="Y315" s="119" t="s">
        <v>2581</v>
      </c>
      <c r="Z315" s="120" t="s">
        <v>2593</v>
      </c>
    </row>
    <row r="316" spans="1:26">
      <c r="A316" s="108" t="s">
        <v>2437</v>
      </c>
      <c r="B316" s="109" t="s">
        <v>66</v>
      </c>
      <c r="C316" s="110" t="s">
        <v>3121</v>
      </c>
      <c r="D316" s="111">
        <v>115</v>
      </c>
      <c r="E316" s="112" t="s">
        <v>1850</v>
      </c>
      <c r="F316" s="113" t="s">
        <v>2583</v>
      </c>
      <c r="G316" s="114" t="s">
        <v>2961</v>
      </c>
      <c r="H316" s="111">
        <v>0</v>
      </c>
      <c r="I316" s="115">
        <v>0</v>
      </c>
      <c r="J316" s="115">
        <v>0</v>
      </c>
      <c r="K316" s="115">
        <v>0</v>
      </c>
      <c r="L316" s="115">
        <v>0</v>
      </c>
      <c r="M316" s="115">
        <v>0</v>
      </c>
      <c r="N316" s="115">
        <v>0</v>
      </c>
      <c r="O316" s="116">
        <v>1</v>
      </c>
      <c r="P316" s="117"/>
      <c r="Q316" s="118"/>
      <c r="R316" s="118" t="s">
        <v>2581</v>
      </c>
      <c r="S316" s="118" t="s">
        <v>2581</v>
      </c>
      <c r="T316" s="118" t="s">
        <v>2581</v>
      </c>
      <c r="U316" s="118"/>
      <c r="V316" s="118"/>
      <c r="W316" s="118"/>
      <c r="X316" s="118" t="s">
        <v>2581</v>
      </c>
      <c r="Y316" s="119" t="s">
        <v>2581</v>
      </c>
      <c r="Z316" s="120" t="s">
        <v>2593</v>
      </c>
    </row>
    <row r="317" spans="1:26" ht="22.5">
      <c r="A317" s="108" t="s">
        <v>2437</v>
      </c>
      <c r="B317" s="109" t="s">
        <v>66</v>
      </c>
      <c r="C317" s="110" t="s">
        <v>3122</v>
      </c>
      <c r="D317" s="111">
        <v>106</v>
      </c>
      <c r="E317" s="112" t="s">
        <v>1842</v>
      </c>
      <c r="F317" s="113" t="s">
        <v>2583</v>
      </c>
      <c r="G317" s="114" t="s">
        <v>2852</v>
      </c>
      <c r="H317" s="111">
        <v>0</v>
      </c>
      <c r="I317" s="115">
        <v>0</v>
      </c>
      <c r="J317" s="115">
        <v>0</v>
      </c>
      <c r="K317" s="115">
        <v>1</v>
      </c>
      <c r="L317" s="115">
        <v>0</v>
      </c>
      <c r="M317" s="115">
        <v>0</v>
      </c>
      <c r="N317" s="115">
        <v>0</v>
      </c>
      <c r="O317" s="116">
        <v>1</v>
      </c>
      <c r="P317" s="117"/>
      <c r="Q317" s="118"/>
      <c r="R317" s="118" t="s">
        <v>2581</v>
      </c>
      <c r="S317" s="118" t="s">
        <v>2581</v>
      </c>
      <c r="T317" s="118" t="s">
        <v>2581</v>
      </c>
      <c r="U317" s="118"/>
      <c r="V317" s="118"/>
      <c r="W317" s="118"/>
      <c r="X317" s="118" t="s">
        <v>2581</v>
      </c>
      <c r="Y317" s="119" t="s">
        <v>2581</v>
      </c>
      <c r="Z317" s="120" t="s">
        <v>2593</v>
      </c>
    </row>
    <row r="318" spans="1:26">
      <c r="A318" s="108" t="s">
        <v>2437</v>
      </c>
      <c r="B318" s="109" t="s">
        <v>66</v>
      </c>
      <c r="C318" s="110" t="s">
        <v>3123</v>
      </c>
      <c r="D318" s="111">
        <v>707</v>
      </c>
      <c r="E318" s="112" t="s">
        <v>1996</v>
      </c>
      <c r="F318" s="113" t="s">
        <v>2590</v>
      </c>
      <c r="G318" s="114" t="s">
        <v>2856</v>
      </c>
      <c r="H318" s="111">
        <v>0</v>
      </c>
      <c r="I318" s="115">
        <v>0</v>
      </c>
      <c r="J318" s="115">
        <v>0</v>
      </c>
      <c r="K318" s="115">
        <v>0</v>
      </c>
      <c r="L318" s="115">
        <v>0</v>
      </c>
      <c r="M318" s="115">
        <v>0</v>
      </c>
      <c r="N318" s="115">
        <v>0</v>
      </c>
      <c r="O318" s="116">
        <v>0</v>
      </c>
      <c r="P318" s="117"/>
      <c r="Q318" s="118"/>
      <c r="R318" s="118" t="s">
        <v>2581</v>
      </c>
      <c r="S318" s="118"/>
      <c r="T318" s="118" t="s">
        <v>2581</v>
      </c>
      <c r="U318" s="118"/>
      <c r="V318" s="118"/>
      <c r="W318" s="118"/>
      <c r="X318" s="118"/>
      <c r="Y318" s="119" t="s">
        <v>2581</v>
      </c>
      <c r="Z318" s="120" t="s">
        <v>2593</v>
      </c>
    </row>
    <row r="319" spans="1:26">
      <c r="A319" s="108" t="s">
        <v>2437</v>
      </c>
      <c r="B319" s="109" t="s">
        <v>66</v>
      </c>
      <c r="C319" s="110" t="s">
        <v>3124</v>
      </c>
      <c r="D319" s="111">
        <v>710</v>
      </c>
      <c r="E319" s="112" t="s">
        <v>1999</v>
      </c>
      <c r="F319" s="113" t="s">
        <v>2590</v>
      </c>
      <c r="G319" s="114" t="s">
        <v>2643</v>
      </c>
      <c r="H319" s="111">
        <v>0</v>
      </c>
      <c r="I319" s="115">
        <v>0</v>
      </c>
      <c r="J319" s="115">
        <v>0</v>
      </c>
      <c r="K319" s="115">
        <v>0</v>
      </c>
      <c r="L319" s="115">
        <v>0</v>
      </c>
      <c r="M319" s="115">
        <v>0</v>
      </c>
      <c r="N319" s="115">
        <v>0</v>
      </c>
      <c r="O319" s="116">
        <v>0</v>
      </c>
      <c r="P319" s="117"/>
      <c r="Q319" s="118"/>
      <c r="R319" s="118" t="s">
        <v>2581</v>
      </c>
      <c r="S319" s="118"/>
      <c r="T319" s="118"/>
      <c r="U319" s="118"/>
      <c r="V319" s="118"/>
      <c r="W319" s="118"/>
      <c r="X319" s="118" t="s">
        <v>2581</v>
      </c>
      <c r="Y319" s="119" t="s">
        <v>2581</v>
      </c>
      <c r="Z319" s="120" t="s">
        <v>2593</v>
      </c>
    </row>
    <row r="320" spans="1:26">
      <c r="A320" s="108" t="s">
        <v>2437</v>
      </c>
      <c r="B320" s="109" t="s">
        <v>67</v>
      </c>
      <c r="C320" s="110">
        <v>0</v>
      </c>
      <c r="D320" s="111">
        <v>116</v>
      </c>
      <c r="E320" s="112" t="s">
        <v>1851</v>
      </c>
      <c r="F320" s="113" t="s">
        <v>2583</v>
      </c>
      <c r="G320" s="114" t="s">
        <v>3088</v>
      </c>
      <c r="H320" s="111">
        <v>0</v>
      </c>
      <c r="I320" s="115">
        <v>0</v>
      </c>
      <c r="J320" s="115">
        <v>0</v>
      </c>
      <c r="K320" s="115">
        <v>0</v>
      </c>
      <c r="L320" s="115">
        <v>0</v>
      </c>
      <c r="M320" s="115">
        <v>0</v>
      </c>
      <c r="N320" s="115">
        <v>0</v>
      </c>
      <c r="O320" s="116">
        <v>0</v>
      </c>
      <c r="P320" s="117"/>
      <c r="Q320" s="118"/>
      <c r="R320" s="118" t="s">
        <v>2581</v>
      </c>
      <c r="S320" s="118" t="s">
        <v>2581</v>
      </c>
      <c r="T320" s="118" t="s">
        <v>2581</v>
      </c>
      <c r="U320" s="118" t="s">
        <v>2581</v>
      </c>
      <c r="V320" s="118" t="s">
        <v>2581</v>
      </c>
      <c r="W320" s="118" t="s">
        <v>2581</v>
      </c>
      <c r="X320" s="118" t="s">
        <v>2581</v>
      </c>
      <c r="Y320" s="119" t="s">
        <v>2581</v>
      </c>
      <c r="Z320" s="120" t="s">
        <v>2593</v>
      </c>
    </row>
    <row r="321" spans="1:26" ht="22.5">
      <c r="A321" s="108" t="s">
        <v>2437</v>
      </c>
      <c r="B321" s="109" t="s">
        <v>67</v>
      </c>
      <c r="C321" s="110" t="s">
        <v>3089</v>
      </c>
      <c r="D321" s="111">
        <v>728</v>
      </c>
      <c r="E321" s="112" t="s">
        <v>2016</v>
      </c>
      <c r="F321" s="113" t="s">
        <v>2590</v>
      </c>
      <c r="G321" s="114" t="s">
        <v>3090</v>
      </c>
      <c r="H321" s="111">
        <v>0</v>
      </c>
      <c r="I321" s="115">
        <v>0</v>
      </c>
      <c r="J321" s="115">
        <v>0</v>
      </c>
      <c r="K321" s="115">
        <v>0</v>
      </c>
      <c r="L321" s="115">
        <v>0</v>
      </c>
      <c r="M321" s="115">
        <v>0</v>
      </c>
      <c r="N321" s="115">
        <v>0</v>
      </c>
      <c r="O321" s="116">
        <v>0</v>
      </c>
      <c r="P321" s="117"/>
      <c r="Q321" s="118"/>
      <c r="R321" s="118"/>
      <c r="S321" s="118" t="s">
        <v>2581</v>
      </c>
      <c r="T321" s="118"/>
      <c r="U321" s="118"/>
      <c r="V321" s="118"/>
      <c r="W321" s="118" t="s">
        <v>2581</v>
      </c>
      <c r="X321" s="118"/>
      <c r="Y321" s="119" t="s">
        <v>2581</v>
      </c>
      <c r="Z321" s="120" t="s">
        <v>2593</v>
      </c>
    </row>
    <row r="322" spans="1:26" ht="22.5">
      <c r="A322" s="108" t="s">
        <v>2437</v>
      </c>
      <c r="B322" s="109" t="s">
        <v>67</v>
      </c>
      <c r="C322" s="110" t="s">
        <v>3091</v>
      </c>
      <c r="D322" s="111">
        <v>307</v>
      </c>
      <c r="E322" s="112" t="s">
        <v>1887</v>
      </c>
      <c r="F322" s="113" t="s">
        <v>1882</v>
      </c>
      <c r="G322" s="114" t="s">
        <v>2659</v>
      </c>
      <c r="H322" s="111">
        <v>0</v>
      </c>
      <c r="I322" s="115">
        <v>0</v>
      </c>
      <c r="J322" s="115">
        <v>0</v>
      </c>
      <c r="K322" s="115">
        <v>0</v>
      </c>
      <c r="L322" s="115">
        <v>0</v>
      </c>
      <c r="M322" s="115">
        <v>0</v>
      </c>
      <c r="N322" s="115">
        <v>0</v>
      </c>
      <c r="O322" s="116">
        <v>0</v>
      </c>
      <c r="P322" s="117"/>
      <c r="Q322" s="118"/>
      <c r="R322" s="118"/>
      <c r="S322" s="118" t="s">
        <v>2581</v>
      </c>
      <c r="T322" s="118"/>
      <c r="U322" s="118"/>
      <c r="V322" s="118"/>
      <c r="W322" s="118" t="s">
        <v>2581</v>
      </c>
      <c r="X322" s="118"/>
      <c r="Y322" s="119" t="s">
        <v>2581</v>
      </c>
      <c r="Z322" s="120" t="s">
        <v>2593</v>
      </c>
    </row>
    <row r="323" spans="1:26">
      <c r="A323" s="108" t="s">
        <v>2437</v>
      </c>
      <c r="B323" s="109" t="s">
        <v>67</v>
      </c>
      <c r="C323" s="110" t="s">
        <v>3092</v>
      </c>
      <c r="D323" s="111">
        <v>608</v>
      </c>
      <c r="E323" s="112" t="s">
        <v>1963</v>
      </c>
      <c r="F323" s="113" t="s">
        <v>2589</v>
      </c>
      <c r="G323" s="114" t="s">
        <v>2617</v>
      </c>
      <c r="H323" s="111">
        <v>0</v>
      </c>
      <c r="I323" s="115">
        <v>0</v>
      </c>
      <c r="J323" s="115">
        <v>0</v>
      </c>
      <c r="K323" s="115">
        <v>0</v>
      </c>
      <c r="L323" s="115">
        <v>0</v>
      </c>
      <c r="M323" s="115">
        <v>0</v>
      </c>
      <c r="N323" s="115">
        <v>0</v>
      </c>
      <c r="O323" s="116">
        <v>0</v>
      </c>
      <c r="P323" s="117"/>
      <c r="Q323" s="118"/>
      <c r="R323" s="118" t="s">
        <v>2581</v>
      </c>
      <c r="S323" s="118"/>
      <c r="T323" s="118" t="s">
        <v>2581</v>
      </c>
      <c r="U323" s="118"/>
      <c r="V323" s="118"/>
      <c r="W323" s="118"/>
      <c r="X323" s="118"/>
      <c r="Y323" s="119" t="s">
        <v>2581</v>
      </c>
      <c r="Z323" s="120" t="s">
        <v>2593</v>
      </c>
    </row>
    <row r="324" spans="1:26" ht="22.5">
      <c r="A324" s="108" t="s">
        <v>2437</v>
      </c>
      <c r="B324" s="109" t="s">
        <v>67</v>
      </c>
      <c r="C324" s="110" t="s">
        <v>3093</v>
      </c>
      <c r="D324" s="111">
        <v>116</v>
      </c>
      <c r="E324" s="112" t="s">
        <v>1851</v>
      </c>
      <c r="F324" s="113" t="s">
        <v>2583</v>
      </c>
      <c r="G324" s="114" t="s">
        <v>3006</v>
      </c>
      <c r="H324" s="111">
        <v>0</v>
      </c>
      <c r="I324" s="115">
        <v>0</v>
      </c>
      <c r="J324" s="115">
        <v>0</v>
      </c>
      <c r="K324" s="115">
        <v>0</v>
      </c>
      <c r="L324" s="115">
        <v>0</v>
      </c>
      <c r="M324" s="115">
        <v>0</v>
      </c>
      <c r="N324" s="115">
        <v>0</v>
      </c>
      <c r="O324" s="116">
        <v>0</v>
      </c>
      <c r="P324" s="117"/>
      <c r="Q324" s="118"/>
      <c r="R324" s="118" t="s">
        <v>2581</v>
      </c>
      <c r="S324" s="118"/>
      <c r="T324" s="118" t="s">
        <v>2581</v>
      </c>
      <c r="U324" s="118"/>
      <c r="V324" s="118"/>
      <c r="W324" s="118"/>
      <c r="X324" s="118"/>
      <c r="Y324" s="119" t="s">
        <v>2581</v>
      </c>
      <c r="Z324" s="120" t="s">
        <v>2593</v>
      </c>
    </row>
    <row r="325" spans="1:26">
      <c r="A325" s="108" t="s">
        <v>2437</v>
      </c>
      <c r="B325" s="109" t="s">
        <v>67</v>
      </c>
      <c r="C325" s="110" t="s">
        <v>3094</v>
      </c>
      <c r="D325" s="111">
        <v>115</v>
      </c>
      <c r="E325" s="112" t="s">
        <v>1850</v>
      </c>
      <c r="F325" s="113" t="s">
        <v>2583</v>
      </c>
      <c r="G325" s="114" t="s">
        <v>2599</v>
      </c>
      <c r="H325" s="111">
        <v>0</v>
      </c>
      <c r="I325" s="115">
        <v>0</v>
      </c>
      <c r="J325" s="115">
        <v>0</v>
      </c>
      <c r="K325" s="115">
        <v>0</v>
      </c>
      <c r="L325" s="115">
        <v>0</v>
      </c>
      <c r="M325" s="115">
        <v>0</v>
      </c>
      <c r="N325" s="115">
        <v>0</v>
      </c>
      <c r="O325" s="116">
        <v>0</v>
      </c>
      <c r="P325" s="117"/>
      <c r="Q325" s="118"/>
      <c r="R325" s="118" t="s">
        <v>2581</v>
      </c>
      <c r="S325" s="118" t="s">
        <v>2581</v>
      </c>
      <c r="T325" s="118" t="s">
        <v>2581</v>
      </c>
      <c r="U325" s="118"/>
      <c r="V325" s="118"/>
      <c r="W325" s="118" t="s">
        <v>2581</v>
      </c>
      <c r="X325" s="118" t="s">
        <v>2581</v>
      </c>
      <c r="Y325" s="119" t="s">
        <v>2581</v>
      </c>
      <c r="Z325" s="120" t="s">
        <v>2593</v>
      </c>
    </row>
    <row r="326" spans="1:26">
      <c r="A326" s="108" t="s">
        <v>2437</v>
      </c>
      <c r="B326" s="109" t="s">
        <v>67</v>
      </c>
      <c r="C326" s="110" t="s">
        <v>3095</v>
      </c>
      <c r="D326" s="111">
        <v>110</v>
      </c>
      <c r="E326" s="112" t="s">
        <v>1846</v>
      </c>
      <c r="F326" s="113" t="s">
        <v>2583</v>
      </c>
      <c r="G326" s="114" t="s">
        <v>2700</v>
      </c>
      <c r="H326" s="111">
        <v>0</v>
      </c>
      <c r="I326" s="115">
        <v>0</v>
      </c>
      <c r="J326" s="115">
        <v>0</v>
      </c>
      <c r="K326" s="115">
        <v>0</v>
      </c>
      <c r="L326" s="115">
        <v>0</v>
      </c>
      <c r="M326" s="115">
        <v>0</v>
      </c>
      <c r="N326" s="115">
        <v>0</v>
      </c>
      <c r="O326" s="116">
        <v>0</v>
      </c>
      <c r="P326" s="117"/>
      <c r="Q326" s="118"/>
      <c r="R326" s="118" t="s">
        <v>2581</v>
      </c>
      <c r="S326" s="118" t="s">
        <v>2581</v>
      </c>
      <c r="T326" s="118" t="s">
        <v>2581</v>
      </c>
      <c r="U326" s="118"/>
      <c r="V326" s="118"/>
      <c r="W326" s="118" t="s">
        <v>2581</v>
      </c>
      <c r="X326" s="118" t="s">
        <v>2581</v>
      </c>
      <c r="Y326" s="119" t="s">
        <v>2581</v>
      </c>
      <c r="Z326" s="120" t="s">
        <v>2593</v>
      </c>
    </row>
    <row r="327" spans="1:26">
      <c r="A327" s="108" t="s">
        <v>2437</v>
      </c>
      <c r="B327" s="109" t="s">
        <v>67</v>
      </c>
      <c r="C327" s="110" t="s">
        <v>3096</v>
      </c>
      <c r="D327" s="111">
        <v>113</v>
      </c>
      <c r="E327" s="112" t="s">
        <v>1848</v>
      </c>
      <c r="F327" s="113" t="s">
        <v>2583</v>
      </c>
      <c r="G327" s="114" t="s">
        <v>3097</v>
      </c>
      <c r="H327" s="111">
        <v>0</v>
      </c>
      <c r="I327" s="115">
        <v>0</v>
      </c>
      <c r="J327" s="115">
        <v>0</v>
      </c>
      <c r="K327" s="115">
        <v>0</v>
      </c>
      <c r="L327" s="115">
        <v>0</v>
      </c>
      <c r="M327" s="115">
        <v>0</v>
      </c>
      <c r="N327" s="115">
        <v>0</v>
      </c>
      <c r="O327" s="116">
        <v>0</v>
      </c>
      <c r="P327" s="117"/>
      <c r="Q327" s="118"/>
      <c r="R327" s="118" t="s">
        <v>2581</v>
      </c>
      <c r="S327" s="118" t="s">
        <v>2581</v>
      </c>
      <c r="T327" s="118" t="s">
        <v>2581</v>
      </c>
      <c r="U327" s="118"/>
      <c r="V327" s="118"/>
      <c r="W327" s="118" t="s">
        <v>2581</v>
      </c>
      <c r="X327" s="118" t="s">
        <v>2581</v>
      </c>
      <c r="Y327" s="119" t="s">
        <v>2581</v>
      </c>
      <c r="Z327" s="120" t="s">
        <v>2593</v>
      </c>
    </row>
    <row r="328" spans="1:26">
      <c r="A328" s="108" t="s">
        <v>2437</v>
      </c>
      <c r="B328" s="109" t="s">
        <v>67</v>
      </c>
      <c r="C328" s="110" t="s">
        <v>3098</v>
      </c>
      <c r="D328" s="111">
        <v>122</v>
      </c>
      <c r="E328" s="112" t="s">
        <v>1857</v>
      </c>
      <c r="F328" s="113" t="s">
        <v>2583</v>
      </c>
      <c r="G328" s="114" t="s">
        <v>3099</v>
      </c>
      <c r="H328" s="111">
        <v>0</v>
      </c>
      <c r="I328" s="115">
        <v>0</v>
      </c>
      <c r="J328" s="115">
        <v>0</v>
      </c>
      <c r="K328" s="115">
        <v>0</v>
      </c>
      <c r="L328" s="115">
        <v>0</v>
      </c>
      <c r="M328" s="115">
        <v>0</v>
      </c>
      <c r="N328" s="115">
        <v>0</v>
      </c>
      <c r="O328" s="116">
        <v>0</v>
      </c>
      <c r="P328" s="117"/>
      <c r="Q328" s="118"/>
      <c r="R328" s="118" t="s">
        <v>2581</v>
      </c>
      <c r="S328" s="118" t="s">
        <v>2581</v>
      </c>
      <c r="T328" s="118" t="s">
        <v>2581</v>
      </c>
      <c r="U328" s="118"/>
      <c r="V328" s="118"/>
      <c r="W328" s="118" t="s">
        <v>2581</v>
      </c>
      <c r="X328" s="118" t="s">
        <v>2581</v>
      </c>
      <c r="Y328" s="119" t="s">
        <v>2581</v>
      </c>
      <c r="Z328" s="120" t="s">
        <v>2593</v>
      </c>
    </row>
    <row r="329" spans="1:26" ht="22.5">
      <c r="A329" s="108" t="s">
        <v>2437</v>
      </c>
      <c r="B329" s="109" t="s">
        <v>67</v>
      </c>
      <c r="C329" s="110" t="s">
        <v>3100</v>
      </c>
      <c r="D329" s="111">
        <v>110</v>
      </c>
      <c r="E329" s="112" t="s">
        <v>1846</v>
      </c>
      <c r="F329" s="113" t="s">
        <v>2583</v>
      </c>
      <c r="G329" s="114" t="s">
        <v>2601</v>
      </c>
      <c r="H329" s="111">
        <v>0</v>
      </c>
      <c r="I329" s="115">
        <v>0</v>
      </c>
      <c r="J329" s="115">
        <v>0</v>
      </c>
      <c r="K329" s="115">
        <v>0</v>
      </c>
      <c r="L329" s="115">
        <v>0</v>
      </c>
      <c r="M329" s="115">
        <v>0</v>
      </c>
      <c r="N329" s="115">
        <v>0</v>
      </c>
      <c r="O329" s="116">
        <v>0</v>
      </c>
      <c r="P329" s="117"/>
      <c r="Q329" s="118"/>
      <c r="R329" s="118" t="s">
        <v>2581</v>
      </c>
      <c r="S329" s="118" t="s">
        <v>2581</v>
      </c>
      <c r="T329" s="118" t="s">
        <v>2581</v>
      </c>
      <c r="U329" s="118"/>
      <c r="V329" s="118"/>
      <c r="W329" s="118" t="s">
        <v>2581</v>
      </c>
      <c r="X329" s="118" t="s">
        <v>2581</v>
      </c>
      <c r="Y329" s="119" t="s">
        <v>2581</v>
      </c>
      <c r="Z329" s="120" t="s">
        <v>2593</v>
      </c>
    </row>
    <row r="330" spans="1:26">
      <c r="A330" s="108" t="s">
        <v>2437</v>
      </c>
      <c r="B330" s="109" t="s">
        <v>67</v>
      </c>
      <c r="C330" s="110" t="s">
        <v>3101</v>
      </c>
      <c r="D330" s="111">
        <v>301</v>
      </c>
      <c r="E330" s="112" t="s">
        <v>1879</v>
      </c>
      <c r="F330" s="113" t="s">
        <v>1882</v>
      </c>
      <c r="G330" s="114" t="s">
        <v>3102</v>
      </c>
      <c r="H330" s="111">
        <v>0</v>
      </c>
      <c r="I330" s="115">
        <v>0</v>
      </c>
      <c r="J330" s="115">
        <v>0</v>
      </c>
      <c r="K330" s="115">
        <v>0</v>
      </c>
      <c r="L330" s="115">
        <v>0</v>
      </c>
      <c r="M330" s="115">
        <v>0</v>
      </c>
      <c r="N330" s="115">
        <v>0</v>
      </c>
      <c r="O330" s="116">
        <v>0</v>
      </c>
      <c r="P330" s="117"/>
      <c r="Q330" s="118"/>
      <c r="R330" s="118" t="s">
        <v>2581</v>
      </c>
      <c r="S330" s="118" t="s">
        <v>2581</v>
      </c>
      <c r="T330" s="118" t="s">
        <v>2581</v>
      </c>
      <c r="U330" s="118"/>
      <c r="V330" s="118"/>
      <c r="W330" s="118" t="s">
        <v>2581</v>
      </c>
      <c r="X330" s="118" t="s">
        <v>2581</v>
      </c>
      <c r="Y330" s="119" t="s">
        <v>2581</v>
      </c>
      <c r="Z330" s="120" t="s">
        <v>2593</v>
      </c>
    </row>
    <row r="331" spans="1:26">
      <c r="A331" s="108" t="s">
        <v>2437</v>
      </c>
      <c r="B331" s="109" t="s">
        <v>67</v>
      </c>
      <c r="C331" s="110" t="s">
        <v>3103</v>
      </c>
      <c r="D331" s="111">
        <v>106</v>
      </c>
      <c r="E331" s="112" t="s">
        <v>1842</v>
      </c>
      <c r="F331" s="113" t="s">
        <v>2583</v>
      </c>
      <c r="G331" s="114" t="s">
        <v>2852</v>
      </c>
      <c r="H331" s="111">
        <v>0</v>
      </c>
      <c r="I331" s="115">
        <v>0</v>
      </c>
      <c r="J331" s="115">
        <v>0</v>
      </c>
      <c r="K331" s="115">
        <v>0</v>
      </c>
      <c r="L331" s="115">
        <v>0</v>
      </c>
      <c r="M331" s="115">
        <v>0</v>
      </c>
      <c r="N331" s="115">
        <v>0</v>
      </c>
      <c r="O331" s="116">
        <v>0</v>
      </c>
      <c r="P331" s="117"/>
      <c r="Q331" s="118"/>
      <c r="R331" s="118" t="s">
        <v>2581</v>
      </c>
      <c r="S331" s="118" t="s">
        <v>2581</v>
      </c>
      <c r="T331" s="118" t="s">
        <v>2581</v>
      </c>
      <c r="U331" s="118"/>
      <c r="V331" s="118"/>
      <c r="W331" s="118" t="s">
        <v>2581</v>
      </c>
      <c r="X331" s="118" t="s">
        <v>2581</v>
      </c>
      <c r="Y331" s="119" t="s">
        <v>2581</v>
      </c>
      <c r="Z331" s="120" t="s">
        <v>2593</v>
      </c>
    </row>
    <row r="332" spans="1:26">
      <c r="A332" s="108" t="s">
        <v>2437</v>
      </c>
      <c r="B332" s="109" t="s">
        <v>67</v>
      </c>
      <c r="C332" s="110" t="s">
        <v>3104</v>
      </c>
      <c r="D332" s="111">
        <v>601</v>
      </c>
      <c r="E332" s="112" t="s">
        <v>1955</v>
      </c>
      <c r="F332" s="113" t="s">
        <v>2589</v>
      </c>
      <c r="G332" s="114" t="s">
        <v>2807</v>
      </c>
      <c r="H332" s="111">
        <v>0</v>
      </c>
      <c r="I332" s="115">
        <v>0</v>
      </c>
      <c r="J332" s="115">
        <v>0</v>
      </c>
      <c r="K332" s="115">
        <v>0</v>
      </c>
      <c r="L332" s="115">
        <v>0</v>
      </c>
      <c r="M332" s="115">
        <v>0</v>
      </c>
      <c r="N332" s="115">
        <v>0</v>
      </c>
      <c r="O332" s="116">
        <v>0</v>
      </c>
      <c r="P332" s="117"/>
      <c r="Q332" s="118"/>
      <c r="R332" s="118" t="s">
        <v>2581</v>
      </c>
      <c r="S332" s="118" t="s">
        <v>2581</v>
      </c>
      <c r="T332" s="118" t="s">
        <v>2581</v>
      </c>
      <c r="U332" s="118"/>
      <c r="V332" s="118"/>
      <c r="W332" s="118" t="s">
        <v>2581</v>
      </c>
      <c r="X332" s="118" t="s">
        <v>2581</v>
      </c>
      <c r="Y332" s="119" t="s">
        <v>2581</v>
      </c>
      <c r="Z332" s="120" t="s">
        <v>2593</v>
      </c>
    </row>
    <row r="333" spans="1:26" ht="22.5">
      <c r="A333" s="108" t="s">
        <v>2437</v>
      </c>
      <c r="B333" s="109" t="s">
        <v>67</v>
      </c>
      <c r="C333" s="110" t="s">
        <v>3105</v>
      </c>
      <c r="D333" s="111">
        <v>117</v>
      </c>
      <c r="E333" s="112" t="s">
        <v>1852</v>
      </c>
      <c r="F333" s="113" t="s">
        <v>2583</v>
      </c>
      <c r="G333" s="114" t="s">
        <v>2955</v>
      </c>
      <c r="H333" s="111">
        <v>0</v>
      </c>
      <c r="I333" s="115">
        <v>0</v>
      </c>
      <c r="J333" s="115">
        <v>0</v>
      </c>
      <c r="K333" s="115">
        <v>0</v>
      </c>
      <c r="L333" s="115">
        <v>0</v>
      </c>
      <c r="M333" s="115">
        <v>0</v>
      </c>
      <c r="N333" s="115">
        <v>0</v>
      </c>
      <c r="O333" s="116">
        <v>0</v>
      </c>
      <c r="P333" s="117"/>
      <c r="Q333" s="118"/>
      <c r="R333" s="118" t="s">
        <v>2581</v>
      </c>
      <c r="S333" s="118" t="s">
        <v>2581</v>
      </c>
      <c r="T333" s="118" t="s">
        <v>2581</v>
      </c>
      <c r="U333" s="118"/>
      <c r="V333" s="118"/>
      <c r="W333" s="118" t="s">
        <v>2581</v>
      </c>
      <c r="X333" s="118" t="s">
        <v>2581</v>
      </c>
      <c r="Y333" s="119" t="s">
        <v>2581</v>
      </c>
      <c r="Z333" s="120" t="s">
        <v>2593</v>
      </c>
    </row>
    <row r="334" spans="1:26">
      <c r="A334" s="108" t="s">
        <v>2437</v>
      </c>
      <c r="B334" s="109" t="s">
        <v>68</v>
      </c>
      <c r="C334" s="110" t="s">
        <v>3166</v>
      </c>
      <c r="D334" s="111">
        <v>116</v>
      </c>
      <c r="E334" s="112" t="s">
        <v>1851</v>
      </c>
      <c r="F334" s="113" t="s">
        <v>2583</v>
      </c>
      <c r="G334" s="114" t="s">
        <v>2620</v>
      </c>
      <c r="H334" s="111">
        <v>0</v>
      </c>
      <c r="I334" s="115">
        <v>0</v>
      </c>
      <c r="J334" s="115">
        <v>0</v>
      </c>
      <c r="K334" s="115">
        <v>0</v>
      </c>
      <c r="L334" s="115">
        <v>0</v>
      </c>
      <c r="M334" s="115">
        <v>0</v>
      </c>
      <c r="N334" s="115">
        <v>0</v>
      </c>
      <c r="O334" s="116">
        <v>0</v>
      </c>
      <c r="P334" s="117"/>
      <c r="Q334" s="118"/>
      <c r="R334" s="118"/>
      <c r="S334" s="118"/>
      <c r="T334" s="118"/>
      <c r="U334" s="118"/>
      <c r="V334" s="118"/>
      <c r="W334" s="118"/>
      <c r="X334" s="118"/>
      <c r="Y334" s="119" t="s">
        <v>2581</v>
      </c>
      <c r="Z334" s="120" t="s">
        <v>2593</v>
      </c>
    </row>
    <row r="335" spans="1:26">
      <c r="A335" s="108" t="s">
        <v>2437</v>
      </c>
      <c r="B335" s="109" t="s">
        <v>68</v>
      </c>
      <c r="C335" s="110" t="s">
        <v>3167</v>
      </c>
      <c r="D335" s="111">
        <v>116</v>
      </c>
      <c r="E335" s="112" t="s">
        <v>1851</v>
      </c>
      <c r="F335" s="113" t="s">
        <v>2583</v>
      </c>
      <c r="G335" s="114" t="s">
        <v>2620</v>
      </c>
      <c r="H335" s="111">
        <v>0</v>
      </c>
      <c r="I335" s="115">
        <v>0</v>
      </c>
      <c r="J335" s="115">
        <v>0</v>
      </c>
      <c r="K335" s="115">
        <v>0</v>
      </c>
      <c r="L335" s="115">
        <v>0</v>
      </c>
      <c r="M335" s="115">
        <v>0</v>
      </c>
      <c r="N335" s="115">
        <v>0</v>
      </c>
      <c r="O335" s="116">
        <v>1</v>
      </c>
      <c r="P335" s="117"/>
      <c r="Q335" s="118"/>
      <c r="R335" s="118" t="s">
        <v>2581</v>
      </c>
      <c r="S335" s="118"/>
      <c r="T335" s="118"/>
      <c r="U335" s="118"/>
      <c r="V335" s="118"/>
      <c r="W335" s="118"/>
      <c r="X335" s="118"/>
      <c r="Y335" s="119"/>
      <c r="Z335" s="120" t="s">
        <v>2593</v>
      </c>
    </row>
    <row r="336" spans="1:26">
      <c r="A336" s="108" t="s">
        <v>2437</v>
      </c>
      <c r="B336" s="109" t="s">
        <v>68</v>
      </c>
      <c r="C336" s="110" t="s">
        <v>3168</v>
      </c>
      <c r="D336" s="111">
        <v>116</v>
      </c>
      <c r="E336" s="112" t="s">
        <v>1851</v>
      </c>
      <c r="F336" s="113" t="s">
        <v>2583</v>
      </c>
      <c r="G336" s="114" t="s">
        <v>3169</v>
      </c>
      <c r="H336" s="111">
        <v>0</v>
      </c>
      <c r="I336" s="115">
        <v>0</v>
      </c>
      <c r="J336" s="115">
        <v>0</v>
      </c>
      <c r="K336" s="115">
        <v>0</v>
      </c>
      <c r="L336" s="115">
        <v>0</v>
      </c>
      <c r="M336" s="115">
        <v>0</v>
      </c>
      <c r="N336" s="115">
        <v>0</v>
      </c>
      <c r="O336" s="116">
        <v>0</v>
      </c>
      <c r="P336" s="117"/>
      <c r="Q336" s="118"/>
      <c r="R336" s="118"/>
      <c r="S336" s="118"/>
      <c r="T336" s="118"/>
      <c r="U336" s="118" t="s">
        <v>2581</v>
      </c>
      <c r="V336" s="118"/>
      <c r="W336" s="118"/>
      <c r="X336" s="118" t="s">
        <v>2581</v>
      </c>
      <c r="Y336" s="119"/>
      <c r="Z336" s="120" t="s">
        <v>2593</v>
      </c>
    </row>
    <row r="337" spans="1:26">
      <c r="A337" s="108" t="s">
        <v>2437</v>
      </c>
      <c r="B337" s="109" t="s">
        <v>68</v>
      </c>
      <c r="C337" s="110" t="s">
        <v>3170</v>
      </c>
      <c r="D337" s="111">
        <v>110</v>
      </c>
      <c r="E337" s="112" t="s">
        <v>1846</v>
      </c>
      <c r="F337" s="113" t="s">
        <v>2583</v>
      </c>
      <c r="G337" s="114" t="s">
        <v>3171</v>
      </c>
      <c r="H337" s="111">
        <v>0</v>
      </c>
      <c r="I337" s="115">
        <v>0</v>
      </c>
      <c r="J337" s="115">
        <v>0</v>
      </c>
      <c r="K337" s="115">
        <v>0</v>
      </c>
      <c r="L337" s="115">
        <v>0</v>
      </c>
      <c r="M337" s="115">
        <v>0</v>
      </c>
      <c r="N337" s="115">
        <v>0</v>
      </c>
      <c r="O337" s="116">
        <v>1</v>
      </c>
      <c r="P337" s="117"/>
      <c r="Q337" s="118"/>
      <c r="R337" s="118"/>
      <c r="S337" s="118" t="s">
        <v>2581</v>
      </c>
      <c r="T337" s="118"/>
      <c r="U337" s="118" t="s">
        <v>2581</v>
      </c>
      <c r="V337" s="118"/>
      <c r="W337" s="118" t="s">
        <v>2581</v>
      </c>
      <c r="X337" s="118"/>
      <c r="Y337" s="119" t="s">
        <v>2581</v>
      </c>
      <c r="Z337" s="120" t="s">
        <v>2593</v>
      </c>
    </row>
    <row r="338" spans="1:26">
      <c r="A338" s="108" t="s">
        <v>2437</v>
      </c>
      <c r="B338" s="109" t="s">
        <v>68</v>
      </c>
      <c r="C338" s="110" t="s">
        <v>3172</v>
      </c>
      <c r="D338" s="111">
        <v>122</v>
      </c>
      <c r="E338" s="112" t="s">
        <v>1857</v>
      </c>
      <c r="F338" s="113" t="s">
        <v>2583</v>
      </c>
      <c r="G338" s="114" t="s">
        <v>3173</v>
      </c>
      <c r="H338" s="111">
        <v>0</v>
      </c>
      <c r="I338" s="115">
        <v>0</v>
      </c>
      <c r="J338" s="115">
        <v>0</v>
      </c>
      <c r="K338" s="115">
        <v>0</v>
      </c>
      <c r="L338" s="115">
        <v>0</v>
      </c>
      <c r="M338" s="115">
        <v>0</v>
      </c>
      <c r="N338" s="115">
        <v>0</v>
      </c>
      <c r="O338" s="116">
        <v>1</v>
      </c>
      <c r="P338" s="117"/>
      <c r="Q338" s="118"/>
      <c r="R338" s="118" t="s">
        <v>2581</v>
      </c>
      <c r="S338" s="118"/>
      <c r="T338" s="118" t="s">
        <v>2581</v>
      </c>
      <c r="U338" s="118" t="s">
        <v>2581</v>
      </c>
      <c r="V338" s="118"/>
      <c r="W338" s="118"/>
      <c r="X338" s="118"/>
      <c r="Y338" s="119" t="s">
        <v>2581</v>
      </c>
      <c r="Z338" s="120" t="s">
        <v>2593</v>
      </c>
    </row>
    <row r="339" spans="1:26" ht="22.5">
      <c r="A339" s="108" t="s">
        <v>2437</v>
      </c>
      <c r="B339" s="109" t="s">
        <v>68</v>
      </c>
      <c r="C339" s="110" t="s">
        <v>3174</v>
      </c>
      <c r="D339" s="111">
        <v>108</v>
      </c>
      <c r="E339" s="112" t="s">
        <v>1844</v>
      </c>
      <c r="F339" s="113" t="s">
        <v>2583</v>
      </c>
      <c r="G339" s="114" t="s">
        <v>2603</v>
      </c>
      <c r="H339" s="111">
        <v>0</v>
      </c>
      <c r="I339" s="115">
        <v>0</v>
      </c>
      <c r="J339" s="115">
        <v>0</v>
      </c>
      <c r="K339" s="115">
        <v>0</v>
      </c>
      <c r="L339" s="115">
        <v>0</v>
      </c>
      <c r="M339" s="115">
        <v>0</v>
      </c>
      <c r="N339" s="115">
        <v>0</v>
      </c>
      <c r="O339" s="116">
        <v>2</v>
      </c>
      <c r="P339" s="117"/>
      <c r="Q339" s="118"/>
      <c r="R339" s="118" t="s">
        <v>2581</v>
      </c>
      <c r="S339" s="118" t="s">
        <v>2581</v>
      </c>
      <c r="T339" s="118"/>
      <c r="U339" s="118" t="s">
        <v>2581</v>
      </c>
      <c r="V339" s="118"/>
      <c r="W339" s="118" t="s">
        <v>2581</v>
      </c>
      <c r="X339" s="118" t="s">
        <v>2581</v>
      </c>
      <c r="Y339" s="119"/>
      <c r="Z339" s="120" t="s">
        <v>2593</v>
      </c>
    </row>
    <row r="340" spans="1:26">
      <c r="A340" s="108" t="s">
        <v>2437</v>
      </c>
      <c r="B340" s="109" t="s">
        <v>68</v>
      </c>
      <c r="C340" s="110" t="s">
        <v>3175</v>
      </c>
      <c r="D340" s="111">
        <v>107</v>
      </c>
      <c r="E340" s="112" t="s">
        <v>1843</v>
      </c>
      <c r="F340" s="113" t="s">
        <v>2583</v>
      </c>
      <c r="G340" s="114" t="s">
        <v>2630</v>
      </c>
      <c r="H340" s="111">
        <v>0</v>
      </c>
      <c r="I340" s="115">
        <v>0</v>
      </c>
      <c r="J340" s="115">
        <v>0</v>
      </c>
      <c r="K340" s="115">
        <v>0</v>
      </c>
      <c r="L340" s="115">
        <v>1</v>
      </c>
      <c r="M340" s="115">
        <v>0</v>
      </c>
      <c r="N340" s="115">
        <v>0</v>
      </c>
      <c r="O340" s="116">
        <v>0</v>
      </c>
      <c r="P340" s="117"/>
      <c r="Q340" s="118"/>
      <c r="R340" s="118" t="s">
        <v>2581</v>
      </c>
      <c r="S340" s="118" t="s">
        <v>2581</v>
      </c>
      <c r="T340" s="118" t="s">
        <v>2581</v>
      </c>
      <c r="U340" s="118"/>
      <c r="V340" s="118"/>
      <c r="W340" s="118"/>
      <c r="X340" s="118"/>
      <c r="Y340" s="119" t="s">
        <v>2581</v>
      </c>
      <c r="Z340" s="120" t="s">
        <v>2593</v>
      </c>
    </row>
    <row r="341" spans="1:26" ht="22.5">
      <c r="A341" s="108" t="s">
        <v>2437</v>
      </c>
      <c r="B341" s="109" t="s">
        <v>69</v>
      </c>
      <c r="C341" s="110" t="s">
        <v>3162</v>
      </c>
      <c r="D341" s="111">
        <v>114</v>
      </c>
      <c r="E341" s="112" t="s">
        <v>1849</v>
      </c>
      <c r="F341" s="113" t="s">
        <v>2583</v>
      </c>
      <c r="G341" s="114" t="s">
        <v>2665</v>
      </c>
      <c r="H341" s="111">
        <v>0</v>
      </c>
      <c r="I341" s="115">
        <v>0</v>
      </c>
      <c r="J341" s="115">
        <v>0</v>
      </c>
      <c r="K341" s="115">
        <v>0</v>
      </c>
      <c r="L341" s="115">
        <v>0</v>
      </c>
      <c r="M341" s="115">
        <v>0</v>
      </c>
      <c r="N341" s="115">
        <v>0</v>
      </c>
      <c r="O341" s="116">
        <v>0</v>
      </c>
      <c r="P341" s="117"/>
      <c r="Q341" s="118"/>
      <c r="R341" s="118"/>
      <c r="S341" s="118"/>
      <c r="T341" s="118" t="s">
        <v>2581</v>
      </c>
      <c r="U341" s="118"/>
      <c r="V341" s="118"/>
      <c r="W341" s="118"/>
      <c r="X341" s="118" t="s">
        <v>2581</v>
      </c>
      <c r="Y341" s="119" t="s">
        <v>2581</v>
      </c>
      <c r="Z341" s="120" t="s">
        <v>2593</v>
      </c>
    </row>
    <row r="342" spans="1:26" ht="22.5">
      <c r="A342" s="108" t="s">
        <v>2437</v>
      </c>
      <c r="B342" s="109" t="s">
        <v>69</v>
      </c>
      <c r="C342" s="110" t="s">
        <v>3163</v>
      </c>
      <c r="D342" s="111">
        <v>122</v>
      </c>
      <c r="E342" s="112" t="s">
        <v>1857</v>
      </c>
      <c r="F342" s="113" t="s">
        <v>2583</v>
      </c>
      <c r="G342" s="114" t="s">
        <v>2936</v>
      </c>
      <c r="H342" s="111">
        <v>0</v>
      </c>
      <c r="I342" s="115">
        <v>0</v>
      </c>
      <c r="J342" s="115">
        <v>0</v>
      </c>
      <c r="K342" s="115">
        <v>0</v>
      </c>
      <c r="L342" s="115">
        <v>0</v>
      </c>
      <c r="M342" s="115">
        <v>0</v>
      </c>
      <c r="N342" s="115">
        <v>0</v>
      </c>
      <c r="O342" s="116">
        <v>0</v>
      </c>
      <c r="P342" s="117"/>
      <c r="Q342" s="118"/>
      <c r="R342" s="118"/>
      <c r="S342" s="118" t="s">
        <v>2581</v>
      </c>
      <c r="T342" s="118"/>
      <c r="U342" s="118"/>
      <c r="V342" s="118" t="s">
        <v>2581</v>
      </c>
      <c r="W342" s="118" t="s">
        <v>2581</v>
      </c>
      <c r="X342" s="118" t="s">
        <v>2581</v>
      </c>
      <c r="Y342" s="119" t="s">
        <v>2581</v>
      </c>
      <c r="Z342" s="120" t="s">
        <v>2593</v>
      </c>
    </row>
    <row r="343" spans="1:26" ht="22.5">
      <c r="A343" s="108" t="s">
        <v>2437</v>
      </c>
      <c r="B343" s="109" t="s">
        <v>69</v>
      </c>
      <c r="C343" s="110" t="s">
        <v>3164</v>
      </c>
      <c r="D343" s="111">
        <v>108</v>
      </c>
      <c r="E343" s="112" t="s">
        <v>1844</v>
      </c>
      <c r="F343" s="113" t="s">
        <v>2583</v>
      </c>
      <c r="G343" s="114" t="s">
        <v>3165</v>
      </c>
      <c r="H343" s="111">
        <v>0</v>
      </c>
      <c r="I343" s="115">
        <v>0</v>
      </c>
      <c r="J343" s="115">
        <v>0</v>
      </c>
      <c r="K343" s="115">
        <v>0</v>
      </c>
      <c r="L343" s="115">
        <v>0</v>
      </c>
      <c r="M343" s="115">
        <v>0</v>
      </c>
      <c r="N343" s="115">
        <v>0</v>
      </c>
      <c r="O343" s="116">
        <v>0</v>
      </c>
      <c r="P343" s="117"/>
      <c r="Q343" s="118"/>
      <c r="R343" s="118"/>
      <c r="S343" s="118" t="s">
        <v>2581</v>
      </c>
      <c r="T343" s="118"/>
      <c r="U343" s="118"/>
      <c r="V343" s="118" t="s">
        <v>2581</v>
      </c>
      <c r="W343" s="118" t="s">
        <v>2581</v>
      </c>
      <c r="X343" s="118"/>
      <c r="Y343" s="119" t="s">
        <v>2581</v>
      </c>
      <c r="Z343" s="120" t="s">
        <v>2593</v>
      </c>
    </row>
    <row r="344" spans="1:26">
      <c r="A344" s="108" t="s">
        <v>2437</v>
      </c>
      <c r="B344" s="109" t="s">
        <v>71</v>
      </c>
      <c r="C344" s="110" t="s">
        <v>3110</v>
      </c>
      <c r="D344" s="111">
        <v>107</v>
      </c>
      <c r="E344" s="112" t="s">
        <v>1843</v>
      </c>
      <c r="F344" s="113" t="s">
        <v>2583</v>
      </c>
      <c r="G344" s="114" t="s">
        <v>3036</v>
      </c>
      <c r="H344" s="111">
        <v>0</v>
      </c>
      <c r="I344" s="115">
        <v>0</v>
      </c>
      <c r="J344" s="115">
        <v>0</v>
      </c>
      <c r="K344" s="115">
        <v>0</v>
      </c>
      <c r="L344" s="115">
        <v>0</v>
      </c>
      <c r="M344" s="115">
        <v>0</v>
      </c>
      <c r="N344" s="115">
        <v>0</v>
      </c>
      <c r="O344" s="116">
        <v>0</v>
      </c>
      <c r="P344" s="117"/>
      <c r="Q344" s="118"/>
      <c r="R344" s="118"/>
      <c r="S344" s="118"/>
      <c r="T344" s="118" t="s">
        <v>2581</v>
      </c>
      <c r="U344" s="118"/>
      <c r="V344" s="118"/>
      <c r="W344" s="118" t="s">
        <v>2581</v>
      </c>
      <c r="X344" s="118" t="s">
        <v>2581</v>
      </c>
      <c r="Y344" s="119" t="s">
        <v>2581</v>
      </c>
      <c r="Z344" s="120" t="s">
        <v>2593</v>
      </c>
    </row>
    <row r="345" spans="1:26">
      <c r="A345" s="108" t="s">
        <v>2437</v>
      </c>
      <c r="B345" s="109" t="s">
        <v>71</v>
      </c>
      <c r="C345" s="110" t="s">
        <v>3110</v>
      </c>
      <c r="D345" s="111">
        <v>120</v>
      </c>
      <c r="E345" s="112" t="s">
        <v>1855</v>
      </c>
      <c r="F345" s="113" t="s">
        <v>2583</v>
      </c>
      <c r="G345" s="114" t="s">
        <v>3111</v>
      </c>
      <c r="H345" s="111">
        <v>0</v>
      </c>
      <c r="I345" s="115">
        <v>0</v>
      </c>
      <c r="J345" s="115">
        <v>0</v>
      </c>
      <c r="K345" s="115">
        <v>0</v>
      </c>
      <c r="L345" s="115">
        <v>0</v>
      </c>
      <c r="M345" s="115">
        <v>0</v>
      </c>
      <c r="N345" s="115">
        <v>0</v>
      </c>
      <c r="O345" s="116">
        <v>0</v>
      </c>
      <c r="P345" s="117"/>
      <c r="Q345" s="118"/>
      <c r="R345" s="118"/>
      <c r="S345" s="118"/>
      <c r="T345" s="118"/>
      <c r="U345" s="118"/>
      <c r="V345" s="118"/>
      <c r="W345" s="118" t="s">
        <v>2581</v>
      </c>
      <c r="X345" s="118" t="s">
        <v>2581</v>
      </c>
      <c r="Y345" s="119" t="s">
        <v>2581</v>
      </c>
      <c r="Z345" s="120" t="s">
        <v>2593</v>
      </c>
    </row>
    <row r="346" spans="1:26">
      <c r="A346" s="108" t="s">
        <v>2437</v>
      </c>
      <c r="B346" s="109" t="s">
        <v>71</v>
      </c>
      <c r="C346" s="110" t="s">
        <v>3110</v>
      </c>
      <c r="D346" s="111">
        <v>712</v>
      </c>
      <c r="E346" s="112" t="s">
        <v>2001</v>
      </c>
      <c r="F346" s="113" t="s">
        <v>2590</v>
      </c>
      <c r="G346" s="114" t="s">
        <v>3112</v>
      </c>
      <c r="H346" s="111">
        <v>0</v>
      </c>
      <c r="I346" s="115">
        <v>0</v>
      </c>
      <c r="J346" s="115">
        <v>0</v>
      </c>
      <c r="K346" s="115">
        <v>0</v>
      </c>
      <c r="L346" s="115">
        <v>0</v>
      </c>
      <c r="M346" s="115">
        <v>0</v>
      </c>
      <c r="N346" s="115">
        <v>0</v>
      </c>
      <c r="O346" s="116">
        <v>0</v>
      </c>
      <c r="P346" s="117"/>
      <c r="Q346" s="118"/>
      <c r="R346" s="118"/>
      <c r="S346" s="118"/>
      <c r="T346" s="118"/>
      <c r="U346" s="118"/>
      <c r="V346" s="118"/>
      <c r="W346" s="118" t="s">
        <v>2581</v>
      </c>
      <c r="X346" s="118" t="s">
        <v>2581</v>
      </c>
      <c r="Y346" s="119" t="s">
        <v>2581</v>
      </c>
      <c r="Z346" s="120" t="s">
        <v>2593</v>
      </c>
    </row>
    <row r="347" spans="1:26">
      <c r="A347" s="108" t="s">
        <v>2437</v>
      </c>
      <c r="B347" s="109" t="s">
        <v>72</v>
      </c>
      <c r="C347" s="110" t="s">
        <v>3157</v>
      </c>
      <c r="D347" s="111">
        <v>103</v>
      </c>
      <c r="E347" s="112" t="s">
        <v>1839</v>
      </c>
      <c r="F347" s="113" t="s">
        <v>2583</v>
      </c>
      <c r="G347" s="114" t="s">
        <v>3158</v>
      </c>
      <c r="H347" s="111">
        <v>0</v>
      </c>
      <c r="I347" s="115">
        <v>0</v>
      </c>
      <c r="J347" s="115">
        <v>0</v>
      </c>
      <c r="K347" s="115">
        <v>0</v>
      </c>
      <c r="L347" s="115">
        <v>0</v>
      </c>
      <c r="M347" s="115">
        <v>0</v>
      </c>
      <c r="N347" s="115">
        <v>0</v>
      </c>
      <c r="O347" s="116">
        <v>0</v>
      </c>
      <c r="P347" s="117"/>
      <c r="Q347" s="118"/>
      <c r="R347" s="118"/>
      <c r="S347" s="118" t="s">
        <v>2581</v>
      </c>
      <c r="T347" s="118"/>
      <c r="U347" s="118"/>
      <c r="V347" s="118"/>
      <c r="W347" s="118" t="s">
        <v>2581</v>
      </c>
      <c r="X347" s="118" t="s">
        <v>2581</v>
      </c>
      <c r="Y347" s="119" t="s">
        <v>2581</v>
      </c>
      <c r="Z347" s="120" t="s">
        <v>2593</v>
      </c>
    </row>
    <row r="348" spans="1:26">
      <c r="A348" s="108" t="s">
        <v>2437</v>
      </c>
      <c r="B348" s="109" t="s">
        <v>72</v>
      </c>
      <c r="C348" s="110" t="s">
        <v>3159</v>
      </c>
      <c r="D348" s="111">
        <v>110</v>
      </c>
      <c r="E348" s="112" t="s">
        <v>1846</v>
      </c>
      <c r="F348" s="113" t="s">
        <v>2583</v>
      </c>
      <c r="G348" s="114" t="s">
        <v>2657</v>
      </c>
      <c r="H348" s="111">
        <v>0</v>
      </c>
      <c r="I348" s="115">
        <v>0</v>
      </c>
      <c r="J348" s="115">
        <v>0</v>
      </c>
      <c r="K348" s="115">
        <v>0</v>
      </c>
      <c r="L348" s="115">
        <v>0</v>
      </c>
      <c r="M348" s="115">
        <v>0</v>
      </c>
      <c r="N348" s="115">
        <v>0</v>
      </c>
      <c r="O348" s="116">
        <v>0</v>
      </c>
      <c r="P348" s="117"/>
      <c r="Q348" s="118"/>
      <c r="R348" s="118"/>
      <c r="S348" s="118" t="s">
        <v>2581</v>
      </c>
      <c r="T348" s="118"/>
      <c r="U348" s="118"/>
      <c r="V348" s="118"/>
      <c r="W348" s="118" t="s">
        <v>2581</v>
      </c>
      <c r="X348" s="118"/>
      <c r="Y348" s="119" t="s">
        <v>2581</v>
      </c>
      <c r="Z348" s="120" t="s">
        <v>2593</v>
      </c>
    </row>
    <row r="349" spans="1:26">
      <c r="A349" s="108" t="s">
        <v>2437</v>
      </c>
      <c r="B349" s="109" t="s">
        <v>72</v>
      </c>
      <c r="C349" s="110" t="s">
        <v>3159</v>
      </c>
      <c r="D349" s="111">
        <v>110</v>
      </c>
      <c r="E349" s="112" t="s">
        <v>1846</v>
      </c>
      <c r="F349" s="113" t="s">
        <v>2583</v>
      </c>
      <c r="G349" s="114" t="s">
        <v>2671</v>
      </c>
      <c r="H349" s="111">
        <v>0</v>
      </c>
      <c r="I349" s="115">
        <v>0</v>
      </c>
      <c r="J349" s="115">
        <v>1</v>
      </c>
      <c r="K349" s="115">
        <v>0</v>
      </c>
      <c r="L349" s="115">
        <v>0</v>
      </c>
      <c r="M349" s="115">
        <v>0</v>
      </c>
      <c r="N349" s="115">
        <v>0</v>
      </c>
      <c r="O349" s="116">
        <v>0</v>
      </c>
      <c r="P349" s="117"/>
      <c r="Q349" s="118"/>
      <c r="R349" s="118"/>
      <c r="S349" s="118" t="s">
        <v>2581</v>
      </c>
      <c r="T349" s="118" t="s">
        <v>2581</v>
      </c>
      <c r="U349" s="118"/>
      <c r="V349" s="118" t="s">
        <v>2581</v>
      </c>
      <c r="W349" s="118" t="s">
        <v>2581</v>
      </c>
      <c r="X349" s="118" t="s">
        <v>2581</v>
      </c>
      <c r="Y349" s="119" t="s">
        <v>2581</v>
      </c>
      <c r="Z349" s="120" t="s">
        <v>2593</v>
      </c>
    </row>
    <row r="350" spans="1:26">
      <c r="A350" s="108" t="s">
        <v>2437</v>
      </c>
      <c r="B350" s="109" t="s">
        <v>72</v>
      </c>
      <c r="C350" s="110" t="s">
        <v>3159</v>
      </c>
      <c r="D350" s="111">
        <v>110</v>
      </c>
      <c r="E350" s="112" t="s">
        <v>1846</v>
      </c>
      <c r="F350" s="113" t="s">
        <v>2583</v>
      </c>
      <c r="G350" s="114" t="s">
        <v>2938</v>
      </c>
      <c r="H350" s="111">
        <v>0</v>
      </c>
      <c r="I350" s="115">
        <v>0</v>
      </c>
      <c r="J350" s="115">
        <v>0</v>
      </c>
      <c r="K350" s="115">
        <v>0</v>
      </c>
      <c r="L350" s="115">
        <v>0</v>
      </c>
      <c r="M350" s="115">
        <v>0</v>
      </c>
      <c r="N350" s="115">
        <v>0</v>
      </c>
      <c r="O350" s="116">
        <v>0</v>
      </c>
      <c r="P350" s="117"/>
      <c r="Q350" s="118"/>
      <c r="R350" s="118"/>
      <c r="S350" s="118" t="s">
        <v>2581</v>
      </c>
      <c r="T350" s="118"/>
      <c r="U350" s="118"/>
      <c r="V350" s="118"/>
      <c r="W350" s="118" t="s">
        <v>2581</v>
      </c>
      <c r="X350" s="118"/>
      <c r="Y350" s="119" t="s">
        <v>2581</v>
      </c>
      <c r="Z350" s="120" t="s">
        <v>2593</v>
      </c>
    </row>
    <row r="351" spans="1:26">
      <c r="A351" s="108" t="s">
        <v>2437</v>
      </c>
      <c r="B351" s="109" t="s">
        <v>72</v>
      </c>
      <c r="C351" s="110" t="s">
        <v>3160</v>
      </c>
      <c r="D351" s="111">
        <v>373</v>
      </c>
      <c r="E351" s="112" t="s">
        <v>1927</v>
      </c>
      <c r="F351" s="113" t="s">
        <v>1882</v>
      </c>
      <c r="G351" s="114" t="s">
        <v>3161</v>
      </c>
      <c r="H351" s="111">
        <v>1</v>
      </c>
      <c r="I351" s="115">
        <v>1</v>
      </c>
      <c r="J351" s="115">
        <v>0</v>
      </c>
      <c r="K351" s="115">
        <v>0</v>
      </c>
      <c r="L351" s="115">
        <v>0</v>
      </c>
      <c r="M351" s="115">
        <v>0</v>
      </c>
      <c r="N351" s="115">
        <v>0</v>
      </c>
      <c r="O351" s="116">
        <v>0</v>
      </c>
      <c r="P351" s="117"/>
      <c r="Q351" s="118"/>
      <c r="R351" s="118" t="s">
        <v>2581</v>
      </c>
      <c r="S351" s="118" t="s">
        <v>2581</v>
      </c>
      <c r="T351" s="118" t="s">
        <v>2581</v>
      </c>
      <c r="U351" s="118"/>
      <c r="V351" s="118" t="s">
        <v>2581</v>
      </c>
      <c r="W351" s="118"/>
      <c r="X351" s="118" t="s">
        <v>2581</v>
      </c>
      <c r="Y351" s="119" t="s">
        <v>2581</v>
      </c>
      <c r="Z351" s="120" t="s">
        <v>2593</v>
      </c>
    </row>
    <row r="352" spans="1:26">
      <c r="A352" s="108" t="s">
        <v>2437</v>
      </c>
      <c r="B352" s="109" t="s">
        <v>73</v>
      </c>
      <c r="C352" s="110" t="s">
        <v>3139</v>
      </c>
      <c r="D352" s="111">
        <v>111</v>
      </c>
      <c r="E352" s="112" t="s">
        <v>1847</v>
      </c>
      <c r="F352" s="113" t="s">
        <v>2583</v>
      </c>
      <c r="G352" s="114" t="s">
        <v>3140</v>
      </c>
      <c r="H352" s="111">
        <v>0</v>
      </c>
      <c r="I352" s="115">
        <v>0</v>
      </c>
      <c r="J352" s="115">
        <v>0</v>
      </c>
      <c r="K352" s="115">
        <v>0</v>
      </c>
      <c r="L352" s="115">
        <v>0</v>
      </c>
      <c r="M352" s="115">
        <v>0</v>
      </c>
      <c r="N352" s="115">
        <v>0</v>
      </c>
      <c r="O352" s="116">
        <v>0</v>
      </c>
      <c r="P352" s="117"/>
      <c r="Q352" s="118"/>
      <c r="R352" s="118" t="s">
        <v>2581</v>
      </c>
      <c r="S352" s="118"/>
      <c r="T352" s="118" t="s">
        <v>2581</v>
      </c>
      <c r="U352" s="118"/>
      <c r="V352" s="118" t="s">
        <v>2581</v>
      </c>
      <c r="W352" s="118" t="s">
        <v>2581</v>
      </c>
      <c r="X352" s="118" t="s">
        <v>2581</v>
      </c>
      <c r="Y352" s="119" t="s">
        <v>2581</v>
      </c>
      <c r="Z352" s="120" t="s">
        <v>2593</v>
      </c>
    </row>
    <row r="353" spans="1:26" ht="22.5">
      <c r="A353" s="108" t="s">
        <v>2437</v>
      </c>
      <c r="B353" s="109" t="s">
        <v>73</v>
      </c>
      <c r="C353" s="110" t="s">
        <v>3141</v>
      </c>
      <c r="D353" s="111">
        <v>111</v>
      </c>
      <c r="E353" s="112" t="s">
        <v>1847</v>
      </c>
      <c r="F353" s="113" t="s">
        <v>2583</v>
      </c>
      <c r="G353" s="114" t="s">
        <v>3142</v>
      </c>
      <c r="H353" s="111">
        <v>0</v>
      </c>
      <c r="I353" s="115">
        <v>0</v>
      </c>
      <c r="J353" s="115">
        <v>0</v>
      </c>
      <c r="K353" s="115">
        <v>0</v>
      </c>
      <c r="L353" s="115">
        <v>0</v>
      </c>
      <c r="M353" s="115">
        <v>0</v>
      </c>
      <c r="N353" s="115">
        <v>0</v>
      </c>
      <c r="O353" s="116">
        <v>0</v>
      </c>
      <c r="P353" s="117"/>
      <c r="Q353" s="118"/>
      <c r="R353" s="118" t="s">
        <v>2581</v>
      </c>
      <c r="S353" s="118"/>
      <c r="T353" s="118" t="s">
        <v>2581</v>
      </c>
      <c r="U353" s="118"/>
      <c r="V353" s="118" t="s">
        <v>2581</v>
      </c>
      <c r="W353" s="118" t="s">
        <v>2581</v>
      </c>
      <c r="X353" s="118" t="s">
        <v>2581</v>
      </c>
      <c r="Y353" s="119" t="s">
        <v>2581</v>
      </c>
      <c r="Z353" s="120" t="s">
        <v>2593</v>
      </c>
    </row>
    <row r="354" spans="1:26">
      <c r="A354" s="108" t="s">
        <v>2437</v>
      </c>
      <c r="B354" s="109" t="s">
        <v>73</v>
      </c>
      <c r="C354" s="110" t="s">
        <v>3143</v>
      </c>
      <c r="D354" s="111">
        <v>116</v>
      </c>
      <c r="E354" s="112" t="s">
        <v>1851</v>
      </c>
      <c r="F354" s="113" t="s">
        <v>2583</v>
      </c>
      <c r="G354" s="114" t="s">
        <v>3144</v>
      </c>
      <c r="H354" s="111">
        <v>0</v>
      </c>
      <c r="I354" s="115">
        <v>0</v>
      </c>
      <c r="J354" s="115">
        <v>0</v>
      </c>
      <c r="K354" s="115">
        <v>0</v>
      </c>
      <c r="L354" s="115">
        <v>0</v>
      </c>
      <c r="M354" s="115">
        <v>0</v>
      </c>
      <c r="N354" s="115">
        <v>0</v>
      </c>
      <c r="O354" s="116">
        <v>0</v>
      </c>
      <c r="P354" s="117"/>
      <c r="Q354" s="118"/>
      <c r="R354" s="118" t="s">
        <v>2581</v>
      </c>
      <c r="S354" s="118"/>
      <c r="T354" s="118" t="s">
        <v>2581</v>
      </c>
      <c r="U354" s="118"/>
      <c r="V354" s="118"/>
      <c r="W354" s="118"/>
      <c r="X354" s="118" t="s">
        <v>2581</v>
      </c>
      <c r="Y354" s="119" t="s">
        <v>2581</v>
      </c>
      <c r="Z354" s="120" t="s">
        <v>2593</v>
      </c>
    </row>
    <row r="355" spans="1:26">
      <c r="A355" s="108" t="s">
        <v>2437</v>
      </c>
      <c r="B355" s="109" t="s">
        <v>73</v>
      </c>
      <c r="C355" s="110" t="s">
        <v>3145</v>
      </c>
      <c r="D355" s="111">
        <v>107</v>
      </c>
      <c r="E355" s="112" t="s">
        <v>1843</v>
      </c>
      <c r="F355" s="113" t="s">
        <v>2583</v>
      </c>
      <c r="G355" s="114" t="s">
        <v>2630</v>
      </c>
      <c r="H355" s="111">
        <v>0</v>
      </c>
      <c r="I355" s="115">
        <v>0</v>
      </c>
      <c r="J355" s="115">
        <v>0</v>
      </c>
      <c r="K355" s="115">
        <v>0</v>
      </c>
      <c r="L355" s="115">
        <v>0</v>
      </c>
      <c r="M355" s="115">
        <v>0</v>
      </c>
      <c r="N355" s="115">
        <v>0</v>
      </c>
      <c r="O355" s="116">
        <v>0</v>
      </c>
      <c r="P355" s="117"/>
      <c r="Q355" s="118"/>
      <c r="R355" s="118" t="s">
        <v>2581</v>
      </c>
      <c r="S355" s="118"/>
      <c r="T355" s="118" t="s">
        <v>2581</v>
      </c>
      <c r="U355" s="118"/>
      <c r="V355" s="118"/>
      <c r="W355" s="118"/>
      <c r="X355" s="118" t="s">
        <v>2581</v>
      </c>
      <c r="Y355" s="119" t="s">
        <v>2581</v>
      </c>
      <c r="Z355" s="120" t="s">
        <v>2593</v>
      </c>
    </row>
    <row r="356" spans="1:26">
      <c r="A356" s="108" t="s">
        <v>2437</v>
      </c>
      <c r="B356" s="109" t="s">
        <v>75</v>
      </c>
      <c r="C356" s="110" t="s">
        <v>3066</v>
      </c>
      <c r="D356" s="111">
        <v>707</v>
      </c>
      <c r="E356" s="112" t="s">
        <v>1996</v>
      </c>
      <c r="F356" s="113" t="s">
        <v>2590</v>
      </c>
      <c r="G356" s="114" t="s">
        <v>2856</v>
      </c>
      <c r="H356" s="111">
        <v>0</v>
      </c>
      <c r="I356" s="115">
        <v>0</v>
      </c>
      <c r="J356" s="115">
        <v>0</v>
      </c>
      <c r="K356" s="115">
        <v>0</v>
      </c>
      <c r="L356" s="115">
        <v>0</v>
      </c>
      <c r="M356" s="115">
        <v>0</v>
      </c>
      <c r="N356" s="115">
        <v>0</v>
      </c>
      <c r="O356" s="116">
        <v>1</v>
      </c>
      <c r="P356" s="117"/>
      <c r="Q356" s="118"/>
      <c r="R356" s="118"/>
      <c r="S356" s="118" t="s">
        <v>2581</v>
      </c>
      <c r="T356" s="118"/>
      <c r="U356" s="118"/>
      <c r="V356" s="118"/>
      <c r="W356" s="118" t="s">
        <v>2581</v>
      </c>
      <c r="X356" s="118" t="s">
        <v>2581</v>
      </c>
      <c r="Y356" s="119" t="s">
        <v>2581</v>
      </c>
      <c r="Z356" s="120" t="s">
        <v>2593</v>
      </c>
    </row>
    <row r="357" spans="1:26">
      <c r="A357" s="108" t="s">
        <v>2437</v>
      </c>
      <c r="B357" s="109" t="s">
        <v>75</v>
      </c>
      <c r="C357" s="110" t="s">
        <v>3067</v>
      </c>
      <c r="D357" s="111">
        <v>502</v>
      </c>
      <c r="E357" s="112" t="s">
        <v>1953</v>
      </c>
      <c r="F357" s="113" t="s">
        <v>2588</v>
      </c>
      <c r="G357" s="114" t="s">
        <v>3068</v>
      </c>
      <c r="H357" s="111">
        <v>0</v>
      </c>
      <c r="I357" s="115">
        <v>0</v>
      </c>
      <c r="J357" s="115">
        <v>0</v>
      </c>
      <c r="K357" s="115">
        <v>1</v>
      </c>
      <c r="L357" s="115">
        <v>0</v>
      </c>
      <c r="M357" s="115">
        <v>0</v>
      </c>
      <c r="N357" s="115">
        <v>0</v>
      </c>
      <c r="O357" s="116">
        <v>2</v>
      </c>
      <c r="P357" s="117"/>
      <c r="Q357" s="118"/>
      <c r="R357" s="118"/>
      <c r="S357" s="118" t="s">
        <v>2581</v>
      </c>
      <c r="T357" s="118" t="s">
        <v>2581</v>
      </c>
      <c r="U357" s="118" t="s">
        <v>2581</v>
      </c>
      <c r="V357" s="118"/>
      <c r="W357" s="118" t="s">
        <v>2581</v>
      </c>
      <c r="X357" s="118" t="s">
        <v>2581</v>
      </c>
      <c r="Y357" s="119" t="s">
        <v>2581</v>
      </c>
      <c r="Z357" s="120" t="s">
        <v>2593</v>
      </c>
    </row>
    <row r="358" spans="1:26">
      <c r="A358" s="108" t="s">
        <v>2437</v>
      </c>
      <c r="B358" s="109" t="s">
        <v>75</v>
      </c>
      <c r="C358" s="110" t="s">
        <v>3069</v>
      </c>
      <c r="D358" s="111">
        <v>711</v>
      </c>
      <c r="E358" s="112" t="s">
        <v>2000</v>
      </c>
      <c r="F358" s="113" t="s">
        <v>2590</v>
      </c>
      <c r="G358" s="114" t="s">
        <v>3070</v>
      </c>
      <c r="H358" s="111">
        <v>0</v>
      </c>
      <c r="I358" s="115">
        <v>0</v>
      </c>
      <c r="J358" s="115">
        <v>0</v>
      </c>
      <c r="K358" s="115">
        <v>0</v>
      </c>
      <c r="L358" s="115">
        <v>0</v>
      </c>
      <c r="M358" s="115">
        <v>0</v>
      </c>
      <c r="N358" s="115">
        <v>0</v>
      </c>
      <c r="O358" s="116">
        <v>1</v>
      </c>
      <c r="P358" s="117"/>
      <c r="Q358" s="118"/>
      <c r="R358" s="118" t="s">
        <v>2581</v>
      </c>
      <c r="S358" s="118" t="s">
        <v>2581</v>
      </c>
      <c r="T358" s="118"/>
      <c r="U358" s="118"/>
      <c r="V358" s="118"/>
      <c r="W358" s="118" t="s">
        <v>2581</v>
      </c>
      <c r="X358" s="118" t="s">
        <v>2581</v>
      </c>
      <c r="Y358" s="119" t="s">
        <v>2581</v>
      </c>
      <c r="Z358" s="120" t="s">
        <v>2593</v>
      </c>
    </row>
    <row r="359" spans="1:26">
      <c r="A359" s="108" t="s">
        <v>2437</v>
      </c>
      <c r="B359" s="109" t="s">
        <v>75</v>
      </c>
      <c r="C359" s="110" t="s">
        <v>3071</v>
      </c>
      <c r="D359" s="111">
        <v>113</v>
      </c>
      <c r="E359" s="112" t="s">
        <v>1848</v>
      </c>
      <c r="F359" s="113" t="s">
        <v>2583</v>
      </c>
      <c r="G359" s="114" t="s">
        <v>2673</v>
      </c>
      <c r="H359" s="111">
        <v>0</v>
      </c>
      <c r="I359" s="115">
        <v>0</v>
      </c>
      <c r="J359" s="115">
        <v>0</v>
      </c>
      <c r="K359" s="115">
        <v>0</v>
      </c>
      <c r="L359" s="115">
        <v>0</v>
      </c>
      <c r="M359" s="115">
        <v>0</v>
      </c>
      <c r="N359" s="115">
        <v>0</v>
      </c>
      <c r="O359" s="116">
        <v>1</v>
      </c>
      <c r="P359" s="117"/>
      <c r="Q359" s="118"/>
      <c r="R359" s="118" t="s">
        <v>2581</v>
      </c>
      <c r="S359" s="118" t="s">
        <v>2581</v>
      </c>
      <c r="T359" s="118" t="s">
        <v>2581</v>
      </c>
      <c r="U359" s="118"/>
      <c r="V359" s="118"/>
      <c r="W359" s="118" t="s">
        <v>2581</v>
      </c>
      <c r="X359" s="118" t="s">
        <v>2581</v>
      </c>
      <c r="Y359" s="119" t="s">
        <v>2581</v>
      </c>
      <c r="Z359" s="120" t="s">
        <v>2593</v>
      </c>
    </row>
    <row r="360" spans="1:26">
      <c r="A360" s="108" t="s">
        <v>2437</v>
      </c>
      <c r="B360" s="109" t="s">
        <v>75</v>
      </c>
      <c r="C360" s="110" t="s">
        <v>3072</v>
      </c>
      <c r="D360" s="111">
        <v>116</v>
      </c>
      <c r="E360" s="112" t="s">
        <v>1851</v>
      </c>
      <c r="F360" s="113" t="s">
        <v>2583</v>
      </c>
      <c r="G360" s="114" t="s">
        <v>2607</v>
      </c>
      <c r="H360" s="111">
        <v>0</v>
      </c>
      <c r="I360" s="115">
        <v>0</v>
      </c>
      <c r="J360" s="115">
        <v>0</v>
      </c>
      <c r="K360" s="115">
        <v>0</v>
      </c>
      <c r="L360" s="115">
        <v>0</v>
      </c>
      <c r="M360" s="115">
        <v>0</v>
      </c>
      <c r="N360" s="115">
        <v>0</v>
      </c>
      <c r="O360" s="116">
        <v>4</v>
      </c>
      <c r="P360" s="117"/>
      <c r="Q360" s="118"/>
      <c r="R360" s="118" t="s">
        <v>2581</v>
      </c>
      <c r="S360" s="118" t="s">
        <v>2581</v>
      </c>
      <c r="T360" s="118" t="s">
        <v>2581</v>
      </c>
      <c r="U360" s="118"/>
      <c r="V360" s="118"/>
      <c r="W360" s="118" t="s">
        <v>2581</v>
      </c>
      <c r="X360" s="118" t="s">
        <v>2581</v>
      </c>
      <c r="Y360" s="119" t="s">
        <v>2581</v>
      </c>
      <c r="Z360" s="120" t="s">
        <v>2593</v>
      </c>
    </row>
    <row r="361" spans="1:26">
      <c r="A361" s="108" t="s">
        <v>2437</v>
      </c>
      <c r="B361" s="109" t="s">
        <v>75</v>
      </c>
      <c r="C361" s="110" t="s">
        <v>3073</v>
      </c>
      <c r="D361" s="111">
        <v>502</v>
      </c>
      <c r="E361" s="112" t="s">
        <v>1953</v>
      </c>
      <c r="F361" s="113" t="s">
        <v>2588</v>
      </c>
      <c r="G361" s="114" t="s">
        <v>3074</v>
      </c>
      <c r="H361" s="111">
        <v>0</v>
      </c>
      <c r="I361" s="115">
        <v>0</v>
      </c>
      <c r="J361" s="115">
        <v>0</v>
      </c>
      <c r="K361" s="115">
        <v>0</v>
      </c>
      <c r="L361" s="115">
        <v>0</v>
      </c>
      <c r="M361" s="115">
        <v>0</v>
      </c>
      <c r="N361" s="115">
        <v>0</v>
      </c>
      <c r="O361" s="116">
        <v>1</v>
      </c>
      <c r="P361" s="117"/>
      <c r="Q361" s="118"/>
      <c r="R361" s="118"/>
      <c r="S361" s="118"/>
      <c r="T361" s="118" t="s">
        <v>2581</v>
      </c>
      <c r="U361" s="118"/>
      <c r="V361" s="118"/>
      <c r="W361" s="118"/>
      <c r="X361" s="118"/>
      <c r="Y361" s="119"/>
      <c r="Z361" s="120" t="s">
        <v>2593</v>
      </c>
    </row>
    <row r="362" spans="1:26">
      <c r="A362" s="108" t="s">
        <v>2437</v>
      </c>
      <c r="B362" s="109" t="s">
        <v>75</v>
      </c>
      <c r="C362" s="110" t="s">
        <v>3075</v>
      </c>
      <c r="D362" s="111">
        <v>122</v>
      </c>
      <c r="E362" s="112" t="s">
        <v>1857</v>
      </c>
      <c r="F362" s="113" t="s">
        <v>2583</v>
      </c>
      <c r="G362" s="114" t="s">
        <v>3076</v>
      </c>
      <c r="H362" s="111">
        <v>0</v>
      </c>
      <c r="I362" s="115">
        <v>0</v>
      </c>
      <c r="J362" s="115">
        <v>0</v>
      </c>
      <c r="K362" s="115">
        <v>0</v>
      </c>
      <c r="L362" s="115">
        <v>0</v>
      </c>
      <c r="M362" s="115">
        <v>0</v>
      </c>
      <c r="N362" s="115">
        <v>0</v>
      </c>
      <c r="O362" s="116">
        <v>1</v>
      </c>
      <c r="P362" s="117"/>
      <c r="Q362" s="118"/>
      <c r="R362" s="118" t="s">
        <v>2581</v>
      </c>
      <c r="S362" s="118" t="s">
        <v>2581</v>
      </c>
      <c r="T362" s="118" t="s">
        <v>2581</v>
      </c>
      <c r="U362" s="118"/>
      <c r="V362" s="118"/>
      <c r="W362" s="118" t="s">
        <v>2581</v>
      </c>
      <c r="X362" s="118" t="s">
        <v>2581</v>
      </c>
      <c r="Y362" s="119" t="s">
        <v>2581</v>
      </c>
      <c r="Z362" s="120" t="s">
        <v>2593</v>
      </c>
    </row>
    <row r="363" spans="1:26">
      <c r="A363" s="108" t="s">
        <v>2437</v>
      </c>
      <c r="B363" s="109" t="s">
        <v>75</v>
      </c>
      <c r="C363" s="110" t="s">
        <v>3077</v>
      </c>
      <c r="D363" s="111">
        <v>115</v>
      </c>
      <c r="E363" s="112" t="s">
        <v>1850</v>
      </c>
      <c r="F363" s="113" t="s">
        <v>2583</v>
      </c>
      <c r="G363" s="114" t="s">
        <v>2655</v>
      </c>
      <c r="H363" s="111">
        <v>0</v>
      </c>
      <c r="I363" s="115">
        <v>0</v>
      </c>
      <c r="J363" s="115">
        <v>0</v>
      </c>
      <c r="K363" s="115">
        <v>0</v>
      </c>
      <c r="L363" s="115">
        <v>0</v>
      </c>
      <c r="M363" s="115">
        <v>0</v>
      </c>
      <c r="N363" s="115">
        <v>0</v>
      </c>
      <c r="O363" s="116">
        <v>2</v>
      </c>
      <c r="P363" s="117"/>
      <c r="Q363" s="118"/>
      <c r="R363" s="118" t="s">
        <v>2581</v>
      </c>
      <c r="S363" s="118" t="s">
        <v>2581</v>
      </c>
      <c r="T363" s="118" t="s">
        <v>2581</v>
      </c>
      <c r="U363" s="118"/>
      <c r="V363" s="118"/>
      <c r="W363" s="118" t="s">
        <v>2581</v>
      </c>
      <c r="X363" s="118" t="s">
        <v>2581</v>
      </c>
      <c r="Y363" s="119" t="s">
        <v>2581</v>
      </c>
      <c r="Z363" s="120" t="s">
        <v>2593</v>
      </c>
    </row>
    <row r="364" spans="1:26">
      <c r="A364" s="108" t="s">
        <v>2437</v>
      </c>
      <c r="B364" s="109" t="s">
        <v>75</v>
      </c>
      <c r="C364" s="110" t="s">
        <v>3078</v>
      </c>
      <c r="D364" s="111">
        <v>301</v>
      </c>
      <c r="E364" s="112" t="s">
        <v>1879</v>
      </c>
      <c r="F364" s="113" t="s">
        <v>1882</v>
      </c>
      <c r="G364" s="114" t="s">
        <v>2860</v>
      </c>
      <c r="H364" s="111">
        <v>0</v>
      </c>
      <c r="I364" s="115">
        <v>0</v>
      </c>
      <c r="J364" s="115">
        <v>0</v>
      </c>
      <c r="K364" s="115">
        <v>0</v>
      </c>
      <c r="L364" s="115">
        <v>0</v>
      </c>
      <c r="M364" s="115">
        <v>0</v>
      </c>
      <c r="N364" s="115">
        <v>0</v>
      </c>
      <c r="O364" s="116">
        <v>4</v>
      </c>
      <c r="P364" s="117"/>
      <c r="Q364" s="118"/>
      <c r="R364" s="118" t="s">
        <v>2581</v>
      </c>
      <c r="S364" s="118"/>
      <c r="T364" s="118" t="s">
        <v>2581</v>
      </c>
      <c r="U364" s="118"/>
      <c r="V364" s="118"/>
      <c r="W364" s="118" t="s">
        <v>2581</v>
      </c>
      <c r="X364" s="118" t="s">
        <v>2581</v>
      </c>
      <c r="Y364" s="119" t="s">
        <v>2581</v>
      </c>
      <c r="Z364" s="120" t="s">
        <v>2593</v>
      </c>
    </row>
    <row r="365" spans="1:26">
      <c r="A365" s="108" t="s">
        <v>2437</v>
      </c>
      <c r="B365" s="109" t="s">
        <v>75</v>
      </c>
      <c r="C365" s="110" t="s">
        <v>3079</v>
      </c>
      <c r="D365" s="111">
        <v>110</v>
      </c>
      <c r="E365" s="112" t="s">
        <v>1846</v>
      </c>
      <c r="F365" s="113" t="s">
        <v>2583</v>
      </c>
      <c r="G365" s="114" t="s">
        <v>2657</v>
      </c>
      <c r="H365" s="111">
        <v>0</v>
      </c>
      <c r="I365" s="115">
        <v>0</v>
      </c>
      <c r="J365" s="115">
        <v>0</v>
      </c>
      <c r="K365" s="115">
        <v>0</v>
      </c>
      <c r="L365" s="115">
        <v>0</v>
      </c>
      <c r="M365" s="115">
        <v>0</v>
      </c>
      <c r="N365" s="115">
        <v>0</v>
      </c>
      <c r="O365" s="116">
        <v>0</v>
      </c>
      <c r="P365" s="117"/>
      <c r="Q365" s="118"/>
      <c r="R365" s="118"/>
      <c r="S365" s="118"/>
      <c r="T365" s="118"/>
      <c r="U365" s="118"/>
      <c r="V365" s="118"/>
      <c r="W365" s="118" t="s">
        <v>2581</v>
      </c>
      <c r="X365" s="118"/>
      <c r="Y365" s="119"/>
      <c r="Z365" s="120" t="s">
        <v>2593</v>
      </c>
    </row>
    <row r="366" spans="1:26">
      <c r="A366" s="108" t="s">
        <v>2437</v>
      </c>
      <c r="B366" s="109" t="s">
        <v>75</v>
      </c>
      <c r="C366" s="110" t="s">
        <v>3080</v>
      </c>
      <c r="D366" s="111">
        <v>107</v>
      </c>
      <c r="E366" s="112" t="s">
        <v>1843</v>
      </c>
      <c r="F366" s="113" t="s">
        <v>2583</v>
      </c>
      <c r="G366" s="114" t="s">
        <v>2630</v>
      </c>
      <c r="H366" s="111">
        <v>0</v>
      </c>
      <c r="I366" s="115">
        <v>0</v>
      </c>
      <c r="J366" s="115">
        <v>0</v>
      </c>
      <c r="K366" s="115">
        <v>0</v>
      </c>
      <c r="L366" s="115">
        <v>0</v>
      </c>
      <c r="M366" s="115">
        <v>0</v>
      </c>
      <c r="N366" s="115">
        <v>0</v>
      </c>
      <c r="O366" s="116">
        <v>0</v>
      </c>
      <c r="P366" s="117"/>
      <c r="Q366" s="118"/>
      <c r="R366" s="118"/>
      <c r="S366" s="118" t="s">
        <v>2581</v>
      </c>
      <c r="T366" s="118"/>
      <c r="U366" s="118"/>
      <c r="V366" s="118"/>
      <c r="W366" s="118"/>
      <c r="X366" s="118"/>
      <c r="Y366" s="119"/>
      <c r="Z366" s="120" t="s">
        <v>2593</v>
      </c>
    </row>
    <row r="367" spans="1:26">
      <c r="A367" s="108" t="s">
        <v>2437</v>
      </c>
      <c r="B367" s="109" t="s">
        <v>76</v>
      </c>
      <c r="C367" s="110" t="s">
        <v>3178</v>
      </c>
      <c r="D367" s="111">
        <v>108</v>
      </c>
      <c r="E367" s="112" t="s">
        <v>1844</v>
      </c>
      <c r="F367" s="113" t="s">
        <v>2583</v>
      </c>
      <c r="G367" s="114" t="s">
        <v>3179</v>
      </c>
      <c r="H367" s="111">
        <v>0</v>
      </c>
      <c r="I367" s="115">
        <v>1</v>
      </c>
      <c r="J367" s="115">
        <v>0</v>
      </c>
      <c r="K367" s="115">
        <v>1</v>
      </c>
      <c r="L367" s="115">
        <v>0</v>
      </c>
      <c r="M367" s="115">
        <v>0</v>
      </c>
      <c r="N367" s="115">
        <v>0</v>
      </c>
      <c r="O367" s="116">
        <v>2</v>
      </c>
      <c r="P367" s="117"/>
      <c r="Q367" s="118"/>
      <c r="R367" s="118"/>
      <c r="S367" s="118" t="s">
        <v>2581</v>
      </c>
      <c r="T367" s="118"/>
      <c r="U367" s="118" t="s">
        <v>2581</v>
      </c>
      <c r="V367" s="118"/>
      <c r="W367" s="118" t="s">
        <v>2581</v>
      </c>
      <c r="X367" s="118" t="s">
        <v>2581</v>
      </c>
      <c r="Y367" s="119" t="s">
        <v>2581</v>
      </c>
      <c r="Z367" s="120" t="s">
        <v>2593</v>
      </c>
    </row>
    <row r="368" spans="1:26">
      <c r="A368" s="108" t="s">
        <v>2437</v>
      </c>
      <c r="B368" s="109" t="s">
        <v>78</v>
      </c>
      <c r="C368" s="110" t="s">
        <v>3125</v>
      </c>
      <c r="D368" s="111">
        <v>115</v>
      </c>
      <c r="E368" s="112" t="s">
        <v>1850</v>
      </c>
      <c r="F368" s="113" t="s">
        <v>2583</v>
      </c>
      <c r="G368" s="114" t="s">
        <v>2655</v>
      </c>
      <c r="H368" s="111">
        <v>0</v>
      </c>
      <c r="I368" s="115">
        <v>0</v>
      </c>
      <c r="J368" s="115">
        <v>0</v>
      </c>
      <c r="K368" s="115">
        <v>5</v>
      </c>
      <c r="L368" s="115">
        <v>0</v>
      </c>
      <c r="M368" s="115">
        <v>0</v>
      </c>
      <c r="N368" s="115">
        <v>0</v>
      </c>
      <c r="O368" s="116">
        <v>0</v>
      </c>
      <c r="P368" s="117"/>
      <c r="Q368" s="118"/>
      <c r="R368" s="118" t="s">
        <v>2581</v>
      </c>
      <c r="S368" s="118"/>
      <c r="T368" s="118" t="s">
        <v>2581</v>
      </c>
      <c r="U368" s="118" t="s">
        <v>2581</v>
      </c>
      <c r="V368" s="118" t="s">
        <v>2581</v>
      </c>
      <c r="W368" s="118" t="s">
        <v>2581</v>
      </c>
      <c r="X368" s="118" t="s">
        <v>2581</v>
      </c>
      <c r="Y368" s="119"/>
      <c r="Z368" s="120" t="s">
        <v>2593</v>
      </c>
    </row>
    <row r="369" spans="1:26" ht="22.5">
      <c r="A369" s="108" t="s">
        <v>2437</v>
      </c>
      <c r="B369" s="109" t="s">
        <v>78</v>
      </c>
      <c r="C369" s="110" t="s">
        <v>3126</v>
      </c>
      <c r="D369" s="111">
        <v>115</v>
      </c>
      <c r="E369" s="112" t="s">
        <v>1850</v>
      </c>
      <c r="F369" s="113" t="s">
        <v>2583</v>
      </c>
      <c r="G369" s="114" t="s">
        <v>3127</v>
      </c>
      <c r="H369" s="111">
        <v>0</v>
      </c>
      <c r="I369" s="115">
        <v>1</v>
      </c>
      <c r="J369" s="115">
        <v>0</v>
      </c>
      <c r="K369" s="115">
        <v>3</v>
      </c>
      <c r="L369" s="115">
        <v>0</v>
      </c>
      <c r="M369" s="115">
        <v>0</v>
      </c>
      <c r="N369" s="115">
        <v>0</v>
      </c>
      <c r="O369" s="116">
        <v>0</v>
      </c>
      <c r="P369" s="117"/>
      <c r="Q369" s="118"/>
      <c r="R369" s="118"/>
      <c r="S369" s="118"/>
      <c r="T369" s="118"/>
      <c r="U369" s="118"/>
      <c r="V369" s="118"/>
      <c r="W369" s="118" t="s">
        <v>2581</v>
      </c>
      <c r="X369" s="118"/>
      <c r="Y369" s="119"/>
      <c r="Z369" s="120" t="s">
        <v>2593</v>
      </c>
    </row>
    <row r="370" spans="1:26" ht="22.5">
      <c r="A370" s="108" t="s">
        <v>2437</v>
      </c>
      <c r="B370" s="109" t="s">
        <v>78</v>
      </c>
      <c r="C370" s="110" t="s">
        <v>3128</v>
      </c>
      <c r="D370" s="111">
        <v>113</v>
      </c>
      <c r="E370" s="112" t="s">
        <v>1848</v>
      </c>
      <c r="F370" s="113" t="s">
        <v>2583</v>
      </c>
      <c r="G370" s="114" t="s">
        <v>3129</v>
      </c>
      <c r="H370" s="111">
        <v>0</v>
      </c>
      <c r="I370" s="115">
        <v>0</v>
      </c>
      <c r="J370" s="115">
        <v>0</v>
      </c>
      <c r="K370" s="115">
        <v>0</v>
      </c>
      <c r="L370" s="115">
        <v>0</v>
      </c>
      <c r="M370" s="115">
        <v>0</v>
      </c>
      <c r="N370" s="115">
        <v>0</v>
      </c>
      <c r="O370" s="116">
        <v>0</v>
      </c>
      <c r="P370" s="117"/>
      <c r="Q370" s="118"/>
      <c r="R370" s="118" t="s">
        <v>2581</v>
      </c>
      <c r="S370" s="118" t="s">
        <v>2581</v>
      </c>
      <c r="T370" s="118" t="s">
        <v>2581</v>
      </c>
      <c r="U370" s="118"/>
      <c r="V370" s="118" t="s">
        <v>2581</v>
      </c>
      <c r="W370" s="118" t="s">
        <v>2581</v>
      </c>
      <c r="X370" s="118" t="s">
        <v>2581</v>
      </c>
      <c r="Y370" s="119" t="s">
        <v>2581</v>
      </c>
      <c r="Z370" s="120" t="s">
        <v>2593</v>
      </c>
    </row>
    <row r="371" spans="1:26" ht="22.5">
      <c r="A371" s="108" t="s">
        <v>2437</v>
      </c>
      <c r="B371" s="109" t="s">
        <v>78</v>
      </c>
      <c r="C371" s="110" t="s">
        <v>3130</v>
      </c>
      <c r="D371" s="111">
        <v>116</v>
      </c>
      <c r="E371" s="112" t="s">
        <v>1851</v>
      </c>
      <c r="F371" s="113" t="s">
        <v>2583</v>
      </c>
      <c r="G371" s="114" t="s">
        <v>2622</v>
      </c>
      <c r="H371" s="111">
        <v>0</v>
      </c>
      <c r="I371" s="115">
        <v>0</v>
      </c>
      <c r="J371" s="115">
        <v>0</v>
      </c>
      <c r="K371" s="115">
        <v>0</v>
      </c>
      <c r="L371" s="115">
        <v>0</v>
      </c>
      <c r="M371" s="115">
        <v>0</v>
      </c>
      <c r="N371" s="115">
        <v>0</v>
      </c>
      <c r="O371" s="116">
        <v>0</v>
      </c>
      <c r="P371" s="117"/>
      <c r="Q371" s="118"/>
      <c r="R371" s="118" t="s">
        <v>2581</v>
      </c>
      <c r="S371" s="118" t="s">
        <v>2581</v>
      </c>
      <c r="T371" s="118" t="s">
        <v>2581</v>
      </c>
      <c r="U371" s="118"/>
      <c r="V371" s="118" t="s">
        <v>2581</v>
      </c>
      <c r="W371" s="118" t="s">
        <v>2581</v>
      </c>
      <c r="X371" s="118" t="s">
        <v>2581</v>
      </c>
      <c r="Y371" s="119" t="s">
        <v>2581</v>
      </c>
      <c r="Z371" s="120" t="s">
        <v>2593</v>
      </c>
    </row>
    <row r="372" spans="1:26" ht="22.5">
      <c r="A372" s="108" t="s">
        <v>2437</v>
      </c>
      <c r="B372" s="109" t="s">
        <v>78</v>
      </c>
      <c r="C372" s="110" t="s">
        <v>3131</v>
      </c>
      <c r="D372" s="111">
        <v>122</v>
      </c>
      <c r="E372" s="112" t="s">
        <v>1857</v>
      </c>
      <c r="F372" s="113" t="s">
        <v>2583</v>
      </c>
      <c r="G372" s="114" t="s">
        <v>3132</v>
      </c>
      <c r="H372" s="111">
        <v>0</v>
      </c>
      <c r="I372" s="115">
        <v>0</v>
      </c>
      <c r="J372" s="115">
        <v>0</v>
      </c>
      <c r="K372" s="115">
        <v>0</v>
      </c>
      <c r="L372" s="115">
        <v>0</v>
      </c>
      <c r="M372" s="115">
        <v>0</v>
      </c>
      <c r="N372" s="115">
        <v>0</v>
      </c>
      <c r="O372" s="116">
        <v>0</v>
      </c>
      <c r="P372" s="117"/>
      <c r="Q372" s="118"/>
      <c r="R372" s="118" t="s">
        <v>2581</v>
      </c>
      <c r="S372" s="118" t="s">
        <v>2581</v>
      </c>
      <c r="T372" s="118" t="s">
        <v>2581</v>
      </c>
      <c r="U372" s="118"/>
      <c r="V372" s="118" t="s">
        <v>2581</v>
      </c>
      <c r="W372" s="118" t="s">
        <v>2581</v>
      </c>
      <c r="X372" s="118" t="s">
        <v>2581</v>
      </c>
      <c r="Y372" s="119" t="s">
        <v>2581</v>
      </c>
      <c r="Z372" s="120" t="s">
        <v>2593</v>
      </c>
    </row>
    <row r="373" spans="1:26" ht="22.5">
      <c r="A373" s="108" t="s">
        <v>2437</v>
      </c>
      <c r="B373" s="109" t="s">
        <v>78</v>
      </c>
      <c r="C373" s="110" t="s">
        <v>3133</v>
      </c>
      <c r="D373" s="111">
        <v>307</v>
      </c>
      <c r="E373" s="112" t="s">
        <v>1887</v>
      </c>
      <c r="F373" s="113" t="s">
        <v>1882</v>
      </c>
      <c r="G373" s="114" t="s">
        <v>2659</v>
      </c>
      <c r="H373" s="111">
        <v>0</v>
      </c>
      <c r="I373" s="115">
        <v>1</v>
      </c>
      <c r="J373" s="115">
        <v>0</v>
      </c>
      <c r="K373" s="115">
        <v>10</v>
      </c>
      <c r="L373" s="115">
        <v>0</v>
      </c>
      <c r="M373" s="115">
        <v>0</v>
      </c>
      <c r="N373" s="115">
        <v>0</v>
      </c>
      <c r="O373" s="116">
        <v>0</v>
      </c>
      <c r="P373" s="117"/>
      <c r="Q373" s="118"/>
      <c r="R373" s="118" t="s">
        <v>2581</v>
      </c>
      <c r="S373" s="118" t="s">
        <v>2581</v>
      </c>
      <c r="T373" s="118" t="s">
        <v>2581</v>
      </c>
      <c r="U373" s="118" t="s">
        <v>2581</v>
      </c>
      <c r="V373" s="118" t="s">
        <v>2581</v>
      </c>
      <c r="W373" s="118" t="s">
        <v>2581</v>
      </c>
      <c r="X373" s="118" t="s">
        <v>2581</v>
      </c>
      <c r="Y373" s="119" t="s">
        <v>2581</v>
      </c>
      <c r="Z373" s="120" t="s">
        <v>2593</v>
      </c>
    </row>
    <row r="374" spans="1:26" ht="22.5">
      <c r="A374" s="108" t="s">
        <v>2437</v>
      </c>
      <c r="B374" s="109" t="s">
        <v>78</v>
      </c>
      <c r="C374" s="110" t="s">
        <v>3134</v>
      </c>
      <c r="D374" s="111">
        <v>736</v>
      </c>
      <c r="E374" s="112" t="s">
        <v>2024</v>
      </c>
      <c r="F374" s="113" t="s">
        <v>2590</v>
      </c>
      <c r="G374" s="114" t="s">
        <v>3135</v>
      </c>
      <c r="H374" s="111">
        <v>2</v>
      </c>
      <c r="I374" s="115">
        <v>0</v>
      </c>
      <c r="J374" s="115">
        <v>1</v>
      </c>
      <c r="K374" s="115">
        <v>0</v>
      </c>
      <c r="L374" s="115">
        <v>0</v>
      </c>
      <c r="M374" s="115">
        <v>0</v>
      </c>
      <c r="N374" s="115">
        <v>0</v>
      </c>
      <c r="O374" s="116">
        <v>1</v>
      </c>
      <c r="P374" s="117"/>
      <c r="Q374" s="118"/>
      <c r="R374" s="118"/>
      <c r="S374" s="118"/>
      <c r="T374" s="118"/>
      <c r="U374" s="118"/>
      <c r="V374" s="118"/>
      <c r="W374" s="118" t="s">
        <v>2581</v>
      </c>
      <c r="X374" s="118" t="s">
        <v>2581</v>
      </c>
      <c r="Y374" s="119"/>
      <c r="Z374" s="120" t="s">
        <v>2593</v>
      </c>
    </row>
    <row r="375" spans="1:26" ht="22.5">
      <c r="A375" s="108" t="s">
        <v>2437</v>
      </c>
      <c r="B375" s="109" t="s">
        <v>78</v>
      </c>
      <c r="C375" s="110" t="s">
        <v>3136</v>
      </c>
      <c r="D375" s="111">
        <v>710</v>
      </c>
      <c r="E375" s="112" t="s">
        <v>1999</v>
      </c>
      <c r="F375" s="113" t="s">
        <v>2590</v>
      </c>
      <c r="G375" s="114" t="s">
        <v>2643</v>
      </c>
      <c r="H375" s="111">
        <v>0</v>
      </c>
      <c r="I375" s="115">
        <v>0</v>
      </c>
      <c r="J375" s="115">
        <v>0</v>
      </c>
      <c r="K375" s="115">
        <v>0</v>
      </c>
      <c r="L375" s="115">
        <v>0</v>
      </c>
      <c r="M375" s="115">
        <v>0</v>
      </c>
      <c r="N375" s="115">
        <v>0</v>
      </c>
      <c r="O375" s="116">
        <v>0</v>
      </c>
      <c r="P375" s="117"/>
      <c r="Q375" s="118"/>
      <c r="R375" s="118" t="s">
        <v>2581</v>
      </c>
      <c r="S375" s="118"/>
      <c r="T375" s="118" t="s">
        <v>2581</v>
      </c>
      <c r="U375" s="118"/>
      <c r="V375" s="118"/>
      <c r="W375" s="118"/>
      <c r="X375" s="118"/>
      <c r="Y375" s="119" t="s">
        <v>2581</v>
      </c>
      <c r="Z375" s="120" t="s">
        <v>2593</v>
      </c>
    </row>
    <row r="376" spans="1:26" ht="22.5">
      <c r="A376" s="108" t="s">
        <v>2437</v>
      </c>
      <c r="B376" s="109" t="s">
        <v>78</v>
      </c>
      <c r="C376" s="110" t="s">
        <v>3137</v>
      </c>
      <c r="D376" s="111">
        <v>115</v>
      </c>
      <c r="E376" s="112" t="s">
        <v>1850</v>
      </c>
      <c r="F376" s="113" t="s">
        <v>2583</v>
      </c>
      <c r="G376" s="114" t="s">
        <v>3138</v>
      </c>
      <c r="H376" s="111">
        <v>1</v>
      </c>
      <c r="I376" s="115">
        <v>1</v>
      </c>
      <c r="J376" s="115">
        <v>0</v>
      </c>
      <c r="K376" s="115">
        <v>0</v>
      </c>
      <c r="L376" s="115">
        <v>0</v>
      </c>
      <c r="M376" s="115">
        <v>0</v>
      </c>
      <c r="N376" s="115">
        <v>0</v>
      </c>
      <c r="O376" s="116">
        <v>0</v>
      </c>
      <c r="P376" s="117"/>
      <c r="Q376" s="118"/>
      <c r="R376" s="118" t="s">
        <v>2581</v>
      </c>
      <c r="S376" s="118" t="s">
        <v>2581</v>
      </c>
      <c r="T376" s="118" t="s">
        <v>2581</v>
      </c>
      <c r="U376" s="118"/>
      <c r="V376" s="118" t="s">
        <v>2581</v>
      </c>
      <c r="W376" s="118" t="s">
        <v>2581</v>
      </c>
      <c r="X376" s="118" t="s">
        <v>2581</v>
      </c>
      <c r="Y376" s="119" t="s">
        <v>2581</v>
      </c>
      <c r="Z376" s="120" t="s">
        <v>2593</v>
      </c>
    </row>
    <row r="377" spans="1:26">
      <c r="A377" s="108" t="s">
        <v>2437</v>
      </c>
      <c r="B377" s="109" t="s">
        <v>79</v>
      </c>
      <c r="C377" s="110" t="s">
        <v>2841</v>
      </c>
      <c r="D377" s="111">
        <v>116</v>
      </c>
      <c r="E377" s="112" t="s">
        <v>1851</v>
      </c>
      <c r="F377" s="113" t="s">
        <v>2583</v>
      </c>
      <c r="G377" s="114" t="s">
        <v>2622</v>
      </c>
      <c r="H377" s="111">
        <v>0</v>
      </c>
      <c r="I377" s="115">
        <v>0</v>
      </c>
      <c r="J377" s="115">
        <v>0</v>
      </c>
      <c r="K377" s="115">
        <v>0</v>
      </c>
      <c r="L377" s="115">
        <v>0</v>
      </c>
      <c r="M377" s="115">
        <v>0</v>
      </c>
      <c r="N377" s="115">
        <v>0</v>
      </c>
      <c r="O377" s="116">
        <v>2</v>
      </c>
      <c r="P377" s="117"/>
      <c r="Q377" s="118"/>
      <c r="R377" s="118" t="s">
        <v>2581</v>
      </c>
      <c r="S377" s="118" t="s">
        <v>2581</v>
      </c>
      <c r="T377" s="118" t="s">
        <v>2581</v>
      </c>
      <c r="U377" s="118"/>
      <c r="V377" s="118"/>
      <c r="W377" s="118" t="s">
        <v>2581</v>
      </c>
      <c r="X377" s="118"/>
      <c r="Y377" s="119" t="s">
        <v>2581</v>
      </c>
      <c r="Z377" s="120" t="s">
        <v>2593</v>
      </c>
    </row>
    <row r="378" spans="1:26">
      <c r="A378" s="108" t="s">
        <v>2437</v>
      </c>
      <c r="B378" s="109" t="s">
        <v>79</v>
      </c>
      <c r="C378" s="110" t="s">
        <v>3146</v>
      </c>
      <c r="D378" s="111">
        <v>110</v>
      </c>
      <c r="E378" s="112" t="s">
        <v>1846</v>
      </c>
      <c r="F378" s="113" t="s">
        <v>2583</v>
      </c>
      <c r="G378" s="114" t="s">
        <v>3147</v>
      </c>
      <c r="H378" s="111">
        <v>0</v>
      </c>
      <c r="I378" s="115">
        <v>0</v>
      </c>
      <c r="J378" s="115">
        <v>0</v>
      </c>
      <c r="K378" s="115">
        <v>0</v>
      </c>
      <c r="L378" s="115">
        <v>0</v>
      </c>
      <c r="M378" s="115">
        <v>0</v>
      </c>
      <c r="N378" s="115">
        <v>0</v>
      </c>
      <c r="O378" s="116">
        <v>1</v>
      </c>
      <c r="P378" s="117"/>
      <c r="Q378" s="118"/>
      <c r="R378" s="118" t="s">
        <v>2581</v>
      </c>
      <c r="S378" s="118"/>
      <c r="T378" s="118" t="s">
        <v>2581</v>
      </c>
      <c r="U378" s="118"/>
      <c r="V378" s="118"/>
      <c r="W378" s="118" t="s">
        <v>2581</v>
      </c>
      <c r="X378" s="118"/>
      <c r="Y378" s="119" t="s">
        <v>2581</v>
      </c>
      <c r="Z378" s="120" t="s">
        <v>2593</v>
      </c>
    </row>
    <row r="379" spans="1:26">
      <c r="A379" s="108" t="s">
        <v>2437</v>
      </c>
      <c r="B379" s="109" t="s">
        <v>79</v>
      </c>
      <c r="C379" s="110" t="s">
        <v>3148</v>
      </c>
      <c r="D379" s="111">
        <v>113</v>
      </c>
      <c r="E379" s="112" t="s">
        <v>1848</v>
      </c>
      <c r="F379" s="113" t="s">
        <v>2583</v>
      </c>
      <c r="G379" s="114" t="s">
        <v>3149</v>
      </c>
      <c r="H379" s="111">
        <v>0</v>
      </c>
      <c r="I379" s="115">
        <v>0</v>
      </c>
      <c r="J379" s="115">
        <v>0</v>
      </c>
      <c r="K379" s="115">
        <v>0</v>
      </c>
      <c r="L379" s="115">
        <v>0</v>
      </c>
      <c r="M379" s="115">
        <v>0</v>
      </c>
      <c r="N379" s="115">
        <v>0</v>
      </c>
      <c r="O379" s="116">
        <v>0</v>
      </c>
      <c r="P379" s="117"/>
      <c r="Q379" s="118"/>
      <c r="R379" s="118" t="s">
        <v>2581</v>
      </c>
      <c r="S379" s="118"/>
      <c r="T379" s="118"/>
      <c r="U379" s="118"/>
      <c r="V379" s="118"/>
      <c r="W379" s="118"/>
      <c r="X379" s="118"/>
      <c r="Y379" s="119"/>
      <c r="Z379" s="120" t="s">
        <v>2593</v>
      </c>
    </row>
    <row r="380" spans="1:26">
      <c r="A380" s="108" t="s">
        <v>2437</v>
      </c>
      <c r="B380" s="109" t="s">
        <v>79</v>
      </c>
      <c r="C380" s="110" t="s">
        <v>3150</v>
      </c>
      <c r="D380" s="111">
        <v>116</v>
      </c>
      <c r="E380" s="112" t="s">
        <v>1851</v>
      </c>
      <c r="F380" s="113" t="s">
        <v>2583</v>
      </c>
      <c r="G380" s="114" t="s">
        <v>2712</v>
      </c>
      <c r="H380" s="111">
        <v>0</v>
      </c>
      <c r="I380" s="115">
        <v>0</v>
      </c>
      <c r="J380" s="115">
        <v>0</v>
      </c>
      <c r="K380" s="115">
        <v>0</v>
      </c>
      <c r="L380" s="115">
        <v>0</v>
      </c>
      <c r="M380" s="115">
        <v>0</v>
      </c>
      <c r="N380" s="115">
        <v>0</v>
      </c>
      <c r="O380" s="116">
        <v>0</v>
      </c>
      <c r="P380" s="117"/>
      <c r="Q380" s="118"/>
      <c r="R380" s="118" t="s">
        <v>2581</v>
      </c>
      <c r="S380" s="118"/>
      <c r="T380" s="118"/>
      <c r="U380" s="118"/>
      <c r="V380" s="118"/>
      <c r="W380" s="118"/>
      <c r="X380" s="118"/>
      <c r="Y380" s="119"/>
      <c r="Z380" s="120" t="s">
        <v>2593</v>
      </c>
    </row>
    <row r="381" spans="1:26">
      <c r="A381" s="108" t="s">
        <v>2437</v>
      </c>
      <c r="B381" s="109" t="s">
        <v>79</v>
      </c>
      <c r="C381" s="110" t="s">
        <v>3151</v>
      </c>
      <c r="D381" s="111">
        <v>116</v>
      </c>
      <c r="E381" s="112" t="s">
        <v>1851</v>
      </c>
      <c r="F381" s="113" t="s">
        <v>2583</v>
      </c>
      <c r="G381" s="114" t="s">
        <v>3152</v>
      </c>
      <c r="H381" s="111">
        <v>0</v>
      </c>
      <c r="I381" s="115">
        <v>0</v>
      </c>
      <c r="J381" s="115">
        <v>0</v>
      </c>
      <c r="K381" s="115">
        <v>0</v>
      </c>
      <c r="L381" s="115">
        <v>0</v>
      </c>
      <c r="M381" s="115">
        <v>0</v>
      </c>
      <c r="N381" s="115">
        <v>0</v>
      </c>
      <c r="O381" s="116">
        <v>0</v>
      </c>
      <c r="P381" s="117"/>
      <c r="Q381" s="118"/>
      <c r="R381" s="118" t="s">
        <v>2581</v>
      </c>
      <c r="S381" s="118"/>
      <c r="T381" s="118"/>
      <c r="U381" s="118"/>
      <c r="V381" s="118"/>
      <c r="W381" s="118"/>
      <c r="X381" s="118"/>
      <c r="Y381" s="119" t="s">
        <v>2581</v>
      </c>
      <c r="Z381" s="120" t="s">
        <v>2593</v>
      </c>
    </row>
    <row r="382" spans="1:26">
      <c r="A382" s="108" t="s">
        <v>2437</v>
      </c>
      <c r="B382" s="109" t="s">
        <v>79</v>
      </c>
      <c r="C382" s="110" t="s">
        <v>3153</v>
      </c>
      <c r="D382" s="111">
        <v>302</v>
      </c>
      <c r="E382" s="112" t="s">
        <v>1881</v>
      </c>
      <c r="F382" s="113" t="s">
        <v>1882</v>
      </c>
      <c r="G382" s="114" t="s">
        <v>3154</v>
      </c>
      <c r="H382" s="111">
        <v>0</v>
      </c>
      <c r="I382" s="115">
        <v>0</v>
      </c>
      <c r="J382" s="115">
        <v>0</v>
      </c>
      <c r="K382" s="115">
        <v>0</v>
      </c>
      <c r="L382" s="115">
        <v>0</v>
      </c>
      <c r="M382" s="115">
        <v>0</v>
      </c>
      <c r="N382" s="115">
        <v>0</v>
      </c>
      <c r="O382" s="116">
        <v>0</v>
      </c>
      <c r="P382" s="117"/>
      <c r="Q382" s="118"/>
      <c r="R382" s="118" t="s">
        <v>2581</v>
      </c>
      <c r="S382" s="118"/>
      <c r="T382" s="118"/>
      <c r="U382" s="118"/>
      <c r="V382" s="118"/>
      <c r="W382" s="118"/>
      <c r="X382" s="118"/>
      <c r="Y382" s="119"/>
      <c r="Z382" s="120" t="s">
        <v>2593</v>
      </c>
    </row>
    <row r="383" spans="1:26">
      <c r="A383" s="108" t="s">
        <v>2437</v>
      </c>
      <c r="B383" s="109" t="s">
        <v>79</v>
      </c>
      <c r="C383" s="110" t="s">
        <v>3155</v>
      </c>
      <c r="D383" s="111">
        <v>710</v>
      </c>
      <c r="E383" s="112" t="s">
        <v>1999</v>
      </c>
      <c r="F383" s="113" t="s">
        <v>2590</v>
      </c>
      <c r="G383" s="114" t="s">
        <v>2643</v>
      </c>
      <c r="H383" s="111">
        <v>0</v>
      </c>
      <c r="I383" s="115">
        <v>0</v>
      </c>
      <c r="J383" s="115">
        <v>0</v>
      </c>
      <c r="K383" s="115">
        <v>0</v>
      </c>
      <c r="L383" s="115">
        <v>0</v>
      </c>
      <c r="M383" s="115">
        <v>0</v>
      </c>
      <c r="N383" s="115">
        <v>0</v>
      </c>
      <c r="O383" s="116">
        <v>0</v>
      </c>
      <c r="P383" s="117"/>
      <c r="Q383" s="118"/>
      <c r="R383" s="118" t="s">
        <v>2581</v>
      </c>
      <c r="S383" s="118"/>
      <c r="T383" s="118"/>
      <c r="U383" s="118"/>
      <c r="V383" s="118"/>
      <c r="W383" s="118"/>
      <c r="X383" s="118"/>
      <c r="Y383" s="119" t="s">
        <v>2581</v>
      </c>
      <c r="Z383" s="120" t="s">
        <v>2593</v>
      </c>
    </row>
    <row r="384" spans="1:26" ht="22.5">
      <c r="A384" s="108" t="s">
        <v>2437</v>
      </c>
      <c r="B384" s="109" t="s">
        <v>80</v>
      </c>
      <c r="C384" s="110" t="s">
        <v>3156</v>
      </c>
      <c r="D384" s="111">
        <v>107</v>
      </c>
      <c r="E384" s="112" t="s">
        <v>1843</v>
      </c>
      <c r="F384" s="113" t="s">
        <v>2583</v>
      </c>
      <c r="G384" s="114" t="s">
        <v>2630</v>
      </c>
      <c r="H384" s="111">
        <v>0</v>
      </c>
      <c r="I384" s="115">
        <v>1</v>
      </c>
      <c r="J384" s="115">
        <v>0</v>
      </c>
      <c r="K384" s="115">
        <v>0</v>
      </c>
      <c r="L384" s="115">
        <v>0</v>
      </c>
      <c r="M384" s="115">
        <v>0</v>
      </c>
      <c r="N384" s="115">
        <v>0</v>
      </c>
      <c r="O384" s="116">
        <v>0</v>
      </c>
      <c r="P384" s="117"/>
      <c r="Q384" s="118"/>
      <c r="R384" s="118" t="s">
        <v>2581</v>
      </c>
      <c r="S384" s="118"/>
      <c r="T384" s="118" t="s">
        <v>2581</v>
      </c>
      <c r="U384" s="118" t="s">
        <v>2581</v>
      </c>
      <c r="V384" s="118"/>
      <c r="W384" s="118" t="s">
        <v>2581</v>
      </c>
      <c r="X384" s="118" t="s">
        <v>2581</v>
      </c>
      <c r="Y384" s="119" t="s">
        <v>2581</v>
      </c>
      <c r="Z384" s="120" t="s">
        <v>2593</v>
      </c>
    </row>
    <row r="385" spans="1:26">
      <c r="A385" s="108" t="s">
        <v>2437</v>
      </c>
      <c r="B385" s="109" t="s">
        <v>81</v>
      </c>
      <c r="C385" s="110" t="s">
        <v>3194</v>
      </c>
      <c r="D385" s="111">
        <v>110</v>
      </c>
      <c r="E385" s="112" t="s">
        <v>1846</v>
      </c>
      <c r="F385" s="113" t="s">
        <v>2583</v>
      </c>
      <c r="G385" s="114" t="s">
        <v>3195</v>
      </c>
      <c r="H385" s="111">
        <v>0</v>
      </c>
      <c r="I385" s="115">
        <v>0</v>
      </c>
      <c r="J385" s="115">
        <v>0</v>
      </c>
      <c r="K385" s="115">
        <v>0</v>
      </c>
      <c r="L385" s="115">
        <v>0</v>
      </c>
      <c r="M385" s="115">
        <v>0</v>
      </c>
      <c r="N385" s="115">
        <v>0</v>
      </c>
      <c r="O385" s="116">
        <v>0</v>
      </c>
      <c r="P385" s="117"/>
      <c r="Q385" s="118"/>
      <c r="R385" s="118"/>
      <c r="S385" s="118"/>
      <c r="T385" s="118"/>
      <c r="U385" s="118"/>
      <c r="V385" s="118"/>
      <c r="W385" s="118"/>
      <c r="X385" s="118"/>
      <c r="Y385" s="119" t="s">
        <v>2581</v>
      </c>
      <c r="Z385" s="120" t="s">
        <v>2593</v>
      </c>
    </row>
    <row r="386" spans="1:26">
      <c r="A386" s="108" t="s">
        <v>2437</v>
      </c>
      <c r="B386" s="109" t="s">
        <v>81</v>
      </c>
      <c r="C386" s="110" t="s">
        <v>3196</v>
      </c>
      <c r="D386" s="111">
        <v>107</v>
      </c>
      <c r="E386" s="112" t="s">
        <v>1843</v>
      </c>
      <c r="F386" s="113" t="s">
        <v>2583</v>
      </c>
      <c r="G386" s="114" t="s">
        <v>2630</v>
      </c>
      <c r="H386" s="111">
        <v>0</v>
      </c>
      <c r="I386" s="115">
        <v>0</v>
      </c>
      <c r="J386" s="115">
        <v>0</v>
      </c>
      <c r="K386" s="115">
        <v>0</v>
      </c>
      <c r="L386" s="115">
        <v>0</v>
      </c>
      <c r="M386" s="115">
        <v>1</v>
      </c>
      <c r="N386" s="115">
        <v>0</v>
      </c>
      <c r="O386" s="116">
        <v>0</v>
      </c>
      <c r="P386" s="117"/>
      <c r="Q386" s="118"/>
      <c r="R386" s="118"/>
      <c r="S386" s="118"/>
      <c r="T386" s="118"/>
      <c r="U386" s="118"/>
      <c r="V386" s="118"/>
      <c r="W386" s="118"/>
      <c r="X386" s="118" t="s">
        <v>2581</v>
      </c>
      <c r="Y386" s="119" t="s">
        <v>2581</v>
      </c>
      <c r="Z386" s="120" t="s">
        <v>2593</v>
      </c>
    </row>
    <row r="387" spans="1:26">
      <c r="A387" s="108" t="s">
        <v>2437</v>
      </c>
      <c r="B387" s="109" t="s">
        <v>81</v>
      </c>
      <c r="C387" s="110" t="s">
        <v>3197</v>
      </c>
      <c r="D387" s="111">
        <v>110</v>
      </c>
      <c r="E387" s="112" t="s">
        <v>1846</v>
      </c>
      <c r="F387" s="113" t="s">
        <v>2583</v>
      </c>
      <c r="G387" s="114" t="s">
        <v>2657</v>
      </c>
      <c r="H387" s="111">
        <v>0</v>
      </c>
      <c r="I387" s="115">
        <v>0</v>
      </c>
      <c r="J387" s="115">
        <v>0</v>
      </c>
      <c r="K387" s="115">
        <v>0</v>
      </c>
      <c r="L387" s="115">
        <v>0</v>
      </c>
      <c r="M387" s="115">
        <v>0</v>
      </c>
      <c r="N387" s="115">
        <v>0</v>
      </c>
      <c r="O387" s="116">
        <v>0</v>
      </c>
      <c r="P387" s="117"/>
      <c r="Q387" s="118"/>
      <c r="R387" s="118"/>
      <c r="S387" s="118"/>
      <c r="T387" s="118"/>
      <c r="U387" s="118"/>
      <c r="V387" s="118"/>
      <c r="W387" s="118"/>
      <c r="X387" s="118"/>
      <c r="Y387" s="119" t="s">
        <v>2581</v>
      </c>
      <c r="Z387" s="120" t="s">
        <v>2593</v>
      </c>
    </row>
    <row r="388" spans="1:26">
      <c r="A388" s="108" t="s">
        <v>2437</v>
      </c>
      <c r="B388" s="109" t="s">
        <v>81</v>
      </c>
      <c r="C388" s="110" t="s">
        <v>3198</v>
      </c>
      <c r="D388" s="111">
        <v>106</v>
      </c>
      <c r="E388" s="112" t="s">
        <v>1842</v>
      </c>
      <c r="F388" s="113" t="s">
        <v>2583</v>
      </c>
      <c r="G388" s="114" t="s">
        <v>2852</v>
      </c>
      <c r="H388" s="111">
        <v>0</v>
      </c>
      <c r="I388" s="115">
        <v>0</v>
      </c>
      <c r="J388" s="115">
        <v>0</v>
      </c>
      <c r="K388" s="115">
        <v>0</v>
      </c>
      <c r="L388" s="115">
        <v>0</v>
      </c>
      <c r="M388" s="115">
        <v>2</v>
      </c>
      <c r="N388" s="115">
        <v>0</v>
      </c>
      <c r="O388" s="116">
        <v>0</v>
      </c>
      <c r="P388" s="117"/>
      <c r="Q388" s="118"/>
      <c r="R388" s="118"/>
      <c r="S388" s="118"/>
      <c r="T388" s="118"/>
      <c r="U388" s="118"/>
      <c r="V388" s="118"/>
      <c r="W388" s="118"/>
      <c r="X388" s="118" t="s">
        <v>2581</v>
      </c>
      <c r="Y388" s="119" t="s">
        <v>2581</v>
      </c>
      <c r="Z388" s="120" t="s">
        <v>2593</v>
      </c>
    </row>
    <row r="389" spans="1:26">
      <c r="A389" s="108" t="s">
        <v>2437</v>
      </c>
      <c r="B389" s="109" t="s">
        <v>81</v>
      </c>
      <c r="C389" s="110" t="s">
        <v>3077</v>
      </c>
      <c r="D389" s="111">
        <v>115</v>
      </c>
      <c r="E389" s="112" t="s">
        <v>1850</v>
      </c>
      <c r="F389" s="113" t="s">
        <v>2583</v>
      </c>
      <c r="G389" s="114" t="s">
        <v>2655</v>
      </c>
      <c r="H389" s="111">
        <v>0</v>
      </c>
      <c r="I389" s="115">
        <v>0</v>
      </c>
      <c r="J389" s="115">
        <v>0</v>
      </c>
      <c r="K389" s="115">
        <v>0</v>
      </c>
      <c r="L389" s="115">
        <v>0</v>
      </c>
      <c r="M389" s="115">
        <v>1</v>
      </c>
      <c r="N389" s="115">
        <v>0</v>
      </c>
      <c r="O389" s="116">
        <v>0</v>
      </c>
      <c r="P389" s="117"/>
      <c r="Q389" s="118"/>
      <c r="R389" s="118"/>
      <c r="S389" s="118"/>
      <c r="T389" s="118"/>
      <c r="U389" s="118"/>
      <c r="V389" s="118"/>
      <c r="W389" s="118" t="s">
        <v>2581</v>
      </c>
      <c r="X389" s="118" t="s">
        <v>2581</v>
      </c>
      <c r="Y389" s="119" t="s">
        <v>2581</v>
      </c>
      <c r="Z389" s="120" t="s">
        <v>2593</v>
      </c>
    </row>
    <row r="390" spans="1:26">
      <c r="A390" s="108" t="s">
        <v>2437</v>
      </c>
      <c r="B390" s="109" t="s">
        <v>82</v>
      </c>
      <c r="C390" s="110" t="s">
        <v>3106</v>
      </c>
      <c r="D390" s="111">
        <v>502</v>
      </c>
      <c r="E390" s="112" t="s">
        <v>1953</v>
      </c>
      <c r="F390" s="113" t="s">
        <v>2588</v>
      </c>
      <c r="G390" s="114" t="s">
        <v>3043</v>
      </c>
      <c r="H390" s="111">
        <v>2</v>
      </c>
      <c r="I390" s="115">
        <v>0</v>
      </c>
      <c r="J390" s="115">
        <v>0</v>
      </c>
      <c r="K390" s="115">
        <v>0</v>
      </c>
      <c r="L390" s="115">
        <v>0</v>
      </c>
      <c r="M390" s="115">
        <v>0</v>
      </c>
      <c r="N390" s="115">
        <v>0</v>
      </c>
      <c r="O390" s="116">
        <v>1</v>
      </c>
      <c r="P390" s="117"/>
      <c r="Q390" s="118"/>
      <c r="R390" s="118"/>
      <c r="S390" s="118" t="s">
        <v>2581</v>
      </c>
      <c r="T390" s="118" t="s">
        <v>2581</v>
      </c>
      <c r="U390" s="118" t="s">
        <v>2581</v>
      </c>
      <c r="V390" s="118"/>
      <c r="W390" s="118" t="s">
        <v>2581</v>
      </c>
      <c r="X390" s="118" t="s">
        <v>2581</v>
      </c>
      <c r="Y390" s="119" t="s">
        <v>2581</v>
      </c>
      <c r="Z390" s="120" t="s">
        <v>2593</v>
      </c>
    </row>
    <row r="391" spans="1:26" ht="22.5">
      <c r="A391" s="108" t="s">
        <v>2437</v>
      </c>
      <c r="B391" s="109" t="s">
        <v>82</v>
      </c>
      <c r="C391" s="110" t="s">
        <v>3107</v>
      </c>
      <c r="D391" s="111">
        <v>111</v>
      </c>
      <c r="E391" s="112" t="s">
        <v>1847</v>
      </c>
      <c r="F391" s="113" t="s">
        <v>2583</v>
      </c>
      <c r="G391" s="114" t="s">
        <v>3108</v>
      </c>
      <c r="H391" s="111">
        <v>0</v>
      </c>
      <c r="I391" s="115">
        <v>0</v>
      </c>
      <c r="J391" s="115">
        <v>0</v>
      </c>
      <c r="K391" s="115">
        <v>0</v>
      </c>
      <c r="L391" s="115">
        <v>0</v>
      </c>
      <c r="M391" s="115">
        <v>0</v>
      </c>
      <c r="N391" s="115">
        <v>0</v>
      </c>
      <c r="O391" s="116">
        <v>0</v>
      </c>
      <c r="P391" s="117"/>
      <c r="Q391" s="118"/>
      <c r="R391" s="118"/>
      <c r="S391" s="118"/>
      <c r="T391" s="118" t="s">
        <v>2581</v>
      </c>
      <c r="U391" s="118"/>
      <c r="V391" s="118"/>
      <c r="W391" s="118" t="s">
        <v>2581</v>
      </c>
      <c r="X391" s="118" t="s">
        <v>2581</v>
      </c>
      <c r="Y391" s="119" t="s">
        <v>2581</v>
      </c>
      <c r="Z391" s="120" t="s">
        <v>2593</v>
      </c>
    </row>
    <row r="392" spans="1:26">
      <c r="A392" s="108" t="s">
        <v>2437</v>
      </c>
      <c r="B392" s="109" t="s">
        <v>82</v>
      </c>
      <c r="C392" s="110" t="s">
        <v>3109</v>
      </c>
      <c r="D392" s="111">
        <v>115</v>
      </c>
      <c r="E392" s="112" t="s">
        <v>1850</v>
      </c>
      <c r="F392" s="113" t="s">
        <v>2583</v>
      </c>
      <c r="G392" s="114" t="s">
        <v>2655</v>
      </c>
      <c r="H392" s="111">
        <v>0</v>
      </c>
      <c r="I392" s="115">
        <v>0</v>
      </c>
      <c r="J392" s="115">
        <v>0</v>
      </c>
      <c r="K392" s="115">
        <v>0</v>
      </c>
      <c r="L392" s="115">
        <v>0</v>
      </c>
      <c r="M392" s="115">
        <v>0</v>
      </c>
      <c r="N392" s="115">
        <v>0</v>
      </c>
      <c r="O392" s="116">
        <v>1</v>
      </c>
      <c r="P392" s="117" t="s">
        <v>2581</v>
      </c>
      <c r="Q392" s="118"/>
      <c r="R392" s="118" t="s">
        <v>2581</v>
      </c>
      <c r="S392" s="118"/>
      <c r="T392" s="118" t="s">
        <v>2581</v>
      </c>
      <c r="U392" s="118"/>
      <c r="V392" s="118"/>
      <c r="W392" s="118" t="s">
        <v>2581</v>
      </c>
      <c r="X392" s="118" t="s">
        <v>2581</v>
      </c>
      <c r="Y392" s="119" t="s">
        <v>2581</v>
      </c>
      <c r="Z392" s="120" t="s">
        <v>2593</v>
      </c>
    </row>
    <row r="393" spans="1:26" ht="22.5">
      <c r="A393" s="108" t="s">
        <v>2437</v>
      </c>
      <c r="B393" s="109" t="s">
        <v>84</v>
      </c>
      <c r="C393" s="110" t="s">
        <v>3081</v>
      </c>
      <c r="D393" s="111">
        <v>122</v>
      </c>
      <c r="E393" s="112" t="s">
        <v>1857</v>
      </c>
      <c r="F393" s="113" t="s">
        <v>2583</v>
      </c>
      <c r="G393" s="114" t="s">
        <v>3082</v>
      </c>
      <c r="H393" s="111">
        <v>0</v>
      </c>
      <c r="I393" s="115">
        <v>0</v>
      </c>
      <c r="J393" s="115">
        <v>0</v>
      </c>
      <c r="K393" s="115">
        <v>0</v>
      </c>
      <c r="L393" s="115">
        <v>0</v>
      </c>
      <c r="M393" s="115">
        <v>0</v>
      </c>
      <c r="N393" s="115">
        <v>0</v>
      </c>
      <c r="O393" s="116">
        <v>0</v>
      </c>
      <c r="P393" s="117"/>
      <c r="Q393" s="118"/>
      <c r="R393" s="118"/>
      <c r="S393" s="118"/>
      <c r="T393" s="118"/>
      <c r="U393" s="118"/>
      <c r="V393" s="118"/>
      <c r="W393" s="118"/>
      <c r="X393" s="118" t="s">
        <v>2581</v>
      </c>
      <c r="Y393" s="119"/>
      <c r="Z393" s="120" t="s">
        <v>2593</v>
      </c>
    </row>
    <row r="394" spans="1:26" ht="22.5">
      <c r="A394" s="108" t="s">
        <v>2437</v>
      </c>
      <c r="B394" s="109" t="s">
        <v>84</v>
      </c>
      <c r="C394" s="110" t="s">
        <v>3083</v>
      </c>
      <c r="D394" s="111">
        <v>502</v>
      </c>
      <c r="E394" s="112" t="s">
        <v>1953</v>
      </c>
      <c r="F394" s="113" t="s">
        <v>2588</v>
      </c>
      <c r="G394" s="114" t="s">
        <v>3084</v>
      </c>
      <c r="H394" s="111">
        <v>0</v>
      </c>
      <c r="I394" s="115">
        <v>0</v>
      </c>
      <c r="J394" s="115">
        <v>0</v>
      </c>
      <c r="K394" s="115">
        <v>0</v>
      </c>
      <c r="L394" s="115">
        <v>0</v>
      </c>
      <c r="M394" s="115">
        <v>0</v>
      </c>
      <c r="N394" s="115">
        <v>0</v>
      </c>
      <c r="O394" s="116">
        <v>0</v>
      </c>
      <c r="P394" s="117"/>
      <c r="Q394" s="118"/>
      <c r="R394" s="118"/>
      <c r="S394" s="118"/>
      <c r="T394" s="118"/>
      <c r="U394" s="118"/>
      <c r="V394" s="118"/>
      <c r="W394" s="118"/>
      <c r="X394" s="118"/>
      <c r="Y394" s="119"/>
      <c r="Z394" s="120" t="s">
        <v>2593</v>
      </c>
    </row>
    <row r="395" spans="1:26" ht="22.5">
      <c r="A395" s="108" t="s">
        <v>2437</v>
      </c>
      <c r="B395" s="109" t="s">
        <v>84</v>
      </c>
      <c r="C395" s="110" t="s">
        <v>3085</v>
      </c>
      <c r="D395" s="111">
        <v>119</v>
      </c>
      <c r="E395" s="112" t="s">
        <v>1854</v>
      </c>
      <c r="F395" s="113" t="s">
        <v>2583</v>
      </c>
      <c r="G395" s="114" t="s">
        <v>3086</v>
      </c>
      <c r="H395" s="111">
        <v>0</v>
      </c>
      <c r="I395" s="115">
        <v>0</v>
      </c>
      <c r="J395" s="115">
        <v>0</v>
      </c>
      <c r="K395" s="115">
        <v>0</v>
      </c>
      <c r="L395" s="115">
        <v>0</v>
      </c>
      <c r="M395" s="115">
        <v>0</v>
      </c>
      <c r="N395" s="115">
        <v>0</v>
      </c>
      <c r="O395" s="116">
        <v>0</v>
      </c>
      <c r="P395" s="117"/>
      <c r="Q395" s="118"/>
      <c r="R395" s="118"/>
      <c r="S395" s="118"/>
      <c r="T395" s="118"/>
      <c r="U395" s="118"/>
      <c r="V395" s="118"/>
      <c r="W395" s="118"/>
      <c r="X395" s="118"/>
      <c r="Y395" s="119"/>
      <c r="Z395" s="120" t="s">
        <v>2593</v>
      </c>
    </row>
    <row r="396" spans="1:26" ht="33.75">
      <c r="A396" s="108" t="s">
        <v>2437</v>
      </c>
      <c r="B396" s="109" t="s">
        <v>87</v>
      </c>
      <c r="C396" s="110" t="s">
        <v>3199</v>
      </c>
      <c r="D396" s="111">
        <v>115</v>
      </c>
      <c r="E396" s="112" t="s">
        <v>1850</v>
      </c>
      <c r="F396" s="113" t="s">
        <v>2583</v>
      </c>
      <c r="G396" s="114" t="s">
        <v>2655</v>
      </c>
      <c r="H396" s="111">
        <v>0</v>
      </c>
      <c r="I396" s="115">
        <v>0</v>
      </c>
      <c r="J396" s="115">
        <v>0</v>
      </c>
      <c r="K396" s="115">
        <v>0</v>
      </c>
      <c r="L396" s="115">
        <v>0</v>
      </c>
      <c r="M396" s="115">
        <v>0</v>
      </c>
      <c r="N396" s="115">
        <v>0</v>
      </c>
      <c r="O396" s="116">
        <v>0</v>
      </c>
      <c r="P396" s="117"/>
      <c r="Q396" s="118"/>
      <c r="R396" s="118" t="s">
        <v>2581</v>
      </c>
      <c r="S396" s="118"/>
      <c r="T396" s="118" t="s">
        <v>2581</v>
      </c>
      <c r="U396" s="118"/>
      <c r="V396" s="118"/>
      <c r="W396" s="118" t="s">
        <v>2581</v>
      </c>
      <c r="X396" s="118"/>
      <c r="Y396" s="119" t="s">
        <v>2581</v>
      </c>
      <c r="Z396" s="120" t="s">
        <v>2593</v>
      </c>
    </row>
    <row r="397" spans="1:26" ht="33.75">
      <c r="A397" s="108" t="s">
        <v>2437</v>
      </c>
      <c r="B397" s="109" t="s">
        <v>87</v>
      </c>
      <c r="C397" s="110" t="s">
        <v>3200</v>
      </c>
      <c r="D397" s="111">
        <v>115</v>
      </c>
      <c r="E397" s="112" t="s">
        <v>1850</v>
      </c>
      <c r="F397" s="113" t="s">
        <v>2583</v>
      </c>
      <c r="G397" s="114" t="s">
        <v>2599</v>
      </c>
      <c r="H397" s="111">
        <v>0</v>
      </c>
      <c r="I397" s="115">
        <v>0</v>
      </c>
      <c r="J397" s="115">
        <v>0</v>
      </c>
      <c r="K397" s="115">
        <v>0</v>
      </c>
      <c r="L397" s="115">
        <v>0</v>
      </c>
      <c r="M397" s="115">
        <v>0</v>
      </c>
      <c r="N397" s="115">
        <v>0</v>
      </c>
      <c r="O397" s="116">
        <v>0</v>
      </c>
      <c r="P397" s="117"/>
      <c r="Q397" s="118"/>
      <c r="R397" s="118" t="s">
        <v>2581</v>
      </c>
      <c r="S397" s="118"/>
      <c r="T397" s="118" t="s">
        <v>2581</v>
      </c>
      <c r="U397" s="118"/>
      <c r="V397" s="118"/>
      <c r="W397" s="118" t="s">
        <v>2581</v>
      </c>
      <c r="X397" s="118"/>
      <c r="Y397" s="119" t="s">
        <v>2581</v>
      </c>
      <c r="Z397" s="120" t="s">
        <v>2593</v>
      </c>
    </row>
    <row r="398" spans="1:26" ht="33.75">
      <c r="A398" s="108" t="s">
        <v>2437</v>
      </c>
      <c r="B398" s="109" t="s">
        <v>87</v>
      </c>
      <c r="C398" s="110" t="s">
        <v>3201</v>
      </c>
      <c r="D398" s="111">
        <v>107</v>
      </c>
      <c r="E398" s="112" t="s">
        <v>1843</v>
      </c>
      <c r="F398" s="113" t="s">
        <v>2583</v>
      </c>
      <c r="G398" s="114" t="s">
        <v>3202</v>
      </c>
      <c r="H398" s="111">
        <v>0</v>
      </c>
      <c r="I398" s="115">
        <v>0</v>
      </c>
      <c r="J398" s="115">
        <v>0</v>
      </c>
      <c r="K398" s="115">
        <v>0</v>
      </c>
      <c r="L398" s="115">
        <v>0</v>
      </c>
      <c r="M398" s="115">
        <v>0</v>
      </c>
      <c r="N398" s="115">
        <v>0</v>
      </c>
      <c r="O398" s="116">
        <v>0</v>
      </c>
      <c r="P398" s="117"/>
      <c r="Q398" s="118"/>
      <c r="R398" s="118" t="s">
        <v>2581</v>
      </c>
      <c r="S398" s="118"/>
      <c r="T398" s="118" t="s">
        <v>2581</v>
      </c>
      <c r="U398" s="118"/>
      <c r="V398" s="118"/>
      <c r="W398" s="118" t="s">
        <v>2581</v>
      </c>
      <c r="X398" s="118"/>
      <c r="Y398" s="119" t="s">
        <v>2581</v>
      </c>
      <c r="Z398" s="120" t="s">
        <v>2593</v>
      </c>
    </row>
    <row r="399" spans="1:26" ht="33.75">
      <c r="A399" s="108" t="s">
        <v>2437</v>
      </c>
      <c r="B399" s="109" t="s">
        <v>88</v>
      </c>
      <c r="C399" s="110" t="s">
        <v>3180</v>
      </c>
      <c r="D399" s="111">
        <v>712</v>
      </c>
      <c r="E399" s="112" t="s">
        <v>2001</v>
      </c>
      <c r="F399" s="113" t="s">
        <v>2590</v>
      </c>
      <c r="G399" s="114" t="s">
        <v>3181</v>
      </c>
      <c r="H399" s="111">
        <v>0</v>
      </c>
      <c r="I399" s="115">
        <v>0</v>
      </c>
      <c r="J399" s="115">
        <v>1</v>
      </c>
      <c r="K399" s="115">
        <v>1</v>
      </c>
      <c r="L399" s="115">
        <v>0</v>
      </c>
      <c r="M399" s="115">
        <v>0</v>
      </c>
      <c r="N399" s="115">
        <v>0</v>
      </c>
      <c r="O399" s="116">
        <v>0</v>
      </c>
      <c r="P399" s="117"/>
      <c r="Q399" s="118"/>
      <c r="R399" s="118"/>
      <c r="S399" s="118"/>
      <c r="T399" s="118"/>
      <c r="U399" s="118"/>
      <c r="V399" s="118"/>
      <c r="W399" s="118" t="s">
        <v>2581</v>
      </c>
      <c r="X399" s="118" t="s">
        <v>2581</v>
      </c>
      <c r="Y399" s="119" t="s">
        <v>2581</v>
      </c>
      <c r="Z399" s="120" t="s">
        <v>2593</v>
      </c>
    </row>
    <row r="400" spans="1:26" ht="33.75">
      <c r="A400" s="108" t="s">
        <v>2437</v>
      </c>
      <c r="B400" s="109" t="s">
        <v>88</v>
      </c>
      <c r="C400" s="110" t="s">
        <v>3182</v>
      </c>
      <c r="D400" s="111">
        <v>502</v>
      </c>
      <c r="E400" s="112" t="s">
        <v>1953</v>
      </c>
      <c r="F400" s="113" t="s">
        <v>2588</v>
      </c>
      <c r="G400" s="114" t="s">
        <v>3183</v>
      </c>
      <c r="H400" s="111">
        <v>0</v>
      </c>
      <c r="I400" s="115">
        <v>0</v>
      </c>
      <c r="J400" s="115">
        <v>0</v>
      </c>
      <c r="K400" s="115">
        <v>1</v>
      </c>
      <c r="L400" s="115">
        <v>0</v>
      </c>
      <c r="M400" s="115">
        <v>0</v>
      </c>
      <c r="N400" s="115">
        <v>0</v>
      </c>
      <c r="O400" s="116">
        <v>0</v>
      </c>
      <c r="P400" s="117"/>
      <c r="Q400" s="118"/>
      <c r="R400" s="118"/>
      <c r="S400" s="118"/>
      <c r="T400" s="118"/>
      <c r="U400" s="118"/>
      <c r="V400" s="118"/>
      <c r="W400" s="118" t="s">
        <v>2581</v>
      </c>
      <c r="X400" s="118" t="s">
        <v>2581</v>
      </c>
      <c r="Y400" s="119" t="s">
        <v>2581</v>
      </c>
      <c r="Z400" s="120" t="s">
        <v>2593</v>
      </c>
    </row>
    <row r="401" spans="1:26" ht="33.75">
      <c r="A401" s="108" t="s">
        <v>2437</v>
      </c>
      <c r="B401" s="109" t="s">
        <v>88</v>
      </c>
      <c r="C401" s="110" t="s">
        <v>3184</v>
      </c>
      <c r="D401" s="111">
        <v>110</v>
      </c>
      <c r="E401" s="112" t="s">
        <v>1846</v>
      </c>
      <c r="F401" s="113" t="s">
        <v>2583</v>
      </c>
      <c r="G401" s="114" t="s">
        <v>2938</v>
      </c>
      <c r="H401" s="111">
        <v>15</v>
      </c>
      <c r="I401" s="115">
        <v>0</v>
      </c>
      <c r="J401" s="115">
        <v>0</v>
      </c>
      <c r="K401" s="115">
        <v>0</v>
      </c>
      <c r="L401" s="115">
        <v>0</v>
      </c>
      <c r="M401" s="115">
        <v>0</v>
      </c>
      <c r="N401" s="115">
        <v>0</v>
      </c>
      <c r="O401" s="116">
        <v>1</v>
      </c>
      <c r="P401" s="117"/>
      <c r="Q401" s="118"/>
      <c r="R401" s="118" t="s">
        <v>2581</v>
      </c>
      <c r="S401" s="118" t="s">
        <v>2581</v>
      </c>
      <c r="T401" s="118" t="s">
        <v>2581</v>
      </c>
      <c r="U401" s="118"/>
      <c r="V401" s="118"/>
      <c r="W401" s="118"/>
      <c r="X401" s="118" t="s">
        <v>2581</v>
      </c>
      <c r="Y401" s="119" t="s">
        <v>2581</v>
      </c>
      <c r="Z401" s="120" t="s">
        <v>2593</v>
      </c>
    </row>
    <row r="402" spans="1:26" ht="33.75">
      <c r="A402" s="108" t="s">
        <v>2437</v>
      </c>
      <c r="B402" s="109" t="s">
        <v>88</v>
      </c>
      <c r="C402" s="110" t="s">
        <v>3185</v>
      </c>
      <c r="D402" s="111">
        <v>107</v>
      </c>
      <c r="E402" s="112" t="s">
        <v>1843</v>
      </c>
      <c r="F402" s="113" t="s">
        <v>2583</v>
      </c>
      <c r="G402" s="114" t="s">
        <v>2630</v>
      </c>
      <c r="H402" s="111">
        <v>5</v>
      </c>
      <c r="I402" s="115">
        <v>0</v>
      </c>
      <c r="J402" s="115">
        <v>0</v>
      </c>
      <c r="K402" s="115">
        <v>0</v>
      </c>
      <c r="L402" s="115">
        <v>0</v>
      </c>
      <c r="M402" s="115">
        <v>0</v>
      </c>
      <c r="N402" s="115">
        <v>0</v>
      </c>
      <c r="O402" s="116">
        <v>0</v>
      </c>
      <c r="P402" s="117"/>
      <c r="Q402" s="118"/>
      <c r="R402" s="118" t="s">
        <v>2581</v>
      </c>
      <c r="S402" s="118" t="s">
        <v>2581</v>
      </c>
      <c r="T402" s="118" t="s">
        <v>2581</v>
      </c>
      <c r="U402" s="118"/>
      <c r="V402" s="118"/>
      <c r="W402" s="118"/>
      <c r="X402" s="118" t="s">
        <v>2581</v>
      </c>
      <c r="Y402" s="119" t="s">
        <v>2581</v>
      </c>
      <c r="Z402" s="120" t="s">
        <v>2593</v>
      </c>
    </row>
    <row r="403" spans="1:26">
      <c r="A403" s="108" t="s">
        <v>2438</v>
      </c>
      <c r="B403" s="109" t="s">
        <v>101</v>
      </c>
      <c r="C403" s="110" t="s">
        <v>3192</v>
      </c>
      <c r="D403" s="111">
        <v>502</v>
      </c>
      <c r="E403" s="112" t="s">
        <v>1953</v>
      </c>
      <c r="F403" s="113" t="s">
        <v>2588</v>
      </c>
      <c r="G403" s="114" t="s">
        <v>3193</v>
      </c>
      <c r="H403" s="111">
        <v>1</v>
      </c>
      <c r="I403" s="115">
        <v>0</v>
      </c>
      <c r="J403" s="115">
        <v>0</v>
      </c>
      <c r="K403" s="115">
        <v>0</v>
      </c>
      <c r="L403" s="115">
        <v>1</v>
      </c>
      <c r="M403" s="115">
        <v>0</v>
      </c>
      <c r="N403" s="115">
        <v>0</v>
      </c>
      <c r="O403" s="116">
        <v>0</v>
      </c>
      <c r="P403" s="117"/>
      <c r="Q403" s="118"/>
      <c r="R403" s="118"/>
      <c r="S403" s="118" t="s">
        <v>2581</v>
      </c>
      <c r="T403" s="118"/>
      <c r="U403" s="118" t="s">
        <v>2581</v>
      </c>
      <c r="V403" s="118" t="s">
        <v>2581</v>
      </c>
      <c r="W403" s="118" t="s">
        <v>2581</v>
      </c>
      <c r="X403" s="118" t="s">
        <v>2581</v>
      </c>
      <c r="Y403" s="119" t="s">
        <v>2581</v>
      </c>
      <c r="Z403" s="120" t="s">
        <v>2593</v>
      </c>
    </row>
    <row r="404" spans="1:26" ht="22.5">
      <c r="A404" s="108" t="s">
        <v>2438</v>
      </c>
      <c r="B404" s="109" t="s">
        <v>104</v>
      </c>
      <c r="C404" s="110" t="s">
        <v>3186</v>
      </c>
      <c r="D404" s="111">
        <v>502</v>
      </c>
      <c r="E404" s="112" t="s">
        <v>1953</v>
      </c>
      <c r="F404" s="113" t="s">
        <v>2588</v>
      </c>
      <c r="G404" s="114" t="s">
        <v>3187</v>
      </c>
      <c r="H404" s="111">
        <v>0</v>
      </c>
      <c r="I404" s="115">
        <v>0</v>
      </c>
      <c r="J404" s="115">
        <v>0</v>
      </c>
      <c r="K404" s="115">
        <v>0</v>
      </c>
      <c r="L404" s="115">
        <v>0</v>
      </c>
      <c r="M404" s="115">
        <v>0</v>
      </c>
      <c r="N404" s="115">
        <v>0</v>
      </c>
      <c r="O404" s="116">
        <v>0</v>
      </c>
      <c r="P404" s="117"/>
      <c r="Q404" s="118"/>
      <c r="R404" s="118"/>
      <c r="S404" s="118"/>
      <c r="T404" s="118"/>
      <c r="U404" s="118"/>
      <c r="V404" s="118"/>
      <c r="W404" s="118"/>
      <c r="X404" s="118" t="s">
        <v>2581</v>
      </c>
      <c r="Y404" s="119"/>
      <c r="Z404" s="120" t="s">
        <v>2593</v>
      </c>
    </row>
    <row r="405" spans="1:26" ht="22.5">
      <c r="A405" s="108" t="s">
        <v>2438</v>
      </c>
      <c r="B405" s="109" t="s">
        <v>104</v>
      </c>
      <c r="C405" s="110" t="s">
        <v>3188</v>
      </c>
      <c r="D405" s="111">
        <v>113</v>
      </c>
      <c r="E405" s="112" t="s">
        <v>1848</v>
      </c>
      <c r="F405" s="113" t="s">
        <v>2583</v>
      </c>
      <c r="G405" s="114" t="s">
        <v>2673</v>
      </c>
      <c r="H405" s="111">
        <v>0</v>
      </c>
      <c r="I405" s="115">
        <v>0</v>
      </c>
      <c r="J405" s="115">
        <v>0</v>
      </c>
      <c r="K405" s="115">
        <v>0</v>
      </c>
      <c r="L405" s="115">
        <v>0</v>
      </c>
      <c r="M405" s="115">
        <v>0</v>
      </c>
      <c r="N405" s="115">
        <v>0</v>
      </c>
      <c r="O405" s="116">
        <v>0</v>
      </c>
      <c r="P405" s="117"/>
      <c r="Q405" s="118"/>
      <c r="R405" s="118"/>
      <c r="S405" s="118"/>
      <c r="T405" s="118"/>
      <c r="U405" s="118"/>
      <c r="V405" s="118"/>
      <c r="W405" s="118"/>
      <c r="X405" s="118" t="s">
        <v>2581</v>
      </c>
      <c r="Y405" s="119"/>
      <c r="Z405" s="120" t="s">
        <v>2593</v>
      </c>
    </row>
    <row r="406" spans="1:26" ht="22.5">
      <c r="A406" s="108" t="s">
        <v>2438</v>
      </c>
      <c r="B406" s="109" t="s">
        <v>104</v>
      </c>
      <c r="C406" s="110" t="s">
        <v>2585</v>
      </c>
      <c r="D406" s="111">
        <v>116</v>
      </c>
      <c r="E406" s="112" t="s">
        <v>1851</v>
      </c>
      <c r="F406" s="113" t="s">
        <v>2583</v>
      </c>
      <c r="G406" s="114" t="s">
        <v>3189</v>
      </c>
      <c r="H406" s="111">
        <v>0</v>
      </c>
      <c r="I406" s="115">
        <v>0</v>
      </c>
      <c r="J406" s="115">
        <v>0</v>
      </c>
      <c r="K406" s="115">
        <v>0</v>
      </c>
      <c r="L406" s="115">
        <v>0</v>
      </c>
      <c r="M406" s="115">
        <v>0</v>
      </c>
      <c r="N406" s="115">
        <v>0</v>
      </c>
      <c r="O406" s="116">
        <v>0</v>
      </c>
      <c r="P406" s="117"/>
      <c r="Q406" s="118"/>
      <c r="R406" s="118"/>
      <c r="S406" s="118"/>
      <c r="T406" s="118"/>
      <c r="U406" s="118"/>
      <c r="V406" s="118"/>
      <c r="W406" s="118"/>
      <c r="X406" s="118" t="s">
        <v>2581</v>
      </c>
      <c r="Y406" s="119"/>
      <c r="Z406" s="120" t="s">
        <v>2593</v>
      </c>
    </row>
    <row r="407" spans="1:26" ht="22.5">
      <c r="A407" s="108" t="s">
        <v>2438</v>
      </c>
      <c r="B407" s="109" t="s">
        <v>104</v>
      </c>
      <c r="C407" s="110" t="s">
        <v>2887</v>
      </c>
      <c r="D407" s="111">
        <v>502</v>
      </c>
      <c r="E407" s="112" t="s">
        <v>1953</v>
      </c>
      <c r="F407" s="113" t="s">
        <v>2588</v>
      </c>
      <c r="G407" s="114" t="s">
        <v>3190</v>
      </c>
      <c r="H407" s="111">
        <v>0</v>
      </c>
      <c r="I407" s="115">
        <v>0</v>
      </c>
      <c r="J407" s="115">
        <v>0</v>
      </c>
      <c r="K407" s="115">
        <v>0</v>
      </c>
      <c r="L407" s="115">
        <v>0</v>
      </c>
      <c r="M407" s="115">
        <v>0</v>
      </c>
      <c r="N407" s="115">
        <v>0</v>
      </c>
      <c r="O407" s="116">
        <v>0</v>
      </c>
      <c r="P407" s="117"/>
      <c r="Q407" s="118"/>
      <c r="R407" s="118"/>
      <c r="S407" s="118"/>
      <c r="T407" s="118"/>
      <c r="U407" s="118"/>
      <c r="V407" s="118"/>
      <c r="W407" s="118"/>
      <c r="X407" s="118" t="s">
        <v>2581</v>
      </c>
      <c r="Y407" s="119"/>
      <c r="Z407" s="120" t="s">
        <v>2593</v>
      </c>
    </row>
    <row r="408" spans="1:26" ht="22.5">
      <c r="A408" s="108" t="s">
        <v>2438</v>
      </c>
      <c r="B408" s="109" t="s">
        <v>104</v>
      </c>
      <c r="C408" s="110" t="s">
        <v>3191</v>
      </c>
      <c r="D408" s="111">
        <v>107</v>
      </c>
      <c r="E408" s="112" t="s">
        <v>1843</v>
      </c>
      <c r="F408" s="113" t="s">
        <v>2583</v>
      </c>
      <c r="G408" s="114" t="s">
        <v>2630</v>
      </c>
      <c r="H408" s="111">
        <v>0</v>
      </c>
      <c r="I408" s="115">
        <v>0</v>
      </c>
      <c r="J408" s="115">
        <v>0</v>
      </c>
      <c r="K408" s="115">
        <v>0</v>
      </c>
      <c r="L408" s="115">
        <v>0</v>
      </c>
      <c r="M408" s="115">
        <v>0</v>
      </c>
      <c r="N408" s="115">
        <v>0</v>
      </c>
      <c r="O408" s="116">
        <v>0</v>
      </c>
      <c r="P408" s="117"/>
      <c r="Q408" s="118"/>
      <c r="R408" s="118"/>
      <c r="S408" s="118"/>
      <c r="T408" s="118"/>
      <c r="U408" s="118"/>
      <c r="V408" s="118"/>
      <c r="W408" s="118"/>
      <c r="X408" s="118" t="s">
        <v>2581</v>
      </c>
      <c r="Y408" s="119"/>
      <c r="Z408" s="120" t="s">
        <v>2593</v>
      </c>
    </row>
    <row r="409" spans="1:26">
      <c r="A409" s="108" t="s">
        <v>2438</v>
      </c>
      <c r="B409" s="109" t="s">
        <v>111</v>
      </c>
      <c r="C409" s="110" t="s">
        <v>3203</v>
      </c>
      <c r="D409" s="111">
        <v>107</v>
      </c>
      <c r="E409" s="112" t="s">
        <v>1843</v>
      </c>
      <c r="F409" s="113" t="s">
        <v>2583</v>
      </c>
      <c r="G409" s="114" t="s">
        <v>2630</v>
      </c>
      <c r="H409" s="111">
        <v>0</v>
      </c>
      <c r="I409" s="115">
        <v>0</v>
      </c>
      <c r="J409" s="115">
        <v>0</v>
      </c>
      <c r="K409" s="115">
        <v>0</v>
      </c>
      <c r="L409" s="115">
        <v>0</v>
      </c>
      <c r="M409" s="115">
        <v>0</v>
      </c>
      <c r="N409" s="115">
        <v>1</v>
      </c>
      <c r="O409" s="116">
        <v>0</v>
      </c>
      <c r="P409" s="117"/>
      <c r="Q409" s="118"/>
      <c r="R409" s="118" t="s">
        <v>2581</v>
      </c>
      <c r="S409" s="118" t="s">
        <v>2581</v>
      </c>
      <c r="T409" s="118" t="s">
        <v>2581</v>
      </c>
      <c r="U409" s="118"/>
      <c r="V409" s="118"/>
      <c r="W409" s="118" t="s">
        <v>2581</v>
      </c>
      <c r="X409" s="118" t="s">
        <v>2581</v>
      </c>
      <c r="Y409" s="119" t="s">
        <v>2581</v>
      </c>
      <c r="Z409" s="120" t="s">
        <v>2593</v>
      </c>
    </row>
    <row r="410" spans="1:26">
      <c r="A410" s="108" t="s">
        <v>2438</v>
      </c>
      <c r="B410" s="109" t="s">
        <v>113</v>
      </c>
      <c r="C410" s="110" t="s">
        <v>3067</v>
      </c>
      <c r="D410" s="111">
        <v>502</v>
      </c>
      <c r="E410" s="112" t="s">
        <v>1953</v>
      </c>
      <c r="F410" s="113" t="s">
        <v>2588</v>
      </c>
      <c r="G410" s="114" t="s">
        <v>2645</v>
      </c>
      <c r="H410" s="111">
        <v>0</v>
      </c>
      <c r="I410" s="115">
        <v>0</v>
      </c>
      <c r="J410" s="115">
        <v>0</v>
      </c>
      <c r="K410" s="115">
        <v>0</v>
      </c>
      <c r="L410" s="115">
        <v>1</v>
      </c>
      <c r="M410" s="115">
        <v>0</v>
      </c>
      <c r="N410" s="115">
        <v>0</v>
      </c>
      <c r="O410" s="116">
        <v>0</v>
      </c>
      <c r="P410" s="117"/>
      <c r="Q410" s="118"/>
      <c r="R410" s="118"/>
      <c r="S410" s="118" t="s">
        <v>2581</v>
      </c>
      <c r="T410" s="118" t="s">
        <v>2581</v>
      </c>
      <c r="U410" s="118" t="s">
        <v>2581</v>
      </c>
      <c r="V410" s="118"/>
      <c r="W410" s="118" t="s">
        <v>2581</v>
      </c>
      <c r="X410" s="118" t="s">
        <v>2581</v>
      </c>
      <c r="Y410" s="119" t="s">
        <v>2581</v>
      </c>
      <c r="Z410" s="120" t="s">
        <v>2593</v>
      </c>
    </row>
    <row r="411" spans="1:26" ht="22.5">
      <c r="A411" s="108" t="s">
        <v>2438</v>
      </c>
      <c r="B411" s="109" t="s">
        <v>132</v>
      </c>
      <c r="C411" s="110" t="s">
        <v>3204</v>
      </c>
      <c r="D411" s="111">
        <v>202</v>
      </c>
      <c r="E411" s="112" t="s">
        <v>1863</v>
      </c>
      <c r="F411" s="113" t="s">
        <v>2586</v>
      </c>
      <c r="G411" s="114" t="s">
        <v>3205</v>
      </c>
      <c r="H411" s="111">
        <v>0</v>
      </c>
      <c r="I411" s="115">
        <v>0</v>
      </c>
      <c r="J411" s="115">
        <v>0</v>
      </c>
      <c r="K411" s="115">
        <v>0</v>
      </c>
      <c r="L411" s="115">
        <v>0</v>
      </c>
      <c r="M411" s="115">
        <v>0</v>
      </c>
      <c r="N411" s="115">
        <v>0</v>
      </c>
      <c r="O411" s="116">
        <v>0</v>
      </c>
      <c r="P411" s="117"/>
      <c r="Q411" s="118"/>
      <c r="R411" s="118"/>
      <c r="S411" s="118" t="s">
        <v>2581</v>
      </c>
      <c r="T411" s="118"/>
      <c r="U411" s="118"/>
      <c r="V411" s="118" t="s">
        <v>2581</v>
      </c>
      <c r="W411" s="118" t="s">
        <v>2581</v>
      </c>
      <c r="X411" s="118"/>
      <c r="Y411" s="119" t="s">
        <v>2581</v>
      </c>
      <c r="Z411" s="120" t="s">
        <v>2593</v>
      </c>
    </row>
    <row r="412" spans="1:26" ht="22.5">
      <c r="A412" s="108" t="s">
        <v>2438</v>
      </c>
      <c r="B412" s="109" t="s">
        <v>132</v>
      </c>
      <c r="C412" s="110" t="s">
        <v>3206</v>
      </c>
      <c r="D412" s="111">
        <v>113</v>
      </c>
      <c r="E412" s="112" t="s">
        <v>1848</v>
      </c>
      <c r="F412" s="113" t="s">
        <v>2583</v>
      </c>
      <c r="G412" s="114" t="s">
        <v>3207</v>
      </c>
      <c r="H412" s="111">
        <v>0</v>
      </c>
      <c r="I412" s="115">
        <v>0</v>
      </c>
      <c r="J412" s="115">
        <v>0</v>
      </c>
      <c r="K412" s="115">
        <v>0</v>
      </c>
      <c r="L412" s="115">
        <v>0</v>
      </c>
      <c r="M412" s="115">
        <v>0</v>
      </c>
      <c r="N412" s="115">
        <v>0</v>
      </c>
      <c r="O412" s="116">
        <v>0</v>
      </c>
      <c r="P412" s="117"/>
      <c r="Q412" s="118"/>
      <c r="R412" s="118"/>
      <c r="S412" s="118" t="s">
        <v>2581</v>
      </c>
      <c r="T412" s="118"/>
      <c r="U412" s="118"/>
      <c r="V412" s="118" t="s">
        <v>2581</v>
      </c>
      <c r="W412" s="118" t="s">
        <v>2581</v>
      </c>
      <c r="X412" s="118"/>
      <c r="Y412" s="119" t="s">
        <v>2581</v>
      </c>
      <c r="Z412" s="120" t="s">
        <v>2593</v>
      </c>
    </row>
    <row r="413" spans="1:26" ht="22.5">
      <c r="A413" s="108" t="s">
        <v>2438</v>
      </c>
      <c r="B413" s="109" t="s">
        <v>132</v>
      </c>
      <c r="C413" s="110" t="s">
        <v>3208</v>
      </c>
      <c r="D413" s="111">
        <v>111</v>
      </c>
      <c r="E413" s="112" t="s">
        <v>1847</v>
      </c>
      <c r="F413" s="113" t="s">
        <v>2583</v>
      </c>
      <c r="G413" s="114" t="s">
        <v>3209</v>
      </c>
      <c r="H413" s="111">
        <v>0</v>
      </c>
      <c r="I413" s="115">
        <v>0</v>
      </c>
      <c r="J413" s="115">
        <v>0</v>
      </c>
      <c r="K413" s="115">
        <v>0</v>
      </c>
      <c r="L413" s="115">
        <v>0</v>
      </c>
      <c r="M413" s="115">
        <v>0</v>
      </c>
      <c r="N413" s="115">
        <v>0</v>
      </c>
      <c r="O413" s="116">
        <v>0</v>
      </c>
      <c r="P413" s="117"/>
      <c r="Q413" s="118"/>
      <c r="R413" s="118"/>
      <c r="S413" s="118" t="s">
        <v>2581</v>
      </c>
      <c r="T413" s="118"/>
      <c r="U413" s="118"/>
      <c r="V413" s="118" t="s">
        <v>2581</v>
      </c>
      <c r="W413" s="118" t="s">
        <v>2581</v>
      </c>
      <c r="X413" s="118"/>
      <c r="Y413" s="119" t="s">
        <v>2581</v>
      </c>
      <c r="Z413" s="120" t="s">
        <v>2593</v>
      </c>
    </row>
    <row r="414" spans="1:26">
      <c r="A414" s="108" t="s">
        <v>2438</v>
      </c>
      <c r="B414" s="109" t="s">
        <v>136</v>
      </c>
      <c r="C414" s="110" t="s">
        <v>3361</v>
      </c>
      <c r="D414" s="111">
        <v>116</v>
      </c>
      <c r="E414" s="112" t="s">
        <v>1851</v>
      </c>
      <c r="F414" s="113" t="s">
        <v>2583</v>
      </c>
      <c r="G414" s="114" t="s">
        <v>3362</v>
      </c>
      <c r="H414" s="111">
        <v>1</v>
      </c>
      <c r="I414" s="115">
        <v>0</v>
      </c>
      <c r="J414" s="115">
        <v>0</v>
      </c>
      <c r="K414" s="115">
        <v>0</v>
      </c>
      <c r="L414" s="115">
        <v>0</v>
      </c>
      <c r="M414" s="115">
        <v>0</v>
      </c>
      <c r="N414" s="115">
        <v>0</v>
      </c>
      <c r="O414" s="116">
        <v>0</v>
      </c>
      <c r="P414" s="117"/>
      <c r="Q414" s="118"/>
      <c r="R414" s="118"/>
      <c r="S414" s="118"/>
      <c r="T414" s="118"/>
      <c r="U414" s="118"/>
      <c r="V414" s="118"/>
      <c r="W414" s="118" t="s">
        <v>2581</v>
      </c>
      <c r="X414" s="118"/>
      <c r="Y414" s="119"/>
      <c r="Z414" s="120" t="s">
        <v>2593</v>
      </c>
    </row>
    <row r="415" spans="1:26">
      <c r="A415" s="108" t="s">
        <v>2438</v>
      </c>
      <c r="B415" s="109" t="s">
        <v>138</v>
      </c>
      <c r="C415" s="110" t="s">
        <v>3492</v>
      </c>
      <c r="D415" s="111">
        <v>116</v>
      </c>
      <c r="E415" s="112" t="s">
        <v>1851</v>
      </c>
      <c r="F415" s="113" t="s">
        <v>2583</v>
      </c>
      <c r="G415" s="114" t="s">
        <v>2622</v>
      </c>
      <c r="H415" s="111">
        <v>0</v>
      </c>
      <c r="I415" s="115">
        <v>0</v>
      </c>
      <c r="J415" s="115">
        <v>0</v>
      </c>
      <c r="K415" s="115">
        <v>0</v>
      </c>
      <c r="L415" s="115">
        <v>0</v>
      </c>
      <c r="M415" s="115">
        <v>0</v>
      </c>
      <c r="N415" s="115">
        <v>0</v>
      </c>
      <c r="O415" s="116">
        <v>0</v>
      </c>
      <c r="P415" s="117"/>
      <c r="Q415" s="118"/>
      <c r="R415" s="118"/>
      <c r="S415" s="118" t="s">
        <v>2581</v>
      </c>
      <c r="T415" s="118" t="s">
        <v>2581</v>
      </c>
      <c r="U415" s="118"/>
      <c r="V415" s="118"/>
      <c r="W415" s="118"/>
      <c r="X415" s="118" t="s">
        <v>2581</v>
      </c>
      <c r="Y415" s="119" t="s">
        <v>2581</v>
      </c>
      <c r="Z415" s="120" t="s">
        <v>2593</v>
      </c>
    </row>
    <row r="416" spans="1:26">
      <c r="A416" s="108" t="s">
        <v>2438</v>
      </c>
      <c r="B416" s="109" t="s">
        <v>138</v>
      </c>
      <c r="C416" s="110" t="s">
        <v>3493</v>
      </c>
      <c r="D416" s="111">
        <v>107</v>
      </c>
      <c r="E416" s="112" t="s">
        <v>1843</v>
      </c>
      <c r="F416" s="113" t="s">
        <v>2583</v>
      </c>
      <c r="G416" s="114" t="s">
        <v>2630</v>
      </c>
      <c r="H416" s="111">
        <v>0</v>
      </c>
      <c r="I416" s="115">
        <v>0</v>
      </c>
      <c r="J416" s="115">
        <v>0</v>
      </c>
      <c r="K416" s="115">
        <v>0</v>
      </c>
      <c r="L416" s="115">
        <v>0</v>
      </c>
      <c r="M416" s="115">
        <v>0</v>
      </c>
      <c r="N416" s="115">
        <v>0</v>
      </c>
      <c r="O416" s="116">
        <v>0</v>
      </c>
      <c r="P416" s="117"/>
      <c r="Q416" s="118"/>
      <c r="R416" s="118" t="s">
        <v>2581</v>
      </c>
      <c r="S416" s="118"/>
      <c r="T416" s="118" t="s">
        <v>2581</v>
      </c>
      <c r="U416" s="118"/>
      <c r="V416" s="118"/>
      <c r="W416" s="118" t="s">
        <v>2581</v>
      </c>
      <c r="X416" s="118" t="s">
        <v>2581</v>
      </c>
      <c r="Y416" s="119" t="s">
        <v>2581</v>
      </c>
      <c r="Z416" s="120" t="s">
        <v>2593</v>
      </c>
    </row>
    <row r="417" spans="1:26">
      <c r="A417" s="108" t="s">
        <v>2438</v>
      </c>
      <c r="B417" s="109" t="s">
        <v>142</v>
      </c>
      <c r="C417" s="110" t="s">
        <v>3210</v>
      </c>
      <c r="D417" s="111">
        <v>502</v>
      </c>
      <c r="E417" s="112" t="s">
        <v>1953</v>
      </c>
      <c r="F417" s="113" t="s">
        <v>2588</v>
      </c>
      <c r="G417" s="114" t="s">
        <v>3187</v>
      </c>
      <c r="H417" s="111">
        <v>0</v>
      </c>
      <c r="I417" s="115">
        <v>0</v>
      </c>
      <c r="J417" s="115">
        <v>0</v>
      </c>
      <c r="K417" s="115">
        <v>0</v>
      </c>
      <c r="L417" s="115">
        <v>0</v>
      </c>
      <c r="M417" s="115">
        <v>0</v>
      </c>
      <c r="N417" s="115">
        <v>0</v>
      </c>
      <c r="O417" s="116">
        <v>0</v>
      </c>
      <c r="P417" s="117"/>
      <c r="Q417" s="118"/>
      <c r="R417" s="118"/>
      <c r="S417" s="118" t="s">
        <v>2581</v>
      </c>
      <c r="T417" s="118"/>
      <c r="U417" s="118"/>
      <c r="V417" s="118"/>
      <c r="W417" s="118"/>
      <c r="X417" s="118" t="s">
        <v>2581</v>
      </c>
      <c r="Y417" s="119" t="s">
        <v>2581</v>
      </c>
      <c r="Z417" s="120" t="s">
        <v>2593</v>
      </c>
    </row>
    <row r="418" spans="1:26">
      <c r="A418" s="108" t="s">
        <v>2438</v>
      </c>
      <c r="B418" s="109" t="s">
        <v>142</v>
      </c>
      <c r="C418" s="110" t="s">
        <v>3211</v>
      </c>
      <c r="D418" s="111">
        <v>401</v>
      </c>
      <c r="E418" s="112" t="s">
        <v>1935</v>
      </c>
      <c r="F418" s="113" t="s">
        <v>2587</v>
      </c>
      <c r="G418" s="114" t="s">
        <v>3212</v>
      </c>
      <c r="H418" s="111">
        <v>0</v>
      </c>
      <c r="I418" s="115">
        <v>0</v>
      </c>
      <c r="J418" s="115">
        <v>0</v>
      </c>
      <c r="K418" s="115">
        <v>0</v>
      </c>
      <c r="L418" s="115">
        <v>0</v>
      </c>
      <c r="M418" s="115">
        <v>0</v>
      </c>
      <c r="N418" s="115">
        <v>0</v>
      </c>
      <c r="O418" s="116">
        <v>0</v>
      </c>
      <c r="P418" s="117"/>
      <c r="Q418" s="118"/>
      <c r="R418" s="118"/>
      <c r="S418" s="118" t="s">
        <v>2581</v>
      </c>
      <c r="T418" s="118"/>
      <c r="U418" s="118"/>
      <c r="V418" s="118"/>
      <c r="W418" s="118"/>
      <c r="X418" s="118" t="s">
        <v>2581</v>
      </c>
      <c r="Y418" s="119" t="s">
        <v>2581</v>
      </c>
      <c r="Z418" s="120" t="s">
        <v>2593</v>
      </c>
    </row>
    <row r="419" spans="1:26">
      <c r="A419" s="108" t="s">
        <v>2438</v>
      </c>
      <c r="B419" s="109" t="s">
        <v>142</v>
      </c>
      <c r="C419" s="110" t="s">
        <v>3213</v>
      </c>
      <c r="D419" s="111">
        <v>712</v>
      </c>
      <c r="E419" s="112" t="s">
        <v>2001</v>
      </c>
      <c r="F419" s="113" t="s">
        <v>2590</v>
      </c>
      <c r="G419" s="114" t="s">
        <v>2787</v>
      </c>
      <c r="H419" s="111">
        <v>0</v>
      </c>
      <c r="I419" s="115">
        <v>0</v>
      </c>
      <c r="J419" s="115">
        <v>0</v>
      </c>
      <c r="K419" s="115">
        <v>0</v>
      </c>
      <c r="L419" s="115">
        <v>0</v>
      </c>
      <c r="M419" s="115">
        <v>0</v>
      </c>
      <c r="N419" s="115">
        <v>0</v>
      </c>
      <c r="O419" s="116">
        <v>0</v>
      </c>
      <c r="P419" s="117"/>
      <c r="Q419" s="118"/>
      <c r="R419" s="118"/>
      <c r="S419" s="118"/>
      <c r="T419" s="118"/>
      <c r="U419" s="118"/>
      <c r="V419" s="118"/>
      <c r="W419" s="118"/>
      <c r="X419" s="118" t="s">
        <v>2581</v>
      </c>
      <c r="Y419" s="119" t="s">
        <v>2581</v>
      </c>
      <c r="Z419" s="120" t="s">
        <v>2593</v>
      </c>
    </row>
    <row r="420" spans="1:26">
      <c r="A420" s="108" t="s">
        <v>2438</v>
      </c>
      <c r="B420" s="109" t="s">
        <v>142</v>
      </c>
      <c r="C420" s="110" t="s">
        <v>3214</v>
      </c>
      <c r="D420" s="111">
        <v>116</v>
      </c>
      <c r="E420" s="112" t="s">
        <v>1851</v>
      </c>
      <c r="F420" s="113" t="s">
        <v>2583</v>
      </c>
      <c r="G420" s="114" t="s">
        <v>3215</v>
      </c>
      <c r="H420" s="111">
        <v>0</v>
      </c>
      <c r="I420" s="115">
        <v>0</v>
      </c>
      <c r="J420" s="115">
        <v>0</v>
      </c>
      <c r="K420" s="115">
        <v>0</v>
      </c>
      <c r="L420" s="115">
        <v>0</v>
      </c>
      <c r="M420" s="115">
        <v>0</v>
      </c>
      <c r="N420" s="115">
        <v>0</v>
      </c>
      <c r="O420" s="116">
        <v>0</v>
      </c>
      <c r="P420" s="117"/>
      <c r="Q420" s="118"/>
      <c r="R420" s="118"/>
      <c r="S420" s="118"/>
      <c r="T420" s="118"/>
      <c r="U420" s="118"/>
      <c r="V420" s="118"/>
      <c r="W420" s="118"/>
      <c r="X420" s="118" t="s">
        <v>2581</v>
      </c>
      <c r="Y420" s="119" t="s">
        <v>2581</v>
      </c>
      <c r="Z420" s="120" t="s">
        <v>2593</v>
      </c>
    </row>
    <row r="421" spans="1:26" ht="22.5">
      <c r="A421" s="108" t="s">
        <v>2447</v>
      </c>
      <c r="B421" s="109" t="s">
        <v>190</v>
      </c>
      <c r="C421" s="110" t="s">
        <v>2618</v>
      </c>
      <c r="D421" s="111">
        <v>116</v>
      </c>
      <c r="E421" s="112" t="s">
        <v>1851</v>
      </c>
      <c r="F421" s="113" t="s">
        <v>2583</v>
      </c>
      <c r="G421" s="114" t="s">
        <v>3216</v>
      </c>
      <c r="H421" s="111">
        <v>0</v>
      </c>
      <c r="I421" s="115">
        <v>0</v>
      </c>
      <c r="J421" s="115">
        <v>0</v>
      </c>
      <c r="K421" s="115">
        <v>0</v>
      </c>
      <c r="L421" s="115">
        <v>0</v>
      </c>
      <c r="M421" s="115">
        <v>0</v>
      </c>
      <c r="N421" s="115">
        <v>0</v>
      </c>
      <c r="O421" s="116">
        <v>0</v>
      </c>
      <c r="P421" s="117"/>
      <c r="Q421" s="118"/>
      <c r="R421" s="118" t="s">
        <v>2581</v>
      </c>
      <c r="S421" s="118" t="s">
        <v>2581</v>
      </c>
      <c r="T421" s="118"/>
      <c r="U421" s="118"/>
      <c r="V421" s="118"/>
      <c r="W421" s="118"/>
      <c r="X421" s="118"/>
      <c r="Y421" s="119"/>
      <c r="Z421" s="120" t="s">
        <v>2593</v>
      </c>
    </row>
    <row r="422" spans="1:26" ht="22.5">
      <c r="A422" s="108" t="s">
        <v>2447</v>
      </c>
      <c r="B422" s="109" t="s">
        <v>190</v>
      </c>
      <c r="C422" s="110" t="s">
        <v>2618</v>
      </c>
      <c r="D422" s="111">
        <v>116</v>
      </c>
      <c r="E422" s="112" t="s">
        <v>1851</v>
      </c>
      <c r="F422" s="113" t="s">
        <v>2583</v>
      </c>
      <c r="G422" s="114" t="s">
        <v>2710</v>
      </c>
      <c r="H422" s="111">
        <v>0</v>
      </c>
      <c r="I422" s="115">
        <v>0</v>
      </c>
      <c r="J422" s="115">
        <v>0</v>
      </c>
      <c r="K422" s="115">
        <v>0</v>
      </c>
      <c r="L422" s="115">
        <v>0</v>
      </c>
      <c r="M422" s="115">
        <v>0</v>
      </c>
      <c r="N422" s="115">
        <v>0</v>
      </c>
      <c r="O422" s="116">
        <v>0</v>
      </c>
      <c r="P422" s="117"/>
      <c r="Q422" s="118"/>
      <c r="R422" s="118" t="s">
        <v>2581</v>
      </c>
      <c r="S422" s="118" t="s">
        <v>2581</v>
      </c>
      <c r="T422" s="118"/>
      <c r="U422" s="118"/>
      <c r="V422" s="118"/>
      <c r="W422" s="118"/>
      <c r="X422" s="118"/>
      <c r="Y422" s="119"/>
      <c r="Z422" s="120" t="s">
        <v>2593</v>
      </c>
    </row>
    <row r="423" spans="1:26" ht="22.5">
      <c r="A423" s="108" t="s">
        <v>2447</v>
      </c>
      <c r="B423" s="109" t="s">
        <v>195</v>
      </c>
      <c r="C423" s="110" t="s">
        <v>3221</v>
      </c>
      <c r="D423" s="111">
        <v>122</v>
      </c>
      <c r="E423" s="112" t="s">
        <v>1857</v>
      </c>
      <c r="F423" s="113" t="s">
        <v>2583</v>
      </c>
      <c r="G423" s="114" t="s">
        <v>3222</v>
      </c>
      <c r="H423" s="111">
        <v>0</v>
      </c>
      <c r="I423" s="115">
        <v>0</v>
      </c>
      <c r="J423" s="115">
        <v>0</v>
      </c>
      <c r="K423" s="115">
        <v>0</v>
      </c>
      <c r="L423" s="115">
        <v>0</v>
      </c>
      <c r="M423" s="115">
        <v>0</v>
      </c>
      <c r="N423" s="115">
        <v>0</v>
      </c>
      <c r="O423" s="116">
        <v>1</v>
      </c>
      <c r="P423" s="117"/>
      <c r="Q423" s="118"/>
      <c r="R423" s="118" t="s">
        <v>2581</v>
      </c>
      <c r="S423" s="118" t="s">
        <v>2581</v>
      </c>
      <c r="T423" s="118" t="s">
        <v>2581</v>
      </c>
      <c r="U423" s="118"/>
      <c r="V423" s="118" t="s">
        <v>2581</v>
      </c>
      <c r="W423" s="118" t="s">
        <v>2581</v>
      </c>
      <c r="X423" s="118" t="s">
        <v>2581</v>
      </c>
      <c r="Y423" s="119" t="s">
        <v>2581</v>
      </c>
      <c r="Z423" s="120" t="s">
        <v>2593</v>
      </c>
    </row>
    <row r="424" spans="1:26">
      <c r="A424" s="108" t="s">
        <v>2447</v>
      </c>
      <c r="B424" s="109" t="s">
        <v>205</v>
      </c>
      <c r="C424" s="110" t="s">
        <v>3219</v>
      </c>
      <c r="D424" s="111">
        <v>116</v>
      </c>
      <c r="E424" s="112" t="s">
        <v>1851</v>
      </c>
      <c r="F424" s="113" t="s">
        <v>2583</v>
      </c>
      <c r="G424" s="114" t="s">
        <v>3220</v>
      </c>
      <c r="H424" s="111">
        <v>0</v>
      </c>
      <c r="I424" s="115">
        <v>0</v>
      </c>
      <c r="J424" s="115">
        <v>0</v>
      </c>
      <c r="K424" s="115">
        <v>0</v>
      </c>
      <c r="L424" s="115">
        <v>0</v>
      </c>
      <c r="M424" s="115">
        <v>0</v>
      </c>
      <c r="N424" s="115">
        <v>0</v>
      </c>
      <c r="O424" s="116">
        <v>1</v>
      </c>
      <c r="P424" s="117"/>
      <c r="Q424" s="118"/>
      <c r="R424" s="118" t="s">
        <v>2581</v>
      </c>
      <c r="S424" s="118" t="s">
        <v>2581</v>
      </c>
      <c r="T424" s="118" t="s">
        <v>2581</v>
      </c>
      <c r="U424" s="118"/>
      <c r="V424" s="118" t="s">
        <v>2581</v>
      </c>
      <c r="W424" s="118" t="s">
        <v>2581</v>
      </c>
      <c r="X424" s="118" t="s">
        <v>2581</v>
      </c>
      <c r="Y424" s="119"/>
      <c r="Z424" s="120" t="s">
        <v>2666</v>
      </c>
    </row>
    <row r="425" spans="1:26" ht="22.5">
      <c r="A425" s="108" t="s">
        <v>2447</v>
      </c>
      <c r="B425" s="121" t="s">
        <v>210</v>
      </c>
      <c r="C425" s="110" t="s">
        <v>3217</v>
      </c>
      <c r="D425" s="111">
        <v>115</v>
      </c>
      <c r="E425" s="112" t="s">
        <v>1850</v>
      </c>
      <c r="F425" s="113" t="s">
        <v>2583</v>
      </c>
      <c r="G425" s="114" t="s">
        <v>3218</v>
      </c>
      <c r="H425" s="111">
        <v>0</v>
      </c>
      <c r="I425" s="115">
        <v>0</v>
      </c>
      <c r="J425" s="115">
        <v>0</v>
      </c>
      <c r="K425" s="115">
        <v>1</v>
      </c>
      <c r="L425" s="115">
        <v>0</v>
      </c>
      <c r="M425" s="115">
        <v>0</v>
      </c>
      <c r="N425" s="115">
        <v>0</v>
      </c>
      <c r="O425" s="116">
        <v>0</v>
      </c>
      <c r="P425" s="117" t="s">
        <v>2581</v>
      </c>
      <c r="Q425" s="118"/>
      <c r="R425" s="118"/>
      <c r="S425" s="118" t="s">
        <v>2581</v>
      </c>
      <c r="T425" s="118"/>
      <c r="U425" s="118"/>
      <c r="V425" s="118"/>
      <c r="W425" s="118"/>
      <c r="X425" s="118" t="s">
        <v>2581</v>
      </c>
      <c r="Y425" s="119"/>
      <c r="Z425" s="120" t="s">
        <v>2593</v>
      </c>
    </row>
    <row r="426" spans="1:26">
      <c r="A426" s="108" t="s">
        <v>2447</v>
      </c>
      <c r="B426" s="109" t="s">
        <v>218</v>
      </c>
      <c r="C426" s="110" t="s">
        <v>3223</v>
      </c>
      <c r="D426" s="111">
        <v>113</v>
      </c>
      <c r="E426" s="112" t="s">
        <v>1848</v>
      </c>
      <c r="F426" s="113" t="s">
        <v>2583</v>
      </c>
      <c r="G426" s="114" t="s">
        <v>2673</v>
      </c>
      <c r="H426" s="111">
        <v>0</v>
      </c>
      <c r="I426" s="115">
        <v>0</v>
      </c>
      <c r="J426" s="115">
        <v>0</v>
      </c>
      <c r="K426" s="115">
        <v>0</v>
      </c>
      <c r="L426" s="115">
        <v>1</v>
      </c>
      <c r="M426" s="115">
        <v>0</v>
      </c>
      <c r="N426" s="115">
        <v>0</v>
      </c>
      <c r="O426" s="116">
        <v>0</v>
      </c>
      <c r="P426" s="117"/>
      <c r="Q426" s="118"/>
      <c r="R426" s="118"/>
      <c r="S426" s="118"/>
      <c r="T426" s="118"/>
      <c r="U426" s="118"/>
      <c r="V426" s="118"/>
      <c r="W426" s="118"/>
      <c r="X426" s="118" t="s">
        <v>2581</v>
      </c>
      <c r="Y426" s="119"/>
      <c r="Z426" s="120" t="s">
        <v>2593</v>
      </c>
    </row>
    <row r="427" spans="1:26" ht="22.5">
      <c r="A427" s="108" t="s">
        <v>2447</v>
      </c>
      <c r="B427" s="109" t="s">
        <v>222</v>
      </c>
      <c r="C427" s="110" t="s">
        <v>3485</v>
      </c>
      <c r="D427" s="111">
        <v>113</v>
      </c>
      <c r="E427" s="112" t="s">
        <v>1848</v>
      </c>
      <c r="F427" s="113" t="s">
        <v>2583</v>
      </c>
      <c r="G427" s="114" t="s">
        <v>2673</v>
      </c>
      <c r="H427" s="111">
        <v>0</v>
      </c>
      <c r="I427" s="115">
        <v>0</v>
      </c>
      <c r="J427" s="115">
        <v>0</v>
      </c>
      <c r="K427" s="115">
        <v>0</v>
      </c>
      <c r="L427" s="115">
        <v>0</v>
      </c>
      <c r="M427" s="115">
        <v>0</v>
      </c>
      <c r="N427" s="115">
        <v>0</v>
      </c>
      <c r="O427" s="116">
        <v>1</v>
      </c>
      <c r="P427" s="117"/>
      <c r="Q427" s="118"/>
      <c r="R427" s="118" t="s">
        <v>2581</v>
      </c>
      <c r="S427" s="118"/>
      <c r="T427" s="118" t="s">
        <v>2581</v>
      </c>
      <c r="U427" s="118"/>
      <c r="V427" s="118"/>
      <c r="W427" s="118"/>
      <c r="X427" s="118"/>
      <c r="Y427" s="119"/>
      <c r="Z427" s="120" t="s">
        <v>2666</v>
      </c>
    </row>
    <row r="428" spans="1:26" ht="22.5">
      <c r="A428" s="108" t="s">
        <v>2447</v>
      </c>
      <c r="B428" s="109" t="s">
        <v>222</v>
      </c>
      <c r="C428" s="110" t="s">
        <v>3486</v>
      </c>
      <c r="D428" s="111">
        <v>115</v>
      </c>
      <c r="E428" s="112" t="s">
        <v>1850</v>
      </c>
      <c r="F428" s="113" t="s">
        <v>2583</v>
      </c>
      <c r="G428" s="114" t="s">
        <v>3487</v>
      </c>
      <c r="H428" s="111">
        <v>0</v>
      </c>
      <c r="I428" s="115">
        <v>0</v>
      </c>
      <c r="J428" s="115">
        <v>0</v>
      </c>
      <c r="K428" s="115">
        <v>0</v>
      </c>
      <c r="L428" s="115">
        <v>0</v>
      </c>
      <c r="M428" s="115">
        <v>0</v>
      </c>
      <c r="N428" s="115">
        <v>0</v>
      </c>
      <c r="O428" s="116">
        <v>1</v>
      </c>
      <c r="P428" s="117"/>
      <c r="Q428" s="118"/>
      <c r="R428" s="118" t="s">
        <v>2581</v>
      </c>
      <c r="S428" s="118"/>
      <c r="T428" s="118" t="s">
        <v>2581</v>
      </c>
      <c r="U428" s="118"/>
      <c r="V428" s="118"/>
      <c r="W428" s="118"/>
      <c r="X428" s="118"/>
      <c r="Y428" s="119"/>
      <c r="Z428" s="120" t="s">
        <v>2593</v>
      </c>
    </row>
    <row r="429" spans="1:26" ht="22.5">
      <c r="A429" s="108" t="s">
        <v>2447</v>
      </c>
      <c r="B429" s="109" t="s">
        <v>231</v>
      </c>
      <c r="C429" s="110" t="s">
        <v>3495</v>
      </c>
      <c r="D429" s="111">
        <v>116</v>
      </c>
      <c r="E429" s="112" t="s">
        <v>1851</v>
      </c>
      <c r="F429" s="113" t="s">
        <v>2583</v>
      </c>
      <c r="G429" s="114" t="s">
        <v>2620</v>
      </c>
      <c r="H429" s="111">
        <v>0</v>
      </c>
      <c r="I429" s="115">
        <v>0</v>
      </c>
      <c r="J429" s="115">
        <v>0</v>
      </c>
      <c r="K429" s="115">
        <v>0</v>
      </c>
      <c r="L429" s="115">
        <v>0</v>
      </c>
      <c r="M429" s="115">
        <v>0</v>
      </c>
      <c r="N429" s="115">
        <v>0</v>
      </c>
      <c r="O429" s="116">
        <v>0</v>
      </c>
      <c r="P429" s="117"/>
      <c r="Q429" s="118"/>
      <c r="R429" s="118" t="s">
        <v>2581</v>
      </c>
      <c r="S429" s="118" t="s">
        <v>2581</v>
      </c>
      <c r="T429" s="118" t="s">
        <v>2581</v>
      </c>
      <c r="U429" s="118"/>
      <c r="V429" s="118"/>
      <c r="W429" s="118" t="s">
        <v>2581</v>
      </c>
      <c r="X429" s="118" t="s">
        <v>2581</v>
      </c>
      <c r="Y429" s="119" t="s">
        <v>2581</v>
      </c>
      <c r="Z429" s="120" t="s">
        <v>2593</v>
      </c>
    </row>
    <row r="430" spans="1:26" ht="22.5">
      <c r="A430" s="108" t="s">
        <v>2447</v>
      </c>
      <c r="B430" s="109" t="s">
        <v>231</v>
      </c>
      <c r="C430" s="110" t="s">
        <v>3496</v>
      </c>
      <c r="D430" s="111">
        <v>106</v>
      </c>
      <c r="E430" s="112" t="s">
        <v>1842</v>
      </c>
      <c r="F430" s="113" t="s">
        <v>2583</v>
      </c>
      <c r="G430" s="114" t="s">
        <v>2852</v>
      </c>
      <c r="H430" s="111">
        <v>0</v>
      </c>
      <c r="I430" s="115">
        <v>0</v>
      </c>
      <c r="J430" s="115">
        <v>0</v>
      </c>
      <c r="K430" s="115">
        <v>1</v>
      </c>
      <c r="L430" s="115">
        <v>0</v>
      </c>
      <c r="M430" s="115">
        <v>0</v>
      </c>
      <c r="N430" s="115">
        <v>0</v>
      </c>
      <c r="O430" s="116">
        <v>0</v>
      </c>
      <c r="P430" s="117"/>
      <c r="Q430" s="118"/>
      <c r="R430" s="118" t="s">
        <v>2581</v>
      </c>
      <c r="S430" s="118" t="s">
        <v>2581</v>
      </c>
      <c r="T430" s="118" t="s">
        <v>2581</v>
      </c>
      <c r="U430" s="118"/>
      <c r="V430" s="118" t="s">
        <v>2581</v>
      </c>
      <c r="W430" s="118" t="s">
        <v>2581</v>
      </c>
      <c r="X430" s="118" t="s">
        <v>2581</v>
      </c>
      <c r="Y430" s="119" t="s">
        <v>2581</v>
      </c>
      <c r="Z430" s="120" t="s">
        <v>2907</v>
      </c>
    </row>
    <row r="431" spans="1:26" ht="22.5">
      <c r="A431" s="108" t="s">
        <v>2447</v>
      </c>
      <c r="B431" s="109" t="s">
        <v>245</v>
      </c>
      <c r="C431" s="110" t="s">
        <v>3226</v>
      </c>
      <c r="D431" s="111">
        <v>106</v>
      </c>
      <c r="E431" s="112" t="s">
        <v>1842</v>
      </c>
      <c r="F431" s="113" t="s">
        <v>2583</v>
      </c>
      <c r="G431" s="114" t="s">
        <v>2852</v>
      </c>
      <c r="H431" s="111">
        <v>0</v>
      </c>
      <c r="I431" s="115">
        <v>0</v>
      </c>
      <c r="J431" s="115">
        <v>0</v>
      </c>
      <c r="K431" s="115">
        <v>0</v>
      </c>
      <c r="L431" s="115">
        <v>0</v>
      </c>
      <c r="M431" s="115">
        <v>0</v>
      </c>
      <c r="N431" s="115">
        <v>0</v>
      </c>
      <c r="O431" s="116">
        <v>4</v>
      </c>
      <c r="P431" s="117" t="s">
        <v>2581</v>
      </c>
      <c r="Q431" s="118"/>
      <c r="R431" s="118" t="s">
        <v>2581</v>
      </c>
      <c r="S431" s="118"/>
      <c r="T431" s="118"/>
      <c r="U431" s="118"/>
      <c r="V431" s="118"/>
      <c r="W431" s="118"/>
      <c r="X431" s="118" t="s">
        <v>2581</v>
      </c>
      <c r="Y431" s="119" t="s">
        <v>2581</v>
      </c>
      <c r="Z431" s="120" t="s">
        <v>2593</v>
      </c>
    </row>
    <row r="432" spans="1:26" ht="22.5">
      <c r="A432" s="108" t="s">
        <v>2447</v>
      </c>
      <c r="B432" s="109" t="s">
        <v>251</v>
      </c>
      <c r="C432" s="110" t="s">
        <v>3072</v>
      </c>
      <c r="D432" s="111">
        <v>116</v>
      </c>
      <c r="E432" s="112" t="s">
        <v>1851</v>
      </c>
      <c r="F432" s="113" t="s">
        <v>2583</v>
      </c>
      <c r="G432" s="114" t="s">
        <v>2620</v>
      </c>
      <c r="H432" s="111">
        <v>0</v>
      </c>
      <c r="I432" s="115">
        <v>0</v>
      </c>
      <c r="J432" s="115">
        <v>0</v>
      </c>
      <c r="K432" s="115">
        <v>1</v>
      </c>
      <c r="L432" s="115">
        <v>0</v>
      </c>
      <c r="M432" s="115">
        <v>0</v>
      </c>
      <c r="N432" s="115">
        <v>0</v>
      </c>
      <c r="O432" s="116">
        <v>0</v>
      </c>
      <c r="P432" s="117" t="s">
        <v>2581</v>
      </c>
      <c r="Q432" s="118"/>
      <c r="R432" s="118" t="s">
        <v>2581</v>
      </c>
      <c r="S432" s="118" t="s">
        <v>2581</v>
      </c>
      <c r="T432" s="118"/>
      <c r="U432" s="118"/>
      <c r="V432" s="118"/>
      <c r="W432" s="118"/>
      <c r="X432" s="118" t="s">
        <v>2581</v>
      </c>
      <c r="Y432" s="119"/>
      <c r="Z432" s="120" t="s">
        <v>2593</v>
      </c>
    </row>
    <row r="433" spans="1:26" ht="22.5">
      <c r="A433" s="108" t="s">
        <v>2447</v>
      </c>
      <c r="B433" s="109" t="s">
        <v>251</v>
      </c>
      <c r="C433" s="110" t="s">
        <v>3225</v>
      </c>
      <c r="D433" s="111">
        <v>502</v>
      </c>
      <c r="E433" s="112" t="s">
        <v>1953</v>
      </c>
      <c r="F433" s="113" t="s">
        <v>2588</v>
      </c>
      <c r="G433" s="114" t="s">
        <v>2905</v>
      </c>
      <c r="H433" s="111">
        <v>0</v>
      </c>
      <c r="I433" s="115">
        <v>0</v>
      </c>
      <c r="J433" s="115">
        <v>0</v>
      </c>
      <c r="K433" s="115">
        <v>0</v>
      </c>
      <c r="L433" s="115">
        <v>0</v>
      </c>
      <c r="M433" s="115">
        <v>0</v>
      </c>
      <c r="N433" s="115">
        <v>0</v>
      </c>
      <c r="O433" s="116">
        <v>0</v>
      </c>
      <c r="P433" s="117"/>
      <c r="Q433" s="118"/>
      <c r="R433" s="118" t="s">
        <v>2581</v>
      </c>
      <c r="S433" s="118" t="s">
        <v>2581</v>
      </c>
      <c r="T433" s="118"/>
      <c r="U433" s="118"/>
      <c r="V433" s="118"/>
      <c r="W433" s="118"/>
      <c r="X433" s="118" t="s">
        <v>2581</v>
      </c>
      <c r="Y433" s="119"/>
      <c r="Z433" s="120" t="s">
        <v>2593</v>
      </c>
    </row>
    <row r="434" spans="1:26" ht="22.5">
      <c r="A434" s="108" t="s">
        <v>2447</v>
      </c>
      <c r="B434" s="109" t="s">
        <v>252</v>
      </c>
      <c r="C434" s="110" t="s">
        <v>3224</v>
      </c>
      <c r="D434" s="111">
        <v>502</v>
      </c>
      <c r="E434" s="112" t="s">
        <v>1953</v>
      </c>
      <c r="F434" s="113" t="s">
        <v>2588</v>
      </c>
      <c r="G434" s="114" t="s">
        <v>2704</v>
      </c>
      <c r="H434" s="111">
        <v>0</v>
      </c>
      <c r="I434" s="115">
        <v>0</v>
      </c>
      <c r="J434" s="115">
        <v>0</v>
      </c>
      <c r="K434" s="115">
        <v>0</v>
      </c>
      <c r="L434" s="115">
        <v>0</v>
      </c>
      <c r="M434" s="115">
        <v>0</v>
      </c>
      <c r="N434" s="115">
        <v>0</v>
      </c>
      <c r="O434" s="116">
        <v>0</v>
      </c>
      <c r="P434" s="117"/>
      <c r="Q434" s="118"/>
      <c r="R434" s="118"/>
      <c r="S434" s="118" t="s">
        <v>2581</v>
      </c>
      <c r="T434" s="118"/>
      <c r="U434" s="118"/>
      <c r="V434" s="118"/>
      <c r="W434" s="118"/>
      <c r="X434" s="118"/>
      <c r="Y434" s="119"/>
      <c r="Z434" s="120" t="s">
        <v>2593</v>
      </c>
    </row>
    <row r="435" spans="1:26" ht="22.5">
      <c r="A435" s="108" t="s">
        <v>2447</v>
      </c>
      <c r="B435" s="109" t="s">
        <v>254</v>
      </c>
      <c r="C435" s="110" t="s">
        <v>3227</v>
      </c>
      <c r="D435" s="111">
        <v>401</v>
      </c>
      <c r="E435" s="112" t="s">
        <v>1935</v>
      </c>
      <c r="F435" s="113" t="s">
        <v>2587</v>
      </c>
      <c r="G435" s="114" t="s">
        <v>3212</v>
      </c>
      <c r="H435" s="111">
        <v>0</v>
      </c>
      <c r="I435" s="115">
        <v>0</v>
      </c>
      <c r="J435" s="115">
        <v>0</v>
      </c>
      <c r="K435" s="115">
        <v>0</v>
      </c>
      <c r="L435" s="115">
        <v>0</v>
      </c>
      <c r="M435" s="115">
        <v>0</v>
      </c>
      <c r="N435" s="115">
        <v>0</v>
      </c>
      <c r="O435" s="116">
        <v>1</v>
      </c>
      <c r="P435" s="117"/>
      <c r="Q435" s="118"/>
      <c r="R435" s="118"/>
      <c r="S435" s="118" t="s">
        <v>2581</v>
      </c>
      <c r="T435" s="118"/>
      <c r="U435" s="118" t="s">
        <v>2581</v>
      </c>
      <c r="V435" s="118"/>
      <c r="W435" s="118" t="s">
        <v>2581</v>
      </c>
      <c r="X435" s="118" t="s">
        <v>2581</v>
      </c>
      <c r="Y435" s="119" t="s">
        <v>2581</v>
      </c>
      <c r="Z435" s="120" t="s">
        <v>2593</v>
      </c>
    </row>
    <row r="436" spans="1:26">
      <c r="A436" s="108" t="s">
        <v>2447</v>
      </c>
      <c r="B436" s="109" t="s">
        <v>258</v>
      </c>
      <c r="C436" s="110" t="s">
        <v>3230</v>
      </c>
      <c r="D436" s="111">
        <v>502</v>
      </c>
      <c r="E436" s="112" t="s">
        <v>1953</v>
      </c>
      <c r="F436" s="113" t="s">
        <v>2588</v>
      </c>
      <c r="G436" s="114" t="s">
        <v>3231</v>
      </c>
      <c r="H436" s="111">
        <v>0</v>
      </c>
      <c r="I436" s="115">
        <v>0</v>
      </c>
      <c r="J436" s="115">
        <v>0</v>
      </c>
      <c r="K436" s="115">
        <v>0</v>
      </c>
      <c r="L436" s="115">
        <v>0</v>
      </c>
      <c r="M436" s="115">
        <v>0</v>
      </c>
      <c r="N436" s="115">
        <v>0</v>
      </c>
      <c r="O436" s="116">
        <v>10</v>
      </c>
      <c r="P436" s="117"/>
      <c r="Q436" s="118" t="s">
        <v>2581</v>
      </c>
      <c r="R436" s="118"/>
      <c r="S436" s="118" t="s">
        <v>2581</v>
      </c>
      <c r="T436" s="118"/>
      <c r="U436" s="118"/>
      <c r="V436" s="118"/>
      <c r="W436" s="118"/>
      <c r="X436" s="118" t="s">
        <v>2581</v>
      </c>
      <c r="Y436" s="119"/>
      <c r="Z436" s="120" t="s">
        <v>2593</v>
      </c>
    </row>
    <row r="437" spans="1:26" ht="22.5">
      <c r="A437" s="108" t="s">
        <v>2447</v>
      </c>
      <c r="B437" s="109" t="s">
        <v>260</v>
      </c>
      <c r="C437" s="110" t="s">
        <v>3484</v>
      </c>
      <c r="D437" s="111">
        <v>718</v>
      </c>
      <c r="E437" s="112" t="s">
        <v>2007</v>
      </c>
      <c r="F437" s="113" t="s">
        <v>2590</v>
      </c>
      <c r="G437" s="114" t="s">
        <v>3478</v>
      </c>
      <c r="H437" s="111">
        <v>0</v>
      </c>
      <c r="I437" s="115">
        <v>0</v>
      </c>
      <c r="J437" s="115">
        <v>0</v>
      </c>
      <c r="K437" s="115">
        <v>0</v>
      </c>
      <c r="L437" s="115">
        <v>0</v>
      </c>
      <c r="M437" s="115">
        <v>0</v>
      </c>
      <c r="N437" s="115">
        <v>0</v>
      </c>
      <c r="O437" s="116">
        <v>3</v>
      </c>
      <c r="P437" s="117"/>
      <c r="Q437" s="118"/>
      <c r="R437" s="118"/>
      <c r="S437" s="118"/>
      <c r="T437" s="118" t="s">
        <v>2581</v>
      </c>
      <c r="U437" s="118"/>
      <c r="V437" s="118"/>
      <c r="W437" s="118"/>
      <c r="X437" s="118" t="s">
        <v>2581</v>
      </c>
      <c r="Y437" s="119"/>
      <c r="Z437" s="120" t="s">
        <v>2593</v>
      </c>
    </row>
    <row r="438" spans="1:26">
      <c r="A438" s="108" t="s">
        <v>2447</v>
      </c>
      <c r="B438" s="109" t="s">
        <v>263</v>
      </c>
      <c r="C438" s="110" t="s">
        <v>3228</v>
      </c>
      <c r="D438" s="111">
        <v>501</v>
      </c>
      <c r="E438" s="112" t="s">
        <v>1951</v>
      </c>
      <c r="F438" s="113" t="s">
        <v>2588</v>
      </c>
      <c r="G438" s="114" t="s">
        <v>3229</v>
      </c>
      <c r="H438" s="111">
        <v>0</v>
      </c>
      <c r="I438" s="115">
        <v>0</v>
      </c>
      <c r="J438" s="115">
        <v>0</v>
      </c>
      <c r="K438" s="115">
        <v>0</v>
      </c>
      <c r="L438" s="115">
        <v>0</v>
      </c>
      <c r="M438" s="115">
        <v>0</v>
      </c>
      <c r="N438" s="115">
        <v>0</v>
      </c>
      <c r="O438" s="116">
        <v>1</v>
      </c>
      <c r="P438" s="117"/>
      <c r="Q438" s="118"/>
      <c r="R438" s="118"/>
      <c r="S438" s="118" t="s">
        <v>2581</v>
      </c>
      <c r="T438" s="118"/>
      <c r="U438" s="118"/>
      <c r="V438" s="118"/>
      <c r="W438" s="118"/>
      <c r="X438" s="118" t="s">
        <v>2581</v>
      </c>
      <c r="Y438" s="119"/>
      <c r="Z438" s="120" t="s">
        <v>2666</v>
      </c>
    </row>
    <row r="439" spans="1:26" ht="22.5">
      <c r="A439" s="108" t="s">
        <v>2447</v>
      </c>
      <c r="B439" s="109" t="s">
        <v>270</v>
      </c>
      <c r="C439" s="110" t="s">
        <v>3234</v>
      </c>
      <c r="D439" s="111">
        <v>601</v>
      </c>
      <c r="E439" s="112" t="s">
        <v>1955</v>
      </c>
      <c r="F439" s="113" t="s">
        <v>2589</v>
      </c>
      <c r="G439" s="114" t="s">
        <v>3235</v>
      </c>
      <c r="H439" s="111">
        <v>0</v>
      </c>
      <c r="I439" s="115">
        <v>0</v>
      </c>
      <c r="J439" s="115">
        <v>0</v>
      </c>
      <c r="K439" s="115">
        <v>0</v>
      </c>
      <c r="L439" s="115">
        <v>0</v>
      </c>
      <c r="M439" s="115">
        <v>0</v>
      </c>
      <c r="N439" s="115">
        <v>0</v>
      </c>
      <c r="O439" s="116">
        <v>0</v>
      </c>
      <c r="P439" s="117"/>
      <c r="Q439" s="118"/>
      <c r="R439" s="118"/>
      <c r="S439" s="118"/>
      <c r="T439" s="118"/>
      <c r="U439" s="118"/>
      <c r="V439" s="118"/>
      <c r="W439" s="118"/>
      <c r="X439" s="118" t="s">
        <v>2581</v>
      </c>
      <c r="Y439" s="119"/>
      <c r="Z439" s="120" t="s">
        <v>2593</v>
      </c>
    </row>
    <row r="440" spans="1:26" ht="22.5">
      <c r="A440" s="108" t="s">
        <v>2447</v>
      </c>
      <c r="B440" s="109" t="s">
        <v>276</v>
      </c>
      <c r="C440" s="110" t="s">
        <v>3232</v>
      </c>
      <c r="D440" s="111">
        <v>601</v>
      </c>
      <c r="E440" s="112" t="s">
        <v>1955</v>
      </c>
      <c r="F440" s="113" t="s">
        <v>2589</v>
      </c>
      <c r="G440" s="114" t="s">
        <v>3233</v>
      </c>
      <c r="H440" s="111">
        <v>0</v>
      </c>
      <c r="I440" s="115">
        <v>0</v>
      </c>
      <c r="J440" s="115">
        <v>0</v>
      </c>
      <c r="K440" s="115">
        <v>1</v>
      </c>
      <c r="L440" s="115">
        <v>0</v>
      </c>
      <c r="M440" s="115">
        <v>0</v>
      </c>
      <c r="N440" s="115">
        <v>0</v>
      </c>
      <c r="O440" s="116">
        <v>0</v>
      </c>
      <c r="P440" s="117" t="s">
        <v>2581</v>
      </c>
      <c r="Q440" s="118" t="s">
        <v>2581</v>
      </c>
      <c r="R440" s="118"/>
      <c r="S440" s="118" t="s">
        <v>2581</v>
      </c>
      <c r="T440" s="118"/>
      <c r="U440" s="118"/>
      <c r="V440" s="118"/>
      <c r="W440" s="118"/>
      <c r="X440" s="118" t="s">
        <v>2581</v>
      </c>
      <c r="Y440" s="119" t="s">
        <v>2581</v>
      </c>
      <c r="Z440" s="120" t="s">
        <v>2593</v>
      </c>
    </row>
    <row r="441" spans="1:26">
      <c r="A441" s="108" t="s">
        <v>2447</v>
      </c>
      <c r="B441" s="109" t="s">
        <v>282</v>
      </c>
      <c r="C441" s="110" t="s">
        <v>3251</v>
      </c>
      <c r="D441" s="111">
        <v>116</v>
      </c>
      <c r="E441" s="112" t="s">
        <v>1851</v>
      </c>
      <c r="F441" s="113" t="s">
        <v>2583</v>
      </c>
      <c r="G441" s="114" t="s">
        <v>2712</v>
      </c>
      <c r="H441" s="111">
        <v>0</v>
      </c>
      <c r="I441" s="115">
        <v>0</v>
      </c>
      <c r="J441" s="115">
        <v>0</v>
      </c>
      <c r="K441" s="115">
        <v>0</v>
      </c>
      <c r="L441" s="115">
        <v>1</v>
      </c>
      <c r="M441" s="115">
        <v>0</v>
      </c>
      <c r="N441" s="115">
        <v>0</v>
      </c>
      <c r="O441" s="116">
        <v>0</v>
      </c>
      <c r="P441" s="117"/>
      <c r="Q441" s="118"/>
      <c r="R441" s="118" t="s">
        <v>2581</v>
      </c>
      <c r="S441" s="118"/>
      <c r="T441" s="118" t="s">
        <v>2581</v>
      </c>
      <c r="U441" s="118"/>
      <c r="V441" s="118" t="s">
        <v>2581</v>
      </c>
      <c r="W441" s="118"/>
      <c r="X441" s="118" t="s">
        <v>2581</v>
      </c>
      <c r="Y441" s="119" t="s">
        <v>2581</v>
      </c>
      <c r="Z441" s="120" t="s">
        <v>2593</v>
      </c>
    </row>
    <row r="442" spans="1:26">
      <c r="A442" s="108" t="s">
        <v>2447</v>
      </c>
      <c r="B442" s="109" t="s">
        <v>282</v>
      </c>
      <c r="C442" s="110" t="s">
        <v>3252</v>
      </c>
      <c r="D442" s="111">
        <v>502</v>
      </c>
      <c r="E442" s="112" t="s">
        <v>1953</v>
      </c>
      <c r="F442" s="113" t="s">
        <v>2588</v>
      </c>
      <c r="G442" s="114" t="s">
        <v>2704</v>
      </c>
      <c r="H442" s="111">
        <v>0</v>
      </c>
      <c r="I442" s="115">
        <v>0</v>
      </c>
      <c r="J442" s="115">
        <v>0</v>
      </c>
      <c r="K442" s="115">
        <v>1</v>
      </c>
      <c r="L442" s="115">
        <v>0</v>
      </c>
      <c r="M442" s="115">
        <v>0</v>
      </c>
      <c r="N442" s="115">
        <v>0</v>
      </c>
      <c r="O442" s="116">
        <v>0</v>
      </c>
      <c r="P442" s="117"/>
      <c r="Q442" s="118"/>
      <c r="R442" s="118" t="s">
        <v>2581</v>
      </c>
      <c r="S442" s="118"/>
      <c r="T442" s="118" t="s">
        <v>2581</v>
      </c>
      <c r="U442" s="118"/>
      <c r="V442" s="118" t="s">
        <v>2581</v>
      </c>
      <c r="W442" s="118"/>
      <c r="X442" s="118" t="s">
        <v>2581</v>
      </c>
      <c r="Y442" s="119" t="s">
        <v>2581</v>
      </c>
      <c r="Z442" s="120" t="s">
        <v>2593</v>
      </c>
    </row>
    <row r="443" spans="1:26" ht="22.5">
      <c r="A443" s="108" t="s">
        <v>2447</v>
      </c>
      <c r="B443" s="109" t="s">
        <v>283</v>
      </c>
      <c r="C443" s="110" t="s">
        <v>3249</v>
      </c>
      <c r="D443" s="111">
        <v>502</v>
      </c>
      <c r="E443" s="112" t="s">
        <v>1953</v>
      </c>
      <c r="F443" s="113" t="s">
        <v>2588</v>
      </c>
      <c r="G443" s="114" t="s">
        <v>3250</v>
      </c>
      <c r="H443" s="111">
        <v>0</v>
      </c>
      <c r="I443" s="115">
        <v>0</v>
      </c>
      <c r="J443" s="115">
        <v>0</v>
      </c>
      <c r="K443" s="115">
        <v>0</v>
      </c>
      <c r="L443" s="115">
        <v>0</v>
      </c>
      <c r="M443" s="115">
        <v>1</v>
      </c>
      <c r="N443" s="115">
        <v>0</v>
      </c>
      <c r="O443" s="116">
        <v>0</v>
      </c>
      <c r="P443" s="117"/>
      <c r="Q443" s="118"/>
      <c r="R443" s="118"/>
      <c r="S443" s="118" t="s">
        <v>2581</v>
      </c>
      <c r="T443" s="118"/>
      <c r="U443" s="118"/>
      <c r="V443" s="118"/>
      <c r="W443" s="118" t="s">
        <v>2581</v>
      </c>
      <c r="X443" s="118" t="s">
        <v>2581</v>
      </c>
      <c r="Y443" s="119" t="s">
        <v>2581</v>
      </c>
      <c r="Z443" s="120" t="s">
        <v>2593</v>
      </c>
    </row>
    <row r="444" spans="1:26">
      <c r="A444" s="108" t="s">
        <v>2447</v>
      </c>
      <c r="B444" s="109" t="s">
        <v>288</v>
      </c>
      <c r="C444" s="110" t="s">
        <v>3243</v>
      </c>
      <c r="D444" s="111">
        <v>116</v>
      </c>
      <c r="E444" s="112" t="s">
        <v>1851</v>
      </c>
      <c r="F444" s="113" t="s">
        <v>2583</v>
      </c>
      <c r="G444" s="114" t="s">
        <v>2622</v>
      </c>
      <c r="H444" s="111">
        <v>9</v>
      </c>
      <c r="I444" s="115">
        <v>0</v>
      </c>
      <c r="J444" s="115">
        <v>0</v>
      </c>
      <c r="K444" s="115">
        <v>0</v>
      </c>
      <c r="L444" s="115">
        <v>0</v>
      </c>
      <c r="M444" s="115">
        <v>0</v>
      </c>
      <c r="N444" s="115">
        <v>0</v>
      </c>
      <c r="O444" s="116">
        <v>0</v>
      </c>
      <c r="P444" s="117"/>
      <c r="Q444" s="118" t="s">
        <v>2581</v>
      </c>
      <c r="R444" s="118" t="s">
        <v>2581</v>
      </c>
      <c r="S444" s="118"/>
      <c r="T444" s="118"/>
      <c r="U444" s="118"/>
      <c r="V444" s="118"/>
      <c r="W444" s="118"/>
      <c r="X444" s="118"/>
      <c r="Y444" s="119"/>
      <c r="Z444" s="120" t="s">
        <v>2593</v>
      </c>
    </row>
    <row r="445" spans="1:26">
      <c r="A445" s="108" t="s">
        <v>2447</v>
      </c>
      <c r="B445" s="109" t="s">
        <v>289</v>
      </c>
      <c r="C445" s="110" t="s">
        <v>3248</v>
      </c>
      <c r="D445" s="111">
        <v>116</v>
      </c>
      <c r="E445" s="112" t="s">
        <v>1851</v>
      </c>
      <c r="F445" s="113" t="s">
        <v>2583</v>
      </c>
      <c r="G445" s="114" t="s">
        <v>2651</v>
      </c>
      <c r="H445" s="111">
        <v>0</v>
      </c>
      <c r="I445" s="115">
        <v>0</v>
      </c>
      <c r="J445" s="115">
        <v>0</v>
      </c>
      <c r="K445" s="115">
        <v>0</v>
      </c>
      <c r="L445" s="115">
        <v>0</v>
      </c>
      <c r="M445" s="115">
        <v>0</v>
      </c>
      <c r="N445" s="115">
        <v>0</v>
      </c>
      <c r="O445" s="116">
        <v>1</v>
      </c>
      <c r="P445" s="117"/>
      <c r="Q445" s="118"/>
      <c r="R445" s="118" t="s">
        <v>2581</v>
      </c>
      <c r="S445" s="118"/>
      <c r="T445" s="118"/>
      <c r="U445" s="118"/>
      <c r="V445" s="118"/>
      <c r="W445" s="118"/>
      <c r="X445" s="118" t="s">
        <v>2581</v>
      </c>
      <c r="Y445" s="119"/>
      <c r="Z445" s="120" t="s">
        <v>2593</v>
      </c>
    </row>
    <row r="446" spans="1:26">
      <c r="A446" s="108" t="s">
        <v>2447</v>
      </c>
      <c r="B446" s="109" t="s">
        <v>292</v>
      </c>
      <c r="C446" s="110" t="s">
        <v>3253</v>
      </c>
      <c r="D446" s="111">
        <v>122</v>
      </c>
      <c r="E446" s="112" t="s">
        <v>1857</v>
      </c>
      <c r="F446" s="113" t="s">
        <v>2583</v>
      </c>
      <c r="G446" s="114" t="s">
        <v>3254</v>
      </c>
      <c r="H446" s="111">
        <v>0</v>
      </c>
      <c r="I446" s="115">
        <v>0</v>
      </c>
      <c r="J446" s="115">
        <v>0</v>
      </c>
      <c r="K446" s="115">
        <v>0</v>
      </c>
      <c r="L446" s="115">
        <v>0</v>
      </c>
      <c r="M446" s="115">
        <v>0</v>
      </c>
      <c r="N446" s="115">
        <v>2</v>
      </c>
      <c r="O446" s="116">
        <v>0</v>
      </c>
      <c r="P446" s="117"/>
      <c r="Q446" s="118"/>
      <c r="R446" s="118" t="s">
        <v>2581</v>
      </c>
      <c r="S446" s="118"/>
      <c r="T446" s="118"/>
      <c r="U446" s="118"/>
      <c r="V446" s="118"/>
      <c r="W446" s="118"/>
      <c r="X446" s="118"/>
      <c r="Y446" s="119"/>
      <c r="Z446" s="120" t="s">
        <v>2593</v>
      </c>
    </row>
    <row r="447" spans="1:26">
      <c r="A447" s="108" t="s">
        <v>2447</v>
      </c>
      <c r="B447" s="109" t="s">
        <v>292</v>
      </c>
      <c r="C447" s="110" t="s">
        <v>3255</v>
      </c>
      <c r="D447" s="111">
        <v>115</v>
      </c>
      <c r="E447" s="112" t="s">
        <v>1850</v>
      </c>
      <c r="F447" s="113" t="s">
        <v>2583</v>
      </c>
      <c r="G447" s="114" t="s">
        <v>2599</v>
      </c>
      <c r="H447" s="111">
        <v>1</v>
      </c>
      <c r="I447" s="115">
        <v>0</v>
      </c>
      <c r="J447" s="115">
        <v>0</v>
      </c>
      <c r="K447" s="115">
        <v>0</v>
      </c>
      <c r="L447" s="115">
        <v>0</v>
      </c>
      <c r="M447" s="115">
        <v>0</v>
      </c>
      <c r="N447" s="115">
        <v>0</v>
      </c>
      <c r="O447" s="116">
        <v>0</v>
      </c>
      <c r="P447" s="117"/>
      <c r="Q447" s="118"/>
      <c r="R447" s="118" t="s">
        <v>2581</v>
      </c>
      <c r="S447" s="118"/>
      <c r="T447" s="118"/>
      <c r="U447" s="118"/>
      <c r="V447" s="118"/>
      <c r="W447" s="118"/>
      <c r="X447" s="118"/>
      <c r="Y447" s="119"/>
      <c r="Z447" s="120" t="s">
        <v>2593</v>
      </c>
    </row>
    <row r="448" spans="1:26">
      <c r="A448" s="108" t="s">
        <v>2447</v>
      </c>
      <c r="B448" s="109" t="s">
        <v>292</v>
      </c>
      <c r="C448" s="110" t="s">
        <v>3256</v>
      </c>
      <c r="D448" s="111">
        <v>115</v>
      </c>
      <c r="E448" s="112" t="s">
        <v>1850</v>
      </c>
      <c r="F448" s="113" t="s">
        <v>2583</v>
      </c>
      <c r="G448" s="114" t="s">
        <v>2599</v>
      </c>
      <c r="H448" s="111">
        <v>1</v>
      </c>
      <c r="I448" s="115">
        <v>0</v>
      </c>
      <c r="J448" s="115">
        <v>0</v>
      </c>
      <c r="K448" s="115">
        <v>0</v>
      </c>
      <c r="L448" s="115">
        <v>0</v>
      </c>
      <c r="M448" s="115">
        <v>0</v>
      </c>
      <c r="N448" s="115">
        <v>0</v>
      </c>
      <c r="O448" s="116">
        <v>0</v>
      </c>
      <c r="P448" s="117"/>
      <c r="Q448" s="118"/>
      <c r="R448" s="118" t="s">
        <v>2581</v>
      </c>
      <c r="S448" s="118"/>
      <c r="T448" s="118"/>
      <c r="U448" s="118"/>
      <c r="V448" s="118"/>
      <c r="W448" s="118"/>
      <c r="X448" s="118"/>
      <c r="Y448" s="119"/>
      <c r="Z448" s="120" t="s">
        <v>2593</v>
      </c>
    </row>
    <row r="449" spans="1:26">
      <c r="A449" s="108" t="s">
        <v>2447</v>
      </c>
      <c r="B449" s="109" t="s">
        <v>294</v>
      </c>
      <c r="C449" s="110" t="s">
        <v>3244</v>
      </c>
      <c r="D449" s="111">
        <v>107</v>
      </c>
      <c r="E449" s="112" t="s">
        <v>1843</v>
      </c>
      <c r="F449" s="113" t="s">
        <v>2583</v>
      </c>
      <c r="G449" s="114" t="s">
        <v>3245</v>
      </c>
      <c r="H449" s="111">
        <v>0</v>
      </c>
      <c r="I449" s="115">
        <v>0</v>
      </c>
      <c r="J449" s="115">
        <v>0</v>
      </c>
      <c r="K449" s="115">
        <v>0</v>
      </c>
      <c r="L449" s="115">
        <v>0</v>
      </c>
      <c r="M449" s="115">
        <v>0</v>
      </c>
      <c r="N449" s="115">
        <v>0</v>
      </c>
      <c r="O449" s="116">
        <v>1</v>
      </c>
      <c r="P449" s="117"/>
      <c r="Q449" s="118"/>
      <c r="R449" s="118" t="s">
        <v>2581</v>
      </c>
      <c r="S449" s="118" t="s">
        <v>2581</v>
      </c>
      <c r="T449" s="118" t="s">
        <v>2581</v>
      </c>
      <c r="U449" s="118"/>
      <c r="V449" s="118"/>
      <c r="W449" s="118"/>
      <c r="X449" s="118" t="s">
        <v>2581</v>
      </c>
      <c r="Y449" s="119" t="s">
        <v>2581</v>
      </c>
      <c r="Z449" s="120" t="s">
        <v>2593</v>
      </c>
    </row>
    <row r="450" spans="1:26">
      <c r="A450" s="108" t="s">
        <v>2447</v>
      </c>
      <c r="B450" s="109" t="s">
        <v>294</v>
      </c>
      <c r="C450" s="110" t="s">
        <v>3246</v>
      </c>
      <c r="D450" s="111">
        <v>122</v>
      </c>
      <c r="E450" s="112" t="s">
        <v>1857</v>
      </c>
      <c r="F450" s="113" t="s">
        <v>2583</v>
      </c>
      <c r="G450" s="114" t="s">
        <v>3247</v>
      </c>
      <c r="H450" s="111">
        <v>0</v>
      </c>
      <c r="I450" s="115">
        <v>0</v>
      </c>
      <c r="J450" s="115">
        <v>0</v>
      </c>
      <c r="K450" s="115">
        <v>0</v>
      </c>
      <c r="L450" s="115">
        <v>0</v>
      </c>
      <c r="M450" s="115">
        <v>0</v>
      </c>
      <c r="N450" s="115">
        <v>0</v>
      </c>
      <c r="O450" s="116">
        <v>1</v>
      </c>
      <c r="P450" s="117"/>
      <c r="Q450" s="118"/>
      <c r="R450" s="118" t="s">
        <v>2581</v>
      </c>
      <c r="S450" s="118" t="s">
        <v>2581</v>
      </c>
      <c r="T450" s="118" t="s">
        <v>2581</v>
      </c>
      <c r="U450" s="118"/>
      <c r="V450" s="118"/>
      <c r="W450" s="118"/>
      <c r="X450" s="118" t="s">
        <v>2581</v>
      </c>
      <c r="Y450" s="119" t="s">
        <v>2581</v>
      </c>
      <c r="Z450" s="120" t="s">
        <v>2593</v>
      </c>
    </row>
    <row r="451" spans="1:26">
      <c r="A451" s="108" t="s">
        <v>2447</v>
      </c>
      <c r="B451" s="109" t="s">
        <v>298</v>
      </c>
      <c r="C451" s="110" t="s">
        <v>3236</v>
      </c>
      <c r="D451" s="111">
        <v>116</v>
      </c>
      <c r="E451" s="112" t="s">
        <v>1851</v>
      </c>
      <c r="F451" s="113" t="s">
        <v>2583</v>
      </c>
      <c r="G451" s="114" t="s">
        <v>2607</v>
      </c>
      <c r="H451" s="111">
        <v>0</v>
      </c>
      <c r="I451" s="115">
        <v>0</v>
      </c>
      <c r="J451" s="115">
        <v>0</v>
      </c>
      <c r="K451" s="115">
        <v>1</v>
      </c>
      <c r="L451" s="115">
        <v>0</v>
      </c>
      <c r="M451" s="115">
        <v>0</v>
      </c>
      <c r="N451" s="115">
        <v>0</v>
      </c>
      <c r="O451" s="116">
        <v>0</v>
      </c>
      <c r="P451" s="117"/>
      <c r="Q451" s="118"/>
      <c r="R451" s="118" t="s">
        <v>2581</v>
      </c>
      <c r="S451" s="118" t="s">
        <v>2581</v>
      </c>
      <c r="T451" s="118" t="s">
        <v>2581</v>
      </c>
      <c r="U451" s="118"/>
      <c r="V451" s="118"/>
      <c r="W451" s="118"/>
      <c r="X451" s="118" t="s">
        <v>2581</v>
      </c>
      <c r="Y451" s="119" t="s">
        <v>2581</v>
      </c>
      <c r="Z451" s="120" t="s">
        <v>2593</v>
      </c>
    </row>
    <row r="452" spans="1:26" ht="22.5">
      <c r="A452" s="108" t="s">
        <v>2447</v>
      </c>
      <c r="B452" s="109" t="s">
        <v>298</v>
      </c>
      <c r="C452" s="110" t="s">
        <v>3237</v>
      </c>
      <c r="D452" s="111">
        <v>502</v>
      </c>
      <c r="E452" s="112" t="s">
        <v>1953</v>
      </c>
      <c r="F452" s="113" t="s">
        <v>2588</v>
      </c>
      <c r="G452" s="114" t="s">
        <v>3043</v>
      </c>
      <c r="H452" s="111">
        <v>0</v>
      </c>
      <c r="I452" s="115">
        <v>0</v>
      </c>
      <c r="J452" s="115">
        <v>0</v>
      </c>
      <c r="K452" s="115">
        <v>0</v>
      </c>
      <c r="L452" s="115">
        <v>0</v>
      </c>
      <c r="M452" s="115">
        <v>0</v>
      </c>
      <c r="N452" s="115">
        <v>0</v>
      </c>
      <c r="O452" s="116">
        <v>2</v>
      </c>
      <c r="P452" s="117"/>
      <c r="Q452" s="118"/>
      <c r="R452" s="118"/>
      <c r="S452" s="118" t="s">
        <v>2581</v>
      </c>
      <c r="T452" s="118" t="s">
        <v>2581</v>
      </c>
      <c r="U452" s="118" t="s">
        <v>2581</v>
      </c>
      <c r="V452" s="118" t="s">
        <v>2581</v>
      </c>
      <c r="W452" s="118"/>
      <c r="X452" s="118" t="s">
        <v>2581</v>
      </c>
      <c r="Y452" s="119" t="s">
        <v>2581</v>
      </c>
      <c r="Z452" s="120" t="s">
        <v>2593</v>
      </c>
    </row>
    <row r="453" spans="1:26" ht="22.5">
      <c r="A453" s="108" t="s">
        <v>2447</v>
      </c>
      <c r="B453" s="109" t="s">
        <v>298</v>
      </c>
      <c r="C453" s="110" t="s">
        <v>3238</v>
      </c>
      <c r="D453" s="111">
        <v>502</v>
      </c>
      <c r="E453" s="112" t="s">
        <v>1953</v>
      </c>
      <c r="F453" s="113" t="s">
        <v>2588</v>
      </c>
      <c r="G453" s="114" t="s">
        <v>3239</v>
      </c>
      <c r="H453" s="111">
        <v>9</v>
      </c>
      <c r="I453" s="115">
        <v>4</v>
      </c>
      <c r="J453" s="115">
        <v>0</v>
      </c>
      <c r="K453" s="115">
        <v>0</v>
      </c>
      <c r="L453" s="115">
        <v>0</v>
      </c>
      <c r="M453" s="115">
        <v>0</v>
      </c>
      <c r="N453" s="115">
        <v>0</v>
      </c>
      <c r="O453" s="116">
        <v>0</v>
      </c>
      <c r="P453" s="117"/>
      <c r="Q453" s="118"/>
      <c r="R453" s="118"/>
      <c r="S453" s="118" t="s">
        <v>2581</v>
      </c>
      <c r="T453" s="118"/>
      <c r="U453" s="118"/>
      <c r="V453" s="118"/>
      <c r="W453" s="118"/>
      <c r="X453" s="118"/>
      <c r="Y453" s="119"/>
      <c r="Z453" s="120" t="s">
        <v>2593</v>
      </c>
    </row>
    <row r="454" spans="1:26">
      <c r="A454" s="108" t="s">
        <v>2447</v>
      </c>
      <c r="B454" s="109" t="s">
        <v>298</v>
      </c>
      <c r="C454" s="110" t="s">
        <v>3240</v>
      </c>
      <c r="D454" s="111">
        <v>114</v>
      </c>
      <c r="E454" s="112" t="s">
        <v>1849</v>
      </c>
      <c r="F454" s="113" t="s">
        <v>2583</v>
      </c>
      <c r="G454" s="114" t="s">
        <v>2665</v>
      </c>
      <c r="H454" s="111">
        <v>0</v>
      </c>
      <c r="I454" s="115">
        <v>0</v>
      </c>
      <c r="J454" s="115">
        <v>0</v>
      </c>
      <c r="K454" s="115">
        <v>0</v>
      </c>
      <c r="L454" s="115">
        <v>0</v>
      </c>
      <c r="M454" s="115">
        <v>0</v>
      </c>
      <c r="N454" s="115">
        <v>0</v>
      </c>
      <c r="O454" s="116">
        <v>1</v>
      </c>
      <c r="P454" s="117"/>
      <c r="Q454" s="118"/>
      <c r="R454" s="118"/>
      <c r="S454" s="118" t="s">
        <v>2581</v>
      </c>
      <c r="T454" s="118" t="s">
        <v>2581</v>
      </c>
      <c r="U454" s="118"/>
      <c r="V454" s="118"/>
      <c r="W454" s="118" t="s">
        <v>2581</v>
      </c>
      <c r="X454" s="118" t="s">
        <v>2581</v>
      </c>
      <c r="Y454" s="119" t="s">
        <v>2581</v>
      </c>
      <c r="Z454" s="120" t="s">
        <v>2593</v>
      </c>
    </row>
    <row r="455" spans="1:26">
      <c r="A455" s="108" t="s">
        <v>2447</v>
      </c>
      <c r="B455" s="109" t="s">
        <v>298</v>
      </c>
      <c r="C455" s="110" t="s">
        <v>3241</v>
      </c>
      <c r="D455" s="111">
        <v>102</v>
      </c>
      <c r="E455" s="112" t="s">
        <v>1837</v>
      </c>
      <c r="F455" s="113" t="s">
        <v>2583</v>
      </c>
      <c r="G455" s="114" t="s">
        <v>3242</v>
      </c>
      <c r="H455" s="111">
        <v>0</v>
      </c>
      <c r="I455" s="115">
        <v>0</v>
      </c>
      <c r="J455" s="115">
        <v>0</v>
      </c>
      <c r="K455" s="115">
        <v>0</v>
      </c>
      <c r="L455" s="115">
        <v>0</v>
      </c>
      <c r="M455" s="115">
        <v>0</v>
      </c>
      <c r="N455" s="115">
        <v>0</v>
      </c>
      <c r="O455" s="116">
        <v>1</v>
      </c>
      <c r="P455" s="117"/>
      <c r="Q455" s="118"/>
      <c r="R455" s="118"/>
      <c r="S455" s="118" t="s">
        <v>2581</v>
      </c>
      <c r="T455" s="118" t="s">
        <v>2581</v>
      </c>
      <c r="U455" s="118"/>
      <c r="V455" s="118"/>
      <c r="W455" s="118" t="s">
        <v>2581</v>
      </c>
      <c r="X455" s="118" t="s">
        <v>2581</v>
      </c>
      <c r="Y455" s="119" t="s">
        <v>2581</v>
      </c>
      <c r="Z455" s="120" t="s">
        <v>2593</v>
      </c>
    </row>
    <row r="456" spans="1:26" ht="22.5">
      <c r="A456" s="108" t="s">
        <v>2447</v>
      </c>
      <c r="B456" s="109" t="s">
        <v>302</v>
      </c>
      <c r="C456" s="110" t="s">
        <v>3264</v>
      </c>
      <c r="D456" s="111">
        <v>712</v>
      </c>
      <c r="E456" s="112" t="s">
        <v>2001</v>
      </c>
      <c r="F456" s="113" t="s">
        <v>2590</v>
      </c>
      <c r="G456" s="114" t="s">
        <v>2688</v>
      </c>
      <c r="H456" s="111">
        <v>3</v>
      </c>
      <c r="I456" s="115">
        <v>0</v>
      </c>
      <c r="J456" s="115">
        <v>0</v>
      </c>
      <c r="K456" s="115">
        <v>0</v>
      </c>
      <c r="L456" s="115">
        <v>0</v>
      </c>
      <c r="M456" s="115">
        <v>0</v>
      </c>
      <c r="N456" s="115">
        <v>0</v>
      </c>
      <c r="O456" s="116">
        <v>0</v>
      </c>
      <c r="P456" s="117"/>
      <c r="Q456" s="118"/>
      <c r="R456" s="118"/>
      <c r="S456" s="118"/>
      <c r="T456" s="118" t="s">
        <v>2581</v>
      </c>
      <c r="U456" s="118"/>
      <c r="V456" s="118" t="s">
        <v>2581</v>
      </c>
      <c r="W456" s="118" t="s">
        <v>2581</v>
      </c>
      <c r="X456" s="118" t="s">
        <v>2581</v>
      </c>
      <c r="Y456" s="119"/>
      <c r="Z456" s="120" t="s">
        <v>2593</v>
      </c>
    </row>
    <row r="457" spans="1:26" ht="22.5">
      <c r="A457" s="108" t="s">
        <v>2447</v>
      </c>
      <c r="B457" s="109" t="s">
        <v>302</v>
      </c>
      <c r="C457" s="110" t="s">
        <v>3265</v>
      </c>
      <c r="D457" s="111">
        <v>113</v>
      </c>
      <c r="E457" s="112" t="s">
        <v>1848</v>
      </c>
      <c r="F457" s="113" t="s">
        <v>2583</v>
      </c>
      <c r="G457" s="114" t="s">
        <v>3266</v>
      </c>
      <c r="H457" s="111">
        <v>6</v>
      </c>
      <c r="I457" s="115">
        <v>0</v>
      </c>
      <c r="J457" s="115">
        <v>0</v>
      </c>
      <c r="K457" s="115">
        <v>0</v>
      </c>
      <c r="L457" s="115">
        <v>0</v>
      </c>
      <c r="M457" s="115">
        <v>0</v>
      </c>
      <c r="N457" s="115">
        <v>0</v>
      </c>
      <c r="O457" s="116">
        <v>0</v>
      </c>
      <c r="P457" s="117"/>
      <c r="Q457" s="118"/>
      <c r="R457" s="118"/>
      <c r="S457" s="118"/>
      <c r="T457" s="118" t="s">
        <v>2581</v>
      </c>
      <c r="U457" s="118"/>
      <c r="V457" s="118" t="s">
        <v>2581</v>
      </c>
      <c r="W457" s="118" t="s">
        <v>2581</v>
      </c>
      <c r="X457" s="118" t="s">
        <v>2581</v>
      </c>
      <c r="Y457" s="119"/>
      <c r="Z457" s="120" t="s">
        <v>2593</v>
      </c>
    </row>
    <row r="458" spans="1:26">
      <c r="A458" s="108" t="s">
        <v>2447</v>
      </c>
      <c r="B458" s="109" t="s">
        <v>306</v>
      </c>
      <c r="C458" s="110" t="s">
        <v>3262</v>
      </c>
      <c r="D458" s="111">
        <v>707</v>
      </c>
      <c r="E458" s="112" t="s">
        <v>1996</v>
      </c>
      <c r="F458" s="113" t="s">
        <v>2590</v>
      </c>
      <c r="G458" s="114" t="s">
        <v>3263</v>
      </c>
      <c r="H458" s="111">
        <v>0</v>
      </c>
      <c r="I458" s="115">
        <v>0</v>
      </c>
      <c r="J458" s="115">
        <v>0</v>
      </c>
      <c r="K458" s="115">
        <v>0</v>
      </c>
      <c r="L458" s="115">
        <v>1</v>
      </c>
      <c r="M458" s="115">
        <v>0</v>
      </c>
      <c r="N458" s="115">
        <v>0</v>
      </c>
      <c r="O458" s="116">
        <v>0</v>
      </c>
      <c r="P458" s="117"/>
      <c r="Q458" s="118"/>
      <c r="R458" s="118"/>
      <c r="S458" s="118"/>
      <c r="T458" s="118"/>
      <c r="U458" s="118"/>
      <c r="V458" s="118"/>
      <c r="W458" s="118"/>
      <c r="X458" s="118" t="s">
        <v>2581</v>
      </c>
      <c r="Y458" s="119" t="s">
        <v>2581</v>
      </c>
      <c r="Z458" s="120" t="s">
        <v>2593</v>
      </c>
    </row>
    <row r="459" spans="1:26">
      <c r="A459" s="108" t="s">
        <v>2447</v>
      </c>
      <c r="B459" s="109" t="s">
        <v>309</v>
      </c>
      <c r="C459" s="110" t="s">
        <v>3257</v>
      </c>
      <c r="D459" s="111">
        <v>707</v>
      </c>
      <c r="E459" s="112" t="s">
        <v>1996</v>
      </c>
      <c r="F459" s="113" t="s">
        <v>2590</v>
      </c>
      <c r="G459" s="114" t="s">
        <v>2856</v>
      </c>
      <c r="H459" s="111">
        <v>0</v>
      </c>
      <c r="I459" s="115">
        <v>0</v>
      </c>
      <c r="J459" s="115">
        <v>0</v>
      </c>
      <c r="K459" s="115">
        <v>1</v>
      </c>
      <c r="L459" s="115">
        <v>0</v>
      </c>
      <c r="M459" s="115">
        <v>0</v>
      </c>
      <c r="N459" s="115">
        <v>0</v>
      </c>
      <c r="O459" s="116">
        <v>0</v>
      </c>
      <c r="P459" s="117"/>
      <c r="Q459" s="118"/>
      <c r="R459" s="118" t="s">
        <v>2581</v>
      </c>
      <c r="S459" s="118" t="s">
        <v>2581</v>
      </c>
      <c r="T459" s="118" t="s">
        <v>2581</v>
      </c>
      <c r="U459" s="118" t="s">
        <v>2581</v>
      </c>
      <c r="V459" s="118"/>
      <c r="W459" s="118" t="s">
        <v>2581</v>
      </c>
      <c r="X459" s="118" t="s">
        <v>2581</v>
      </c>
      <c r="Y459" s="119" t="s">
        <v>2581</v>
      </c>
      <c r="Z459" s="120" t="s">
        <v>2593</v>
      </c>
    </row>
    <row r="460" spans="1:26">
      <c r="A460" s="108" t="s">
        <v>2447</v>
      </c>
      <c r="B460" s="109" t="s">
        <v>309</v>
      </c>
      <c r="C460" s="110" t="s">
        <v>3258</v>
      </c>
      <c r="D460" s="111">
        <v>116</v>
      </c>
      <c r="E460" s="112" t="s">
        <v>1851</v>
      </c>
      <c r="F460" s="113" t="s">
        <v>2583</v>
      </c>
      <c r="G460" s="114" t="s">
        <v>2622</v>
      </c>
      <c r="H460" s="111">
        <v>0</v>
      </c>
      <c r="I460" s="115">
        <v>0</v>
      </c>
      <c r="J460" s="115">
        <v>0</v>
      </c>
      <c r="K460" s="115">
        <v>0</v>
      </c>
      <c r="L460" s="115">
        <v>0</v>
      </c>
      <c r="M460" s="115">
        <v>0</v>
      </c>
      <c r="N460" s="115">
        <v>0</v>
      </c>
      <c r="O460" s="116">
        <v>0</v>
      </c>
      <c r="P460" s="117"/>
      <c r="Q460" s="118"/>
      <c r="R460" s="118"/>
      <c r="S460" s="118"/>
      <c r="T460" s="118"/>
      <c r="U460" s="118"/>
      <c r="V460" s="118"/>
      <c r="W460" s="118" t="s">
        <v>2581</v>
      </c>
      <c r="X460" s="118" t="s">
        <v>2581</v>
      </c>
      <c r="Y460" s="119"/>
      <c r="Z460" s="120" t="s">
        <v>2593</v>
      </c>
    </row>
    <row r="461" spans="1:26">
      <c r="A461" s="108" t="s">
        <v>2447</v>
      </c>
      <c r="B461" s="109" t="s">
        <v>309</v>
      </c>
      <c r="C461" s="110" t="s">
        <v>3259</v>
      </c>
      <c r="D461" s="111">
        <v>113</v>
      </c>
      <c r="E461" s="112" t="s">
        <v>1848</v>
      </c>
      <c r="F461" s="113" t="s">
        <v>2583</v>
      </c>
      <c r="G461" s="114" t="s">
        <v>2673</v>
      </c>
      <c r="H461" s="111">
        <v>0</v>
      </c>
      <c r="I461" s="115">
        <v>0</v>
      </c>
      <c r="J461" s="115">
        <v>0</v>
      </c>
      <c r="K461" s="115">
        <v>0</v>
      </c>
      <c r="L461" s="115">
        <v>0</v>
      </c>
      <c r="M461" s="115">
        <v>0</v>
      </c>
      <c r="N461" s="115">
        <v>0</v>
      </c>
      <c r="O461" s="116">
        <v>0</v>
      </c>
      <c r="P461" s="117"/>
      <c r="Q461" s="118"/>
      <c r="R461" s="118"/>
      <c r="S461" s="118"/>
      <c r="T461" s="118"/>
      <c r="U461" s="118"/>
      <c r="V461" s="118"/>
      <c r="W461" s="118" t="s">
        <v>2581</v>
      </c>
      <c r="X461" s="118" t="s">
        <v>2581</v>
      </c>
      <c r="Y461" s="119"/>
      <c r="Z461" s="120" t="s">
        <v>2593</v>
      </c>
    </row>
    <row r="462" spans="1:26">
      <c r="A462" s="108" t="s">
        <v>2447</v>
      </c>
      <c r="B462" s="109" t="s">
        <v>309</v>
      </c>
      <c r="C462" s="110" t="s">
        <v>3260</v>
      </c>
      <c r="D462" s="111">
        <v>502</v>
      </c>
      <c r="E462" s="112" t="s">
        <v>1953</v>
      </c>
      <c r="F462" s="113" t="s">
        <v>2588</v>
      </c>
      <c r="G462" s="114" t="s">
        <v>3261</v>
      </c>
      <c r="H462" s="111">
        <v>0</v>
      </c>
      <c r="I462" s="115">
        <v>0</v>
      </c>
      <c r="J462" s="115">
        <v>0</v>
      </c>
      <c r="K462" s="115">
        <v>2</v>
      </c>
      <c r="L462" s="115">
        <v>0</v>
      </c>
      <c r="M462" s="115">
        <v>0</v>
      </c>
      <c r="N462" s="115">
        <v>0</v>
      </c>
      <c r="O462" s="116">
        <v>0</v>
      </c>
      <c r="P462" s="117"/>
      <c r="Q462" s="118" t="s">
        <v>2581</v>
      </c>
      <c r="R462" s="118"/>
      <c r="S462" s="118"/>
      <c r="T462" s="118"/>
      <c r="U462" s="118" t="s">
        <v>2581</v>
      </c>
      <c r="V462" s="118"/>
      <c r="W462" s="118"/>
      <c r="X462" s="118" t="s">
        <v>2581</v>
      </c>
      <c r="Y462" s="119"/>
      <c r="Z462" s="120" t="s">
        <v>2593</v>
      </c>
    </row>
    <row r="463" spans="1:26">
      <c r="A463" s="108" t="s">
        <v>2447</v>
      </c>
      <c r="B463" s="109" t="s">
        <v>321</v>
      </c>
      <c r="C463" s="110" t="s">
        <v>3287</v>
      </c>
      <c r="D463" s="111">
        <v>108</v>
      </c>
      <c r="E463" s="112" t="s">
        <v>1844</v>
      </c>
      <c r="F463" s="113" t="s">
        <v>2583</v>
      </c>
      <c r="G463" s="114" t="s">
        <v>2603</v>
      </c>
      <c r="H463" s="111">
        <v>0</v>
      </c>
      <c r="I463" s="115">
        <v>0</v>
      </c>
      <c r="J463" s="115">
        <v>0</v>
      </c>
      <c r="K463" s="115">
        <v>1</v>
      </c>
      <c r="L463" s="115">
        <v>0</v>
      </c>
      <c r="M463" s="115">
        <v>0</v>
      </c>
      <c r="N463" s="115">
        <v>0</v>
      </c>
      <c r="O463" s="116">
        <v>0</v>
      </c>
      <c r="P463" s="117"/>
      <c r="Q463" s="118"/>
      <c r="R463" s="118" t="s">
        <v>2581</v>
      </c>
      <c r="S463" s="118" t="s">
        <v>2581</v>
      </c>
      <c r="T463" s="118" t="s">
        <v>2581</v>
      </c>
      <c r="U463" s="118" t="s">
        <v>2581</v>
      </c>
      <c r="V463" s="118"/>
      <c r="W463" s="118" t="s">
        <v>2581</v>
      </c>
      <c r="X463" s="118" t="s">
        <v>2581</v>
      </c>
      <c r="Y463" s="119" t="s">
        <v>2581</v>
      </c>
      <c r="Z463" s="120" t="s">
        <v>2593</v>
      </c>
    </row>
    <row r="464" spans="1:26">
      <c r="A464" s="108" t="s">
        <v>2447</v>
      </c>
      <c r="B464" s="109" t="s">
        <v>321</v>
      </c>
      <c r="C464" s="110" t="s">
        <v>3288</v>
      </c>
      <c r="D464" s="111">
        <v>107</v>
      </c>
      <c r="E464" s="112" t="s">
        <v>1843</v>
      </c>
      <c r="F464" s="113" t="s">
        <v>2583</v>
      </c>
      <c r="G464" s="114" t="s">
        <v>2630</v>
      </c>
      <c r="H464" s="111">
        <v>0</v>
      </c>
      <c r="I464" s="115">
        <v>0</v>
      </c>
      <c r="J464" s="115">
        <v>0</v>
      </c>
      <c r="K464" s="115">
        <v>0</v>
      </c>
      <c r="L464" s="115">
        <v>0</v>
      </c>
      <c r="M464" s="115">
        <v>0</v>
      </c>
      <c r="N464" s="115">
        <v>0</v>
      </c>
      <c r="O464" s="116">
        <v>1</v>
      </c>
      <c r="P464" s="117"/>
      <c r="Q464" s="118"/>
      <c r="R464" s="118" t="s">
        <v>2581</v>
      </c>
      <c r="S464" s="118" t="s">
        <v>2581</v>
      </c>
      <c r="T464" s="118" t="s">
        <v>2581</v>
      </c>
      <c r="U464" s="118" t="s">
        <v>2581</v>
      </c>
      <c r="V464" s="118"/>
      <c r="W464" s="118" t="s">
        <v>2581</v>
      </c>
      <c r="X464" s="118" t="s">
        <v>2581</v>
      </c>
      <c r="Y464" s="119" t="s">
        <v>2581</v>
      </c>
      <c r="Z464" s="120" t="s">
        <v>2593</v>
      </c>
    </row>
    <row r="465" spans="1:26">
      <c r="A465" s="108" t="s">
        <v>2447</v>
      </c>
      <c r="B465" s="109" t="s">
        <v>323</v>
      </c>
      <c r="C465" s="110" t="s">
        <v>3267</v>
      </c>
      <c r="D465" s="111">
        <v>117</v>
      </c>
      <c r="E465" s="112" t="s">
        <v>1852</v>
      </c>
      <c r="F465" s="113" t="s">
        <v>2583</v>
      </c>
      <c r="G465" s="114" t="s">
        <v>3268</v>
      </c>
      <c r="H465" s="111">
        <v>2</v>
      </c>
      <c r="I465" s="115">
        <v>0</v>
      </c>
      <c r="J465" s="115">
        <v>0</v>
      </c>
      <c r="K465" s="115">
        <v>0</v>
      </c>
      <c r="L465" s="115">
        <v>0</v>
      </c>
      <c r="M465" s="115">
        <v>0</v>
      </c>
      <c r="N465" s="115">
        <v>0</v>
      </c>
      <c r="O465" s="116">
        <v>13</v>
      </c>
      <c r="P465" s="117"/>
      <c r="Q465" s="118"/>
      <c r="R465" s="118" t="s">
        <v>2581</v>
      </c>
      <c r="S465" s="118" t="s">
        <v>2581</v>
      </c>
      <c r="T465" s="118" t="s">
        <v>2581</v>
      </c>
      <c r="U465" s="118" t="s">
        <v>2581</v>
      </c>
      <c r="V465" s="118" t="s">
        <v>2581</v>
      </c>
      <c r="W465" s="118" t="s">
        <v>2581</v>
      </c>
      <c r="X465" s="118" t="s">
        <v>2581</v>
      </c>
      <c r="Y465" s="119" t="s">
        <v>2581</v>
      </c>
      <c r="Z465" s="120" t="s">
        <v>2593</v>
      </c>
    </row>
    <row r="466" spans="1:26">
      <c r="A466" s="108" t="s">
        <v>2447</v>
      </c>
      <c r="B466" s="109" t="s">
        <v>323</v>
      </c>
      <c r="C466" s="110" t="s">
        <v>3269</v>
      </c>
      <c r="D466" s="111">
        <v>301</v>
      </c>
      <c r="E466" s="112" t="s">
        <v>1879</v>
      </c>
      <c r="F466" s="113" t="s">
        <v>1882</v>
      </c>
      <c r="G466" s="114" t="s">
        <v>2860</v>
      </c>
      <c r="H466" s="111">
        <v>0</v>
      </c>
      <c r="I466" s="115">
        <v>0</v>
      </c>
      <c r="J466" s="115">
        <v>0</v>
      </c>
      <c r="K466" s="115">
        <v>0</v>
      </c>
      <c r="L466" s="115">
        <v>1</v>
      </c>
      <c r="M466" s="115">
        <v>0</v>
      </c>
      <c r="N466" s="115">
        <v>0</v>
      </c>
      <c r="O466" s="116">
        <v>0</v>
      </c>
      <c r="P466" s="117"/>
      <c r="Q466" s="118"/>
      <c r="R466" s="118"/>
      <c r="S466" s="118" t="s">
        <v>2581</v>
      </c>
      <c r="T466" s="118"/>
      <c r="U466" s="118"/>
      <c r="V466" s="118" t="s">
        <v>2581</v>
      </c>
      <c r="W466" s="118" t="s">
        <v>2581</v>
      </c>
      <c r="X466" s="118" t="s">
        <v>2581</v>
      </c>
      <c r="Y466" s="119"/>
      <c r="Z466" s="120" t="s">
        <v>2593</v>
      </c>
    </row>
    <row r="467" spans="1:26">
      <c r="A467" s="108" t="s">
        <v>2447</v>
      </c>
      <c r="B467" s="109" t="s">
        <v>323</v>
      </c>
      <c r="C467" s="110" t="s">
        <v>3270</v>
      </c>
      <c r="D467" s="111">
        <v>709</v>
      </c>
      <c r="E467" s="112" t="s">
        <v>1998</v>
      </c>
      <c r="F467" s="113" t="s">
        <v>2590</v>
      </c>
      <c r="G467" s="114" t="s">
        <v>1998</v>
      </c>
      <c r="H467" s="111">
        <v>0</v>
      </c>
      <c r="I467" s="115">
        <v>0</v>
      </c>
      <c r="J467" s="115">
        <v>0</v>
      </c>
      <c r="K467" s="115">
        <v>0</v>
      </c>
      <c r="L467" s="115">
        <v>0</v>
      </c>
      <c r="M467" s="115">
        <v>0</v>
      </c>
      <c r="N467" s="115">
        <v>0</v>
      </c>
      <c r="O467" s="116">
        <v>1</v>
      </c>
      <c r="P467" s="117"/>
      <c r="Q467" s="118"/>
      <c r="R467" s="118" t="s">
        <v>2581</v>
      </c>
      <c r="S467" s="118"/>
      <c r="T467" s="118" t="s">
        <v>2581</v>
      </c>
      <c r="U467" s="118"/>
      <c r="V467" s="118"/>
      <c r="W467" s="118"/>
      <c r="X467" s="118" t="s">
        <v>2581</v>
      </c>
      <c r="Y467" s="119" t="s">
        <v>2581</v>
      </c>
      <c r="Z467" s="120" t="s">
        <v>2593</v>
      </c>
    </row>
    <row r="468" spans="1:26">
      <c r="A468" s="108" t="s">
        <v>2447</v>
      </c>
      <c r="B468" s="109" t="s">
        <v>323</v>
      </c>
      <c r="C468" s="110" t="s">
        <v>3271</v>
      </c>
      <c r="D468" s="111">
        <v>116</v>
      </c>
      <c r="E468" s="112" t="s">
        <v>1851</v>
      </c>
      <c r="F468" s="113" t="s">
        <v>2583</v>
      </c>
      <c r="G468" s="114" t="s">
        <v>2622</v>
      </c>
      <c r="H468" s="111">
        <v>0</v>
      </c>
      <c r="I468" s="115">
        <v>0</v>
      </c>
      <c r="J468" s="115">
        <v>0</v>
      </c>
      <c r="K468" s="115">
        <v>0</v>
      </c>
      <c r="L468" s="115">
        <v>0</v>
      </c>
      <c r="M468" s="115">
        <v>0</v>
      </c>
      <c r="N468" s="115">
        <v>0</v>
      </c>
      <c r="O468" s="116">
        <v>4</v>
      </c>
      <c r="P468" s="117"/>
      <c r="Q468" s="118"/>
      <c r="R468" s="118" t="s">
        <v>2581</v>
      </c>
      <c r="S468" s="118" t="s">
        <v>2581</v>
      </c>
      <c r="T468" s="118"/>
      <c r="U468" s="118"/>
      <c r="V468" s="118"/>
      <c r="W468" s="118"/>
      <c r="X468" s="118" t="s">
        <v>2581</v>
      </c>
      <c r="Y468" s="119" t="s">
        <v>2581</v>
      </c>
      <c r="Z468" s="120" t="s">
        <v>2593</v>
      </c>
    </row>
    <row r="469" spans="1:26">
      <c r="A469" s="108" t="s">
        <v>2447</v>
      </c>
      <c r="B469" s="109" t="s">
        <v>323</v>
      </c>
      <c r="C469" s="110" t="s">
        <v>3272</v>
      </c>
      <c r="D469" s="111">
        <v>107</v>
      </c>
      <c r="E469" s="112" t="s">
        <v>1843</v>
      </c>
      <c r="F469" s="113" t="s">
        <v>2583</v>
      </c>
      <c r="G469" s="114" t="s">
        <v>2630</v>
      </c>
      <c r="H469" s="111">
        <v>0</v>
      </c>
      <c r="I469" s="115">
        <v>0</v>
      </c>
      <c r="J469" s="115">
        <v>0</v>
      </c>
      <c r="K469" s="115">
        <v>0</v>
      </c>
      <c r="L469" s="115">
        <v>0</v>
      </c>
      <c r="M469" s="115">
        <v>0</v>
      </c>
      <c r="N469" s="115">
        <v>0</v>
      </c>
      <c r="O469" s="116">
        <v>1</v>
      </c>
      <c r="P469" s="117"/>
      <c r="Q469" s="118"/>
      <c r="R469" s="118" t="s">
        <v>2581</v>
      </c>
      <c r="S469" s="118" t="s">
        <v>2581</v>
      </c>
      <c r="T469" s="118" t="s">
        <v>2581</v>
      </c>
      <c r="U469" s="118" t="s">
        <v>2581</v>
      </c>
      <c r="V469" s="118" t="s">
        <v>2581</v>
      </c>
      <c r="W469" s="118" t="s">
        <v>2581</v>
      </c>
      <c r="X469" s="118" t="s">
        <v>2581</v>
      </c>
      <c r="Y469" s="119" t="s">
        <v>2581</v>
      </c>
      <c r="Z469" s="120" t="s">
        <v>2593</v>
      </c>
    </row>
    <row r="470" spans="1:26">
      <c r="A470" s="108" t="s">
        <v>2447</v>
      </c>
      <c r="B470" s="109" t="s">
        <v>323</v>
      </c>
      <c r="C470" s="110" t="s">
        <v>3273</v>
      </c>
      <c r="D470" s="111">
        <v>711</v>
      </c>
      <c r="E470" s="112" t="s">
        <v>2000</v>
      </c>
      <c r="F470" s="113" t="s">
        <v>2590</v>
      </c>
      <c r="G470" s="114" t="s">
        <v>3274</v>
      </c>
      <c r="H470" s="111">
        <v>0</v>
      </c>
      <c r="I470" s="115">
        <v>0</v>
      </c>
      <c r="J470" s="115">
        <v>0</v>
      </c>
      <c r="K470" s="115">
        <v>0</v>
      </c>
      <c r="L470" s="115">
        <v>0</v>
      </c>
      <c r="M470" s="115">
        <v>0</v>
      </c>
      <c r="N470" s="115">
        <v>0</v>
      </c>
      <c r="O470" s="116">
        <v>1</v>
      </c>
      <c r="P470" s="117"/>
      <c r="Q470" s="118"/>
      <c r="R470" s="118" t="s">
        <v>2581</v>
      </c>
      <c r="S470" s="118" t="s">
        <v>2581</v>
      </c>
      <c r="T470" s="118" t="s">
        <v>2581</v>
      </c>
      <c r="U470" s="118" t="s">
        <v>2581</v>
      </c>
      <c r="V470" s="118" t="s">
        <v>2581</v>
      </c>
      <c r="W470" s="118" t="s">
        <v>2581</v>
      </c>
      <c r="X470" s="118" t="s">
        <v>2581</v>
      </c>
      <c r="Y470" s="119" t="s">
        <v>2581</v>
      </c>
      <c r="Z470" s="120" t="s">
        <v>2593</v>
      </c>
    </row>
    <row r="471" spans="1:26">
      <c r="A471" s="108" t="s">
        <v>2447</v>
      </c>
      <c r="B471" s="109" t="s">
        <v>323</v>
      </c>
      <c r="C471" s="110" t="s">
        <v>3275</v>
      </c>
      <c r="D471" s="111">
        <v>502</v>
      </c>
      <c r="E471" s="112" t="s">
        <v>1953</v>
      </c>
      <c r="F471" s="113" t="s">
        <v>2588</v>
      </c>
      <c r="G471" s="114" t="s">
        <v>3261</v>
      </c>
      <c r="H471" s="111">
        <v>0</v>
      </c>
      <c r="I471" s="115">
        <v>0</v>
      </c>
      <c r="J471" s="115">
        <v>0</v>
      </c>
      <c r="K471" s="115">
        <v>0</v>
      </c>
      <c r="L471" s="115">
        <v>0</v>
      </c>
      <c r="M471" s="115">
        <v>0</v>
      </c>
      <c r="N471" s="115">
        <v>0</v>
      </c>
      <c r="O471" s="116">
        <v>1</v>
      </c>
      <c r="P471" s="117"/>
      <c r="Q471" s="118"/>
      <c r="R471" s="118" t="s">
        <v>2581</v>
      </c>
      <c r="S471" s="118" t="s">
        <v>2581</v>
      </c>
      <c r="T471" s="118" t="s">
        <v>2581</v>
      </c>
      <c r="U471" s="118" t="s">
        <v>2581</v>
      </c>
      <c r="V471" s="118" t="s">
        <v>2581</v>
      </c>
      <c r="W471" s="118" t="s">
        <v>2581</v>
      </c>
      <c r="X471" s="118" t="s">
        <v>2581</v>
      </c>
      <c r="Y471" s="119" t="s">
        <v>2581</v>
      </c>
      <c r="Z471" s="120" t="s">
        <v>2593</v>
      </c>
    </row>
    <row r="472" spans="1:26">
      <c r="A472" s="108" t="s">
        <v>2447</v>
      </c>
      <c r="B472" s="109" t="s">
        <v>323</v>
      </c>
      <c r="C472" s="110" t="s">
        <v>3276</v>
      </c>
      <c r="D472" s="111">
        <v>116</v>
      </c>
      <c r="E472" s="112" t="s">
        <v>1851</v>
      </c>
      <c r="F472" s="113" t="s">
        <v>2583</v>
      </c>
      <c r="G472" s="114" t="s">
        <v>2620</v>
      </c>
      <c r="H472" s="111">
        <v>0</v>
      </c>
      <c r="I472" s="115">
        <v>0</v>
      </c>
      <c r="J472" s="115">
        <v>0</v>
      </c>
      <c r="K472" s="115">
        <v>0</v>
      </c>
      <c r="L472" s="115">
        <v>0</v>
      </c>
      <c r="M472" s="115">
        <v>0</v>
      </c>
      <c r="N472" s="115">
        <v>0</v>
      </c>
      <c r="O472" s="116">
        <v>4</v>
      </c>
      <c r="P472" s="117"/>
      <c r="Q472" s="118"/>
      <c r="R472" s="118" t="s">
        <v>2581</v>
      </c>
      <c r="S472" s="118" t="s">
        <v>2581</v>
      </c>
      <c r="T472" s="118"/>
      <c r="U472" s="118"/>
      <c r="V472" s="118"/>
      <c r="W472" s="118"/>
      <c r="X472" s="118" t="s">
        <v>2581</v>
      </c>
      <c r="Y472" s="119" t="s">
        <v>2581</v>
      </c>
      <c r="Z472" s="120" t="s">
        <v>2593</v>
      </c>
    </row>
    <row r="473" spans="1:26">
      <c r="A473" s="108" t="s">
        <v>2447</v>
      </c>
      <c r="B473" s="109" t="s">
        <v>325</v>
      </c>
      <c r="C473" s="110" t="s">
        <v>3285</v>
      </c>
      <c r="D473" s="111">
        <v>502</v>
      </c>
      <c r="E473" s="112" t="s">
        <v>1953</v>
      </c>
      <c r="F473" s="113" t="s">
        <v>2588</v>
      </c>
      <c r="G473" s="114" t="s">
        <v>3286</v>
      </c>
      <c r="H473" s="111">
        <v>9</v>
      </c>
      <c r="I473" s="115">
        <v>0</v>
      </c>
      <c r="J473" s="115">
        <v>0</v>
      </c>
      <c r="K473" s="115">
        <v>0</v>
      </c>
      <c r="L473" s="115">
        <v>9</v>
      </c>
      <c r="M473" s="115">
        <v>1</v>
      </c>
      <c r="N473" s="115">
        <v>3</v>
      </c>
      <c r="O473" s="116">
        <v>49</v>
      </c>
      <c r="P473" s="117" t="s">
        <v>2581</v>
      </c>
      <c r="Q473" s="118" t="s">
        <v>2581</v>
      </c>
      <c r="R473" s="118" t="s">
        <v>2581</v>
      </c>
      <c r="S473" s="118" t="s">
        <v>2581</v>
      </c>
      <c r="T473" s="118" t="s">
        <v>2581</v>
      </c>
      <c r="U473" s="118" t="s">
        <v>2581</v>
      </c>
      <c r="V473" s="118" t="s">
        <v>2581</v>
      </c>
      <c r="W473" s="118" t="s">
        <v>2581</v>
      </c>
      <c r="X473" s="118" t="s">
        <v>2581</v>
      </c>
      <c r="Y473" s="119" t="s">
        <v>2581</v>
      </c>
      <c r="Z473" s="120" t="s">
        <v>2593</v>
      </c>
    </row>
    <row r="474" spans="1:26">
      <c r="A474" s="108" t="s">
        <v>2447</v>
      </c>
      <c r="B474" s="109" t="s">
        <v>337</v>
      </c>
      <c r="C474" s="110" t="s">
        <v>3282</v>
      </c>
      <c r="D474" s="111">
        <v>116</v>
      </c>
      <c r="E474" s="112" t="s">
        <v>1851</v>
      </c>
      <c r="F474" s="113" t="s">
        <v>2583</v>
      </c>
      <c r="G474" s="114" t="s">
        <v>2620</v>
      </c>
      <c r="H474" s="111">
        <v>1</v>
      </c>
      <c r="I474" s="115">
        <v>0</v>
      </c>
      <c r="J474" s="115">
        <v>0</v>
      </c>
      <c r="K474" s="115">
        <v>1</v>
      </c>
      <c r="L474" s="115">
        <v>0</v>
      </c>
      <c r="M474" s="115">
        <v>0</v>
      </c>
      <c r="N474" s="115">
        <v>0</v>
      </c>
      <c r="O474" s="116">
        <v>1</v>
      </c>
      <c r="P474" s="117"/>
      <c r="Q474" s="118"/>
      <c r="R474" s="118"/>
      <c r="S474" s="118" t="s">
        <v>2581</v>
      </c>
      <c r="T474" s="118" t="s">
        <v>2581</v>
      </c>
      <c r="U474" s="118"/>
      <c r="V474" s="118" t="s">
        <v>2581</v>
      </c>
      <c r="W474" s="118" t="s">
        <v>2581</v>
      </c>
      <c r="X474" s="118" t="s">
        <v>2581</v>
      </c>
      <c r="Y474" s="119" t="s">
        <v>2581</v>
      </c>
      <c r="Z474" s="120" t="s">
        <v>2593</v>
      </c>
    </row>
    <row r="475" spans="1:26">
      <c r="A475" s="108" t="s">
        <v>2447</v>
      </c>
      <c r="B475" s="109" t="s">
        <v>337</v>
      </c>
      <c r="C475" s="110" t="s">
        <v>3283</v>
      </c>
      <c r="D475" s="111">
        <v>107</v>
      </c>
      <c r="E475" s="112" t="s">
        <v>1843</v>
      </c>
      <c r="F475" s="113" t="s">
        <v>2583</v>
      </c>
      <c r="G475" s="114" t="s">
        <v>2630</v>
      </c>
      <c r="H475" s="111">
        <v>0</v>
      </c>
      <c r="I475" s="115">
        <v>0</v>
      </c>
      <c r="J475" s="115">
        <v>0</v>
      </c>
      <c r="K475" s="115">
        <v>0</v>
      </c>
      <c r="L475" s="115">
        <v>0</v>
      </c>
      <c r="M475" s="115">
        <v>0</v>
      </c>
      <c r="N475" s="115">
        <v>0</v>
      </c>
      <c r="O475" s="116">
        <v>1</v>
      </c>
      <c r="P475" s="117"/>
      <c r="Q475" s="118"/>
      <c r="R475" s="118" t="s">
        <v>2581</v>
      </c>
      <c r="S475" s="118" t="s">
        <v>2581</v>
      </c>
      <c r="T475" s="118" t="s">
        <v>2581</v>
      </c>
      <c r="U475" s="118"/>
      <c r="V475" s="118"/>
      <c r="W475" s="118" t="s">
        <v>2581</v>
      </c>
      <c r="X475" s="118" t="s">
        <v>2581</v>
      </c>
      <c r="Y475" s="119" t="s">
        <v>2581</v>
      </c>
      <c r="Z475" s="120" t="s">
        <v>2593</v>
      </c>
    </row>
    <row r="476" spans="1:26">
      <c r="A476" s="108" t="s">
        <v>2447</v>
      </c>
      <c r="B476" s="109" t="s">
        <v>337</v>
      </c>
      <c r="C476" s="110" t="s">
        <v>3284</v>
      </c>
      <c r="D476" s="111">
        <v>113</v>
      </c>
      <c r="E476" s="112" t="s">
        <v>1848</v>
      </c>
      <c r="F476" s="113" t="s">
        <v>2583</v>
      </c>
      <c r="G476" s="114" t="s">
        <v>2673</v>
      </c>
      <c r="H476" s="111">
        <v>0</v>
      </c>
      <c r="I476" s="115">
        <v>0</v>
      </c>
      <c r="J476" s="115">
        <v>0</v>
      </c>
      <c r="K476" s="115">
        <v>0</v>
      </c>
      <c r="L476" s="115">
        <v>0</v>
      </c>
      <c r="M476" s="115">
        <v>0</v>
      </c>
      <c r="N476" s="115">
        <v>0</v>
      </c>
      <c r="O476" s="116">
        <v>1</v>
      </c>
      <c r="P476" s="117"/>
      <c r="Q476" s="118"/>
      <c r="R476" s="118" t="s">
        <v>2581</v>
      </c>
      <c r="S476" s="118" t="s">
        <v>2581</v>
      </c>
      <c r="T476" s="118" t="s">
        <v>2581</v>
      </c>
      <c r="U476" s="118"/>
      <c r="V476" s="118"/>
      <c r="W476" s="118" t="s">
        <v>2581</v>
      </c>
      <c r="X476" s="118" t="s">
        <v>2581</v>
      </c>
      <c r="Y476" s="119" t="s">
        <v>2581</v>
      </c>
      <c r="Z476" s="120" t="s">
        <v>2593</v>
      </c>
    </row>
    <row r="477" spans="1:26">
      <c r="A477" s="108" t="s">
        <v>2447</v>
      </c>
      <c r="B477" s="109" t="s">
        <v>339</v>
      </c>
      <c r="C477" s="110" t="s">
        <v>3291</v>
      </c>
      <c r="D477" s="111">
        <v>116</v>
      </c>
      <c r="E477" s="112" t="s">
        <v>1851</v>
      </c>
      <c r="F477" s="113" t="s">
        <v>2583</v>
      </c>
      <c r="G477" s="114" t="s">
        <v>2620</v>
      </c>
      <c r="H477" s="111">
        <v>0</v>
      </c>
      <c r="I477" s="115">
        <v>0</v>
      </c>
      <c r="J477" s="115">
        <v>0</v>
      </c>
      <c r="K477" s="115">
        <v>1</v>
      </c>
      <c r="L477" s="115">
        <v>0</v>
      </c>
      <c r="M477" s="115">
        <v>0</v>
      </c>
      <c r="N477" s="115">
        <v>0</v>
      </c>
      <c r="O477" s="116">
        <v>0</v>
      </c>
      <c r="P477" s="117"/>
      <c r="Q477" s="118"/>
      <c r="R477" s="118" t="s">
        <v>2581</v>
      </c>
      <c r="S477" s="118"/>
      <c r="T477" s="118" t="s">
        <v>2581</v>
      </c>
      <c r="U477" s="118"/>
      <c r="V477" s="118"/>
      <c r="W477" s="118"/>
      <c r="X477" s="118" t="s">
        <v>2581</v>
      </c>
      <c r="Y477" s="119" t="s">
        <v>2581</v>
      </c>
      <c r="Z477" s="120" t="s">
        <v>2593</v>
      </c>
    </row>
    <row r="478" spans="1:26">
      <c r="A478" s="108" t="s">
        <v>2447</v>
      </c>
      <c r="B478" s="109" t="s">
        <v>341</v>
      </c>
      <c r="C478" s="110" t="s">
        <v>3299</v>
      </c>
      <c r="D478" s="111">
        <v>107</v>
      </c>
      <c r="E478" s="112" t="s">
        <v>1843</v>
      </c>
      <c r="F478" s="113" t="s">
        <v>2583</v>
      </c>
      <c r="G478" s="114" t="s">
        <v>3036</v>
      </c>
      <c r="H478" s="111">
        <v>0</v>
      </c>
      <c r="I478" s="115">
        <v>0</v>
      </c>
      <c r="J478" s="115">
        <v>0</v>
      </c>
      <c r="K478" s="115">
        <v>0</v>
      </c>
      <c r="L478" s="115">
        <v>0</v>
      </c>
      <c r="M478" s="115">
        <v>0</v>
      </c>
      <c r="N478" s="115">
        <v>0</v>
      </c>
      <c r="O478" s="116">
        <v>0</v>
      </c>
      <c r="P478" s="117"/>
      <c r="Q478" s="118"/>
      <c r="R478" s="118"/>
      <c r="S478" s="118"/>
      <c r="T478" s="118"/>
      <c r="U478" s="118"/>
      <c r="V478" s="118"/>
      <c r="W478" s="118"/>
      <c r="X478" s="118" t="s">
        <v>2581</v>
      </c>
      <c r="Y478" s="119" t="s">
        <v>2581</v>
      </c>
      <c r="Z478" s="120" t="s">
        <v>2907</v>
      </c>
    </row>
    <row r="479" spans="1:26">
      <c r="A479" s="108" t="s">
        <v>2447</v>
      </c>
      <c r="B479" s="109" t="s">
        <v>341</v>
      </c>
      <c r="C479" s="110" t="s">
        <v>3300</v>
      </c>
      <c r="D479" s="111">
        <v>115</v>
      </c>
      <c r="E479" s="112" t="s">
        <v>1850</v>
      </c>
      <c r="F479" s="113" t="s">
        <v>2583</v>
      </c>
      <c r="G479" s="114" t="s">
        <v>2655</v>
      </c>
      <c r="H479" s="111">
        <v>0</v>
      </c>
      <c r="I479" s="115">
        <v>0</v>
      </c>
      <c r="J479" s="115">
        <v>0</v>
      </c>
      <c r="K479" s="115">
        <v>0</v>
      </c>
      <c r="L479" s="115">
        <v>0</v>
      </c>
      <c r="M479" s="115">
        <v>0</v>
      </c>
      <c r="N479" s="115">
        <v>0</v>
      </c>
      <c r="O479" s="116">
        <v>0</v>
      </c>
      <c r="P479" s="117"/>
      <c r="Q479" s="118"/>
      <c r="R479" s="118"/>
      <c r="S479" s="118"/>
      <c r="T479" s="118"/>
      <c r="U479" s="118"/>
      <c r="V479" s="118"/>
      <c r="W479" s="118"/>
      <c r="X479" s="118" t="s">
        <v>2581</v>
      </c>
      <c r="Y479" s="119" t="s">
        <v>2581</v>
      </c>
      <c r="Z479" s="120" t="s">
        <v>2907</v>
      </c>
    </row>
    <row r="480" spans="1:26">
      <c r="A480" s="108" t="s">
        <v>2447</v>
      </c>
      <c r="B480" s="109" t="s">
        <v>341</v>
      </c>
      <c r="C480" s="110" t="s">
        <v>3301</v>
      </c>
      <c r="D480" s="111">
        <v>122</v>
      </c>
      <c r="E480" s="112" t="s">
        <v>1857</v>
      </c>
      <c r="F480" s="113" t="s">
        <v>2583</v>
      </c>
      <c r="G480" s="114" t="s">
        <v>2936</v>
      </c>
      <c r="H480" s="111">
        <v>0</v>
      </c>
      <c r="I480" s="115">
        <v>0</v>
      </c>
      <c r="J480" s="115">
        <v>0</v>
      </c>
      <c r="K480" s="115">
        <v>0</v>
      </c>
      <c r="L480" s="115">
        <v>0</v>
      </c>
      <c r="M480" s="115">
        <v>0</v>
      </c>
      <c r="N480" s="115">
        <v>0</v>
      </c>
      <c r="O480" s="116">
        <v>0</v>
      </c>
      <c r="P480" s="117"/>
      <c r="Q480" s="118"/>
      <c r="R480" s="118"/>
      <c r="S480" s="118"/>
      <c r="T480" s="118"/>
      <c r="U480" s="118"/>
      <c r="V480" s="118"/>
      <c r="W480" s="118"/>
      <c r="X480" s="118" t="s">
        <v>2581</v>
      </c>
      <c r="Y480" s="119" t="s">
        <v>2581</v>
      </c>
      <c r="Z480" s="120" t="s">
        <v>2907</v>
      </c>
    </row>
    <row r="481" spans="1:26">
      <c r="A481" s="108" t="s">
        <v>2447</v>
      </c>
      <c r="B481" s="109" t="s">
        <v>343</v>
      </c>
      <c r="C481" s="110" t="s">
        <v>3297</v>
      </c>
      <c r="D481" s="111">
        <v>501</v>
      </c>
      <c r="E481" s="112" t="s">
        <v>1951</v>
      </c>
      <c r="F481" s="113" t="s">
        <v>2588</v>
      </c>
      <c r="G481" s="114" t="s">
        <v>3298</v>
      </c>
      <c r="H481" s="111">
        <v>2</v>
      </c>
      <c r="I481" s="115">
        <v>0</v>
      </c>
      <c r="J481" s="115">
        <v>0</v>
      </c>
      <c r="K481" s="115">
        <v>0</v>
      </c>
      <c r="L481" s="115">
        <v>0</v>
      </c>
      <c r="M481" s="115">
        <v>0</v>
      </c>
      <c r="N481" s="115">
        <v>0</v>
      </c>
      <c r="O481" s="116">
        <v>2</v>
      </c>
      <c r="P481" s="117"/>
      <c r="Q481" s="118"/>
      <c r="R481" s="118"/>
      <c r="S481" s="118" t="s">
        <v>2581</v>
      </c>
      <c r="T481" s="118"/>
      <c r="U481" s="118"/>
      <c r="V481" s="118"/>
      <c r="W481" s="118" t="s">
        <v>2581</v>
      </c>
      <c r="X481" s="118"/>
      <c r="Y481" s="119"/>
      <c r="Z481" s="120" t="s">
        <v>2593</v>
      </c>
    </row>
    <row r="482" spans="1:26">
      <c r="A482" s="108" t="s">
        <v>2447</v>
      </c>
      <c r="B482" s="109" t="s">
        <v>345</v>
      </c>
      <c r="C482" s="110" t="s">
        <v>3292</v>
      </c>
      <c r="D482" s="111">
        <v>502</v>
      </c>
      <c r="E482" s="112" t="s">
        <v>1953</v>
      </c>
      <c r="F482" s="113" t="s">
        <v>2588</v>
      </c>
      <c r="G482" s="114" t="s">
        <v>2905</v>
      </c>
      <c r="H482" s="111">
        <v>0</v>
      </c>
      <c r="I482" s="115">
        <v>0</v>
      </c>
      <c r="J482" s="115">
        <v>0</v>
      </c>
      <c r="K482" s="115">
        <v>0</v>
      </c>
      <c r="L482" s="115">
        <v>0</v>
      </c>
      <c r="M482" s="115">
        <v>0</v>
      </c>
      <c r="N482" s="115">
        <v>0</v>
      </c>
      <c r="O482" s="116">
        <v>1</v>
      </c>
      <c r="P482" s="117"/>
      <c r="Q482" s="118"/>
      <c r="R482" s="118"/>
      <c r="S482" s="118" t="s">
        <v>2581</v>
      </c>
      <c r="T482" s="118"/>
      <c r="U482" s="118"/>
      <c r="V482" s="118"/>
      <c r="W482" s="118" t="s">
        <v>2581</v>
      </c>
      <c r="X482" s="118" t="s">
        <v>2581</v>
      </c>
      <c r="Y482" s="119" t="s">
        <v>2581</v>
      </c>
      <c r="Z482" s="120" t="s">
        <v>2593</v>
      </c>
    </row>
    <row r="483" spans="1:26" ht="33.75">
      <c r="A483" s="108" t="s">
        <v>2447</v>
      </c>
      <c r="B483" s="109" t="s">
        <v>345</v>
      </c>
      <c r="C483" s="110" t="s">
        <v>3293</v>
      </c>
      <c r="D483" s="111">
        <v>107</v>
      </c>
      <c r="E483" s="112" t="s">
        <v>1843</v>
      </c>
      <c r="F483" s="113" t="s">
        <v>2583</v>
      </c>
      <c r="G483" s="114" t="s">
        <v>2630</v>
      </c>
      <c r="H483" s="111">
        <v>0</v>
      </c>
      <c r="I483" s="115">
        <v>0</v>
      </c>
      <c r="J483" s="115">
        <v>0</v>
      </c>
      <c r="K483" s="115">
        <v>0</v>
      </c>
      <c r="L483" s="115">
        <v>0</v>
      </c>
      <c r="M483" s="115">
        <v>0</v>
      </c>
      <c r="N483" s="115">
        <v>0</v>
      </c>
      <c r="O483" s="116">
        <v>1</v>
      </c>
      <c r="P483" s="117"/>
      <c r="Q483" s="118"/>
      <c r="R483" s="118" t="s">
        <v>2581</v>
      </c>
      <c r="S483" s="118" t="s">
        <v>2581</v>
      </c>
      <c r="T483" s="118"/>
      <c r="U483" s="118"/>
      <c r="V483" s="118" t="s">
        <v>2581</v>
      </c>
      <c r="W483" s="118" t="s">
        <v>2581</v>
      </c>
      <c r="X483" s="118" t="s">
        <v>2581</v>
      </c>
      <c r="Y483" s="119" t="s">
        <v>2581</v>
      </c>
      <c r="Z483" s="120" t="s">
        <v>2593</v>
      </c>
    </row>
    <row r="484" spans="1:26">
      <c r="A484" s="108" t="s">
        <v>2447</v>
      </c>
      <c r="B484" s="109" t="s">
        <v>345</v>
      </c>
      <c r="C484" s="110" t="s">
        <v>3294</v>
      </c>
      <c r="D484" s="111">
        <v>116</v>
      </c>
      <c r="E484" s="112" t="s">
        <v>1851</v>
      </c>
      <c r="F484" s="113" t="s">
        <v>2583</v>
      </c>
      <c r="G484" s="114" t="s">
        <v>2622</v>
      </c>
      <c r="H484" s="111">
        <v>0</v>
      </c>
      <c r="I484" s="115">
        <v>0</v>
      </c>
      <c r="J484" s="115">
        <v>0</v>
      </c>
      <c r="K484" s="115">
        <v>0</v>
      </c>
      <c r="L484" s="115">
        <v>0</v>
      </c>
      <c r="M484" s="115">
        <v>0</v>
      </c>
      <c r="N484" s="115">
        <v>0</v>
      </c>
      <c r="O484" s="116">
        <v>0</v>
      </c>
      <c r="P484" s="117"/>
      <c r="Q484" s="118"/>
      <c r="R484" s="118"/>
      <c r="S484" s="118" t="s">
        <v>2581</v>
      </c>
      <c r="T484" s="118"/>
      <c r="U484" s="118"/>
      <c r="V484" s="118"/>
      <c r="W484" s="118" t="s">
        <v>2581</v>
      </c>
      <c r="X484" s="118" t="s">
        <v>2581</v>
      </c>
      <c r="Y484" s="119" t="s">
        <v>2581</v>
      </c>
      <c r="Z484" s="120" t="s">
        <v>2593</v>
      </c>
    </row>
    <row r="485" spans="1:26" ht="22.5">
      <c r="A485" s="108" t="s">
        <v>2447</v>
      </c>
      <c r="B485" s="109" t="s">
        <v>346</v>
      </c>
      <c r="C485" s="110" t="s">
        <v>3494</v>
      </c>
      <c r="D485" s="111">
        <v>502</v>
      </c>
      <c r="E485" s="112" t="s">
        <v>1953</v>
      </c>
      <c r="F485" s="113" t="s">
        <v>2588</v>
      </c>
      <c r="G485" s="114" t="s">
        <v>3043</v>
      </c>
      <c r="H485" s="111">
        <v>0</v>
      </c>
      <c r="I485" s="115">
        <v>0</v>
      </c>
      <c r="J485" s="115">
        <v>0</v>
      </c>
      <c r="K485" s="115">
        <v>0</v>
      </c>
      <c r="L485" s="115">
        <v>0</v>
      </c>
      <c r="M485" s="115">
        <v>0</v>
      </c>
      <c r="N485" s="115">
        <v>0</v>
      </c>
      <c r="O485" s="116">
        <v>0</v>
      </c>
      <c r="P485" s="117"/>
      <c r="Q485" s="118"/>
      <c r="R485" s="118" t="s">
        <v>2581</v>
      </c>
      <c r="S485" s="118" t="s">
        <v>2581</v>
      </c>
      <c r="T485" s="118"/>
      <c r="U485" s="118"/>
      <c r="V485" s="118"/>
      <c r="W485" s="118"/>
      <c r="X485" s="118" t="s">
        <v>2581</v>
      </c>
      <c r="Y485" s="119"/>
      <c r="Z485" s="120" t="s">
        <v>2593</v>
      </c>
    </row>
    <row r="486" spans="1:26">
      <c r="A486" s="108" t="s">
        <v>2447</v>
      </c>
      <c r="B486" s="109" t="s">
        <v>347</v>
      </c>
      <c r="C486" s="110" t="s">
        <v>3295</v>
      </c>
      <c r="D486" s="111">
        <v>707</v>
      </c>
      <c r="E486" s="112" t="s">
        <v>1996</v>
      </c>
      <c r="F486" s="113" t="s">
        <v>2590</v>
      </c>
      <c r="G486" s="114" t="s">
        <v>3296</v>
      </c>
      <c r="H486" s="111">
        <v>0</v>
      </c>
      <c r="I486" s="115">
        <v>0</v>
      </c>
      <c r="J486" s="115">
        <v>0</v>
      </c>
      <c r="K486" s="115">
        <v>3</v>
      </c>
      <c r="L486" s="115">
        <v>0</v>
      </c>
      <c r="M486" s="115">
        <v>2</v>
      </c>
      <c r="N486" s="115">
        <v>2</v>
      </c>
      <c r="O486" s="116">
        <v>11</v>
      </c>
      <c r="P486" s="117"/>
      <c r="Q486" s="118" t="s">
        <v>2581</v>
      </c>
      <c r="R486" s="118"/>
      <c r="S486" s="118" t="s">
        <v>2581</v>
      </c>
      <c r="T486" s="118"/>
      <c r="U486" s="118"/>
      <c r="V486" s="118"/>
      <c r="W486" s="118" t="s">
        <v>2581</v>
      </c>
      <c r="X486" s="118" t="s">
        <v>2581</v>
      </c>
      <c r="Y486" s="119" t="s">
        <v>2581</v>
      </c>
      <c r="Z486" s="120" t="s">
        <v>2593</v>
      </c>
    </row>
    <row r="487" spans="1:26">
      <c r="A487" s="108" t="s">
        <v>2447</v>
      </c>
      <c r="B487" s="109" t="s">
        <v>354</v>
      </c>
      <c r="C487" s="110" t="s">
        <v>3289</v>
      </c>
      <c r="D487" s="111">
        <v>122</v>
      </c>
      <c r="E487" s="112" t="s">
        <v>1857</v>
      </c>
      <c r="F487" s="113" t="s">
        <v>2583</v>
      </c>
      <c r="G487" s="114" t="s">
        <v>3290</v>
      </c>
      <c r="H487" s="111">
        <v>0</v>
      </c>
      <c r="I487" s="115">
        <v>0</v>
      </c>
      <c r="J487" s="115">
        <v>0</v>
      </c>
      <c r="K487" s="115">
        <v>0</v>
      </c>
      <c r="L487" s="115">
        <v>0</v>
      </c>
      <c r="M487" s="115">
        <v>0</v>
      </c>
      <c r="N487" s="115">
        <v>0</v>
      </c>
      <c r="O487" s="116">
        <v>0</v>
      </c>
      <c r="P487" s="117"/>
      <c r="Q487" s="118"/>
      <c r="R487" s="118" t="s">
        <v>2581</v>
      </c>
      <c r="S487" s="118"/>
      <c r="T487" s="118"/>
      <c r="U487" s="118"/>
      <c r="V487" s="118"/>
      <c r="W487" s="118"/>
      <c r="X487" s="118"/>
      <c r="Y487" s="119"/>
      <c r="Z487" s="120" t="s">
        <v>2593</v>
      </c>
    </row>
    <row r="488" spans="1:26" ht="22.5">
      <c r="A488" s="108" t="s">
        <v>2447</v>
      </c>
      <c r="B488" s="109" t="s">
        <v>370</v>
      </c>
      <c r="C488" s="110" t="s">
        <v>3476</v>
      </c>
      <c r="D488" s="111">
        <v>401</v>
      </c>
      <c r="E488" s="112" t="s">
        <v>1935</v>
      </c>
      <c r="F488" s="113" t="s">
        <v>2587</v>
      </c>
      <c r="G488" s="114" t="s">
        <v>3212</v>
      </c>
      <c r="H488" s="111">
        <v>0</v>
      </c>
      <c r="I488" s="115">
        <v>0</v>
      </c>
      <c r="J488" s="115">
        <v>0</v>
      </c>
      <c r="K488" s="115">
        <v>0</v>
      </c>
      <c r="L488" s="115">
        <v>0</v>
      </c>
      <c r="M488" s="115">
        <v>0</v>
      </c>
      <c r="N488" s="115">
        <v>1</v>
      </c>
      <c r="O488" s="116">
        <v>0</v>
      </c>
      <c r="P488" s="117"/>
      <c r="Q488" s="118"/>
      <c r="R488" s="118"/>
      <c r="S488" s="118" t="s">
        <v>2581</v>
      </c>
      <c r="T488" s="118"/>
      <c r="U488" s="118"/>
      <c r="V488" s="118"/>
      <c r="W488" s="118"/>
      <c r="X488" s="118"/>
      <c r="Y488" s="119"/>
      <c r="Z488" s="120" t="s">
        <v>2593</v>
      </c>
    </row>
    <row r="489" spans="1:26">
      <c r="A489" s="108" t="s">
        <v>2447</v>
      </c>
      <c r="B489" s="109" t="s">
        <v>371</v>
      </c>
      <c r="C489" s="110" t="s">
        <v>3312</v>
      </c>
      <c r="D489" s="111">
        <v>107</v>
      </c>
      <c r="E489" s="112" t="s">
        <v>1843</v>
      </c>
      <c r="F489" s="113" t="s">
        <v>2583</v>
      </c>
      <c r="G489" s="114" t="s">
        <v>2630</v>
      </c>
      <c r="H489" s="111">
        <v>0</v>
      </c>
      <c r="I489" s="115">
        <v>0</v>
      </c>
      <c r="J489" s="115">
        <v>0</v>
      </c>
      <c r="K489" s="115">
        <v>0</v>
      </c>
      <c r="L489" s="115">
        <v>0</v>
      </c>
      <c r="M489" s="115">
        <v>0</v>
      </c>
      <c r="N489" s="115">
        <v>0</v>
      </c>
      <c r="O489" s="116">
        <v>0</v>
      </c>
      <c r="P489" s="117"/>
      <c r="Q489" s="118"/>
      <c r="R489" s="118" t="s">
        <v>2581</v>
      </c>
      <c r="S489" s="118"/>
      <c r="T489" s="118" t="s">
        <v>2581</v>
      </c>
      <c r="U489" s="118"/>
      <c r="V489" s="118"/>
      <c r="W489" s="118" t="s">
        <v>2581</v>
      </c>
      <c r="X489" s="118" t="s">
        <v>2581</v>
      </c>
      <c r="Y489" s="119" t="s">
        <v>2581</v>
      </c>
      <c r="Z489" s="120" t="s">
        <v>2593</v>
      </c>
    </row>
    <row r="490" spans="1:26">
      <c r="A490" s="108" t="s">
        <v>2447</v>
      </c>
      <c r="B490" s="109" t="s">
        <v>378</v>
      </c>
      <c r="C490" s="110" t="s">
        <v>3304</v>
      </c>
      <c r="D490" s="111">
        <v>107</v>
      </c>
      <c r="E490" s="112" t="s">
        <v>1843</v>
      </c>
      <c r="F490" s="113" t="s">
        <v>2583</v>
      </c>
      <c r="G490" s="114" t="s">
        <v>2630</v>
      </c>
      <c r="H490" s="111">
        <v>0</v>
      </c>
      <c r="I490" s="115">
        <v>0</v>
      </c>
      <c r="J490" s="115">
        <v>0</v>
      </c>
      <c r="K490" s="115">
        <v>0</v>
      </c>
      <c r="L490" s="115">
        <v>0</v>
      </c>
      <c r="M490" s="115">
        <v>1</v>
      </c>
      <c r="N490" s="115">
        <v>1</v>
      </c>
      <c r="O490" s="116">
        <v>1</v>
      </c>
      <c r="P490" s="117"/>
      <c r="Q490" s="118"/>
      <c r="R490" s="118" t="s">
        <v>2581</v>
      </c>
      <c r="S490" s="118" t="s">
        <v>2581</v>
      </c>
      <c r="T490" s="118" t="s">
        <v>2581</v>
      </c>
      <c r="U490" s="118"/>
      <c r="V490" s="118"/>
      <c r="W490" s="118"/>
      <c r="X490" s="118" t="s">
        <v>2581</v>
      </c>
      <c r="Y490" s="119" t="s">
        <v>2581</v>
      </c>
      <c r="Z490" s="120" t="s">
        <v>2593</v>
      </c>
    </row>
    <row r="491" spans="1:26">
      <c r="A491" s="108" t="s">
        <v>2447</v>
      </c>
      <c r="B491" s="109" t="s">
        <v>378</v>
      </c>
      <c r="C491" s="110" t="s">
        <v>3305</v>
      </c>
      <c r="D491" s="111">
        <v>115</v>
      </c>
      <c r="E491" s="112" t="s">
        <v>1850</v>
      </c>
      <c r="F491" s="113" t="s">
        <v>2583</v>
      </c>
      <c r="G491" s="114" t="s">
        <v>2655</v>
      </c>
      <c r="H491" s="111">
        <v>0</v>
      </c>
      <c r="I491" s="115">
        <v>0</v>
      </c>
      <c r="J491" s="115">
        <v>0</v>
      </c>
      <c r="K491" s="115">
        <v>0</v>
      </c>
      <c r="L491" s="115">
        <v>0</v>
      </c>
      <c r="M491" s="115">
        <v>0</v>
      </c>
      <c r="N491" s="115">
        <v>0</v>
      </c>
      <c r="O491" s="116">
        <v>0</v>
      </c>
      <c r="P491" s="117"/>
      <c r="Q491" s="118"/>
      <c r="R491" s="118" t="s">
        <v>2581</v>
      </c>
      <c r="S491" s="118"/>
      <c r="T491" s="118"/>
      <c r="U491" s="118"/>
      <c r="V491" s="118"/>
      <c r="W491" s="118"/>
      <c r="X491" s="118"/>
      <c r="Y491" s="119" t="s">
        <v>2581</v>
      </c>
      <c r="Z491" s="120" t="s">
        <v>2593</v>
      </c>
    </row>
    <row r="492" spans="1:26">
      <c r="A492" s="108" t="s">
        <v>2447</v>
      </c>
      <c r="B492" s="109" t="s">
        <v>378</v>
      </c>
      <c r="C492" s="110" t="s">
        <v>3306</v>
      </c>
      <c r="D492" s="111">
        <v>115</v>
      </c>
      <c r="E492" s="112" t="s">
        <v>1850</v>
      </c>
      <c r="F492" s="113" t="s">
        <v>2583</v>
      </c>
      <c r="G492" s="114" t="s">
        <v>2599</v>
      </c>
      <c r="H492" s="111">
        <v>0</v>
      </c>
      <c r="I492" s="115">
        <v>0</v>
      </c>
      <c r="J492" s="115">
        <v>0</v>
      </c>
      <c r="K492" s="115">
        <v>0</v>
      </c>
      <c r="L492" s="115">
        <v>0</v>
      </c>
      <c r="M492" s="115">
        <v>0</v>
      </c>
      <c r="N492" s="115">
        <v>0</v>
      </c>
      <c r="O492" s="116">
        <v>0</v>
      </c>
      <c r="P492" s="117"/>
      <c r="Q492" s="118"/>
      <c r="R492" s="118" t="s">
        <v>2581</v>
      </c>
      <c r="S492" s="118"/>
      <c r="T492" s="118"/>
      <c r="U492" s="118"/>
      <c r="V492" s="118"/>
      <c r="W492" s="118"/>
      <c r="X492" s="118"/>
      <c r="Y492" s="119" t="s">
        <v>2581</v>
      </c>
      <c r="Z492" s="120" t="s">
        <v>2593</v>
      </c>
    </row>
    <row r="493" spans="1:26">
      <c r="A493" s="108" t="s">
        <v>2447</v>
      </c>
      <c r="B493" s="109" t="s">
        <v>378</v>
      </c>
      <c r="C493" s="110" t="s">
        <v>3307</v>
      </c>
      <c r="D493" s="111">
        <v>115</v>
      </c>
      <c r="E493" s="112" t="s">
        <v>1850</v>
      </c>
      <c r="F493" s="113" t="s">
        <v>2583</v>
      </c>
      <c r="G493" s="114" t="s">
        <v>2878</v>
      </c>
      <c r="H493" s="111">
        <v>0</v>
      </c>
      <c r="I493" s="115">
        <v>0</v>
      </c>
      <c r="J493" s="115">
        <v>0</v>
      </c>
      <c r="K493" s="115">
        <v>0</v>
      </c>
      <c r="L493" s="115">
        <v>0</v>
      </c>
      <c r="M493" s="115">
        <v>0</v>
      </c>
      <c r="N493" s="115">
        <v>0</v>
      </c>
      <c r="O493" s="116">
        <v>0</v>
      </c>
      <c r="P493" s="117"/>
      <c r="Q493" s="118"/>
      <c r="R493" s="118" t="s">
        <v>2581</v>
      </c>
      <c r="S493" s="118"/>
      <c r="T493" s="118"/>
      <c r="U493" s="118"/>
      <c r="V493" s="118"/>
      <c r="W493" s="118"/>
      <c r="X493" s="118"/>
      <c r="Y493" s="119" t="s">
        <v>2581</v>
      </c>
      <c r="Z493" s="120" t="s">
        <v>2593</v>
      </c>
    </row>
    <row r="494" spans="1:26">
      <c r="A494" s="108" t="s">
        <v>2447</v>
      </c>
      <c r="B494" s="109" t="s">
        <v>378</v>
      </c>
      <c r="C494" s="110" t="s">
        <v>3308</v>
      </c>
      <c r="D494" s="111">
        <v>502</v>
      </c>
      <c r="E494" s="112" t="s">
        <v>1953</v>
      </c>
      <c r="F494" s="113" t="s">
        <v>2588</v>
      </c>
      <c r="G494" s="114" t="s">
        <v>3309</v>
      </c>
      <c r="H494" s="111">
        <v>0</v>
      </c>
      <c r="I494" s="115">
        <v>0</v>
      </c>
      <c r="J494" s="115">
        <v>0</v>
      </c>
      <c r="K494" s="115">
        <v>0</v>
      </c>
      <c r="L494" s="115">
        <v>0</v>
      </c>
      <c r="M494" s="115">
        <v>0</v>
      </c>
      <c r="N494" s="115">
        <v>0</v>
      </c>
      <c r="O494" s="116">
        <v>0</v>
      </c>
      <c r="P494" s="117"/>
      <c r="Q494" s="118"/>
      <c r="R494" s="118"/>
      <c r="S494" s="118" t="s">
        <v>2581</v>
      </c>
      <c r="T494" s="118"/>
      <c r="U494" s="118"/>
      <c r="V494" s="118"/>
      <c r="W494" s="118"/>
      <c r="X494" s="118"/>
      <c r="Y494" s="119"/>
      <c r="Z494" s="120" t="s">
        <v>2593</v>
      </c>
    </row>
    <row r="495" spans="1:26" ht="22.5">
      <c r="A495" s="108" t="s">
        <v>2447</v>
      </c>
      <c r="B495" s="109" t="s">
        <v>378</v>
      </c>
      <c r="C495" s="110" t="s">
        <v>3310</v>
      </c>
      <c r="D495" s="111">
        <v>102</v>
      </c>
      <c r="E495" s="112" t="s">
        <v>1837</v>
      </c>
      <c r="F495" s="113" t="s">
        <v>2583</v>
      </c>
      <c r="G495" s="114" t="s">
        <v>3311</v>
      </c>
      <c r="H495" s="111">
        <v>0</v>
      </c>
      <c r="I495" s="115">
        <v>0</v>
      </c>
      <c r="J495" s="115">
        <v>0</v>
      </c>
      <c r="K495" s="115">
        <v>0</v>
      </c>
      <c r="L495" s="115">
        <v>0</v>
      </c>
      <c r="M495" s="115">
        <v>0</v>
      </c>
      <c r="N495" s="115">
        <v>0</v>
      </c>
      <c r="O495" s="116">
        <v>1</v>
      </c>
      <c r="P495" s="117"/>
      <c r="Q495" s="118"/>
      <c r="R495" s="118" t="s">
        <v>2581</v>
      </c>
      <c r="S495" s="118"/>
      <c r="T495" s="118"/>
      <c r="U495" s="118"/>
      <c r="V495" s="118" t="s">
        <v>2581</v>
      </c>
      <c r="W495" s="118" t="s">
        <v>2581</v>
      </c>
      <c r="X495" s="118"/>
      <c r="Y495" s="119" t="s">
        <v>2581</v>
      </c>
      <c r="Z495" s="120" t="s">
        <v>2593</v>
      </c>
    </row>
    <row r="496" spans="1:26">
      <c r="A496" s="108" t="s">
        <v>2447</v>
      </c>
      <c r="B496" s="109" t="s">
        <v>380</v>
      </c>
      <c r="C496" s="110" t="s">
        <v>3302</v>
      </c>
      <c r="D496" s="111">
        <v>116</v>
      </c>
      <c r="E496" s="112" t="s">
        <v>1851</v>
      </c>
      <c r="F496" s="113" t="s">
        <v>2583</v>
      </c>
      <c r="G496" s="114" t="s">
        <v>3303</v>
      </c>
      <c r="H496" s="111">
        <v>0</v>
      </c>
      <c r="I496" s="115">
        <v>0</v>
      </c>
      <c r="J496" s="115">
        <v>0</v>
      </c>
      <c r="K496" s="115">
        <v>0</v>
      </c>
      <c r="L496" s="115">
        <v>0</v>
      </c>
      <c r="M496" s="115">
        <v>0</v>
      </c>
      <c r="N496" s="115">
        <v>0</v>
      </c>
      <c r="O496" s="116">
        <v>0</v>
      </c>
      <c r="P496" s="117"/>
      <c r="Q496" s="118"/>
      <c r="R496" s="118" t="s">
        <v>2581</v>
      </c>
      <c r="S496" s="118"/>
      <c r="T496" s="118"/>
      <c r="U496" s="118" t="s">
        <v>2581</v>
      </c>
      <c r="V496" s="118"/>
      <c r="W496" s="118"/>
      <c r="X496" s="118" t="s">
        <v>2581</v>
      </c>
      <c r="Y496" s="119" t="s">
        <v>2581</v>
      </c>
      <c r="Z496" s="120" t="s">
        <v>2593</v>
      </c>
    </row>
    <row r="497" spans="1:26" ht="22.5">
      <c r="A497" s="108" t="s">
        <v>2447</v>
      </c>
      <c r="B497" s="109" t="s">
        <v>386</v>
      </c>
      <c r="C497" s="110" t="s">
        <v>3319</v>
      </c>
      <c r="D497" s="111">
        <v>401</v>
      </c>
      <c r="E497" s="112" t="s">
        <v>1935</v>
      </c>
      <c r="F497" s="113" t="s">
        <v>2587</v>
      </c>
      <c r="G497" s="114" t="s">
        <v>3320</v>
      </c>
      <c r="H497" s="111">
        <v>0</v>
      </c>
      <c r="I497" s="115">
        <v>0</v>
      </c>
      <c r="J497" s="115">
        <v>0</v>
      </c>
      <c r="K497" s="115">
        <v>1</v>
      </c>
      <c r="L497" s="115">
        <v>0</v>
      </c>
      <c r="M497" s="115">
        <v>0</v>
      </c>
      <c r="N497" s="115">
        <v>0</v>
      </c>
      <c r="O497" s="116">
        <v>0</v>
      </c>
      <c r="P497" s="117"/>
      <c r="Q497" s="118"/>
      <c r="R497" s="118" t="s">
        <v>2581</v>
      </c>
      <c r="S497" s="118" t="s">
        <v>2581</v>
      </c>
      <c r="T497" s="118"/>
      <c r="U497" s="118"/>
      <c r="V497" s="118" t="s">
        <v>2581</v>
      </c>
      <c r="W497" s="118" t="s">
        <v>2581</v>
      </c>
      <c r="X497" s="118" t="s">
        <v>2581</v>
      </c>
      <c r="Y497" s="119"/>
      <c r="Z497" s="120" t="s">
        <v>2593</v>
      </c>
    </row>
    <row r="498" spans="1:26">
      <c r="A498" s="108" t="s">
        <v>2447</v>
      </c>
      <c r="B498" s="109" t="s">
        <v>393</v>
      </c>
      <c r="C498" s="110" t="s">
        <v>3316</v>
      </c>
      <c r="D498" s="111">
        <v>116</v>
      </c>
      <c r="E498" s="112" t="s">
        <v>1851</v>
      </c>
      <c r="F498" s="113" t="s">
        <v>2583</v>
      </c>
      <c r="G498" s="114" t="s">
        <v>2622</v>
      </c>
      <c r="H498" s="111">
        <v>0</v>
      </c>
      <c r="I498" s="115">
        <v>0</v>
      </c>
      <c r="J498" s="115">
        <v>0</v>
      </c>
      <c r="K498" s="115">
        <v>2</v>
      </c>
      <c r="L498" s="115">
        <v>0</v>
      </c>
      <c r="M498" s="115">
        <v>0</v>
      </c>
      <c r="N498" s="115">
        <v>0</v>
      </c>
      <c r="O498" s="116">
        <v>0</v>
      </c>
      <c r="P498" s="117"/>
      <c r="Q498" s="118"/>
      <c r="R498" s="118" t="s">
        <v>2581</v>
      </c>
      <c r="S498" s="118"/>
      <c r="T498" s="118"/>
      <c r="U498" s="118"/>
      <c r="V498" s="118"/>
      <c r="W498" s="118"/>
      <c r="X498" s="118"/>
      <c r="Y498" s="119" t="s">
        <v>2581</v>
      </c>
      <c r="Z498" s="120" t="s">
        <v>2593</v>
      </c>
    </row>
    <row r="499" spans="1:26" ht="22.5">
      <c r="A499" s="108" t="s">
        <v>2447</v>
      </c>
      <c r="B499" s="109" t="s">
        <v>394</v>
      </c>
      <c r="C499" s="110" t="s">
        <v>3316</v>
      </c>
      <c r="D499" s="111">
        <v>116</v>
      </c>
      <c r="E499" s="112" t="s">
        <v>1851</v>
      </c>
      <c r="F499" s="113" t="s">
        <v>2583</v>
      </c>
      <c r="G499" s="114" t="s">
        <v>2622</v>
      </c>
      <c r="H499" s="111">
        <v>0</v>
      </c>
      <c r="I499" s="115">
        <v>0</v>
      </c>
      <c r="J499" s="115">
        <v>0</v>
      </c>
      <c r="K499" s="115">
        <v>2</v>
      </c>
      <c r="L499" s="115">
        <v>0</v>
      </c>
      <c r="M499" s="115">
        <v>0</v>
      </c>
      <c r="N499" s="115">
        <v>0</v>
      </c>
      <c r="O499" s="116">
        <v>0</v>
      </c>
      <c r="P499" s="117"/>
      <c r="Q499" s="118"/>
      <c r="R499" s="118" t="s">
        <v>2581</v>
      </c>
      <c r="S499" s="118"/>
      <c r="T499" s="118"/>
      <c r="U499" s="118"/>
      <c r="V499" s="118"/>
      <c r="W499" s="118"/>
      <c r="X499" s="118"/>
      <c r="Y499" s="119"/>
      <c r="Z499" s="120" t="s">
        <v>2593</v>
      </c>
    </row>
    <row r="500" spans="1:26">
      <c r="A500" s="108" t="s">
        <v>2447</v>
      </c>
      <c r="B500" s="109" t="s">
        <v>396</v>
      </c>
      <c r="C500" s="110" t="s">
        <v>3072</v>
      </c>
      <c r="D500" s="111">
        <v>116</v>
      </c>
      <c r="E500" s="112" t="s">
        <v>1851</v>
      </c>
      <c r="F500" s="113" t="s">
        <v>2583</v>
      </c>
      <c r="G500" s="114" t="s">
        <v>2620</v>
      </c>
      <c r="H500" s="111">
        <v>0</v>
      </c>
      <c r="I500" s="115">
        <v>0</v>
      </c>
      <c r="J500" s="115">
        <v>0</v>
      </c>
      <c r="K500" s="115">
        <v>0</v>
      </c>
      <c r="L500" s="115">
        <v>0</v>
      </c>
      <c r="M500" s="115">
        <v>0</v>
      </c>
      <c r="N500" s="115">
        <v>0</v>
      </c>
      <c r="O500" s="116">
        <v>0</v>
      </c>
      <c r="P500" s="117"/>
      <c r="Q500" s="118"/>
      <c r="R500" s="118" t="s">
        <v>2581</v>
      </c>
      <c r="S500" s="118"/>
      <c r="T500" s="118"/>
      <c r="U500" s="118"/>
      <c r="V500" s="118"/>
      <c r="W500" s="118"/>
      <c r="X500" s="118" t="s">
        <v>2581</v>
      </c>
      <c r="Y500" s="119" t="s">
        <v>2581</v>
      </c>
      <c r="Z500" s="120" t="s">
        <v>2593</v>
      </c>
    </row>
    <row r="501" spans="1:26">
      <c r="A501" s="108" t="s">
        <v>2447</v>
      </c>
      <c r="B501" s="109" t="s">
        <v>396</v>
      </c>
      <c r="C501" s="110" t="s">
        <v>3325</v>
      </c>
      <c r="D501" s="111">
        <v>122</v>
      </c>
      <c r="E501" s="112" t="s">
        <v>1857</v>
      </c>
      <c r="F501" s="113" t="s">
        <v>2583</v>
      </c>
      <c r="G501" s="114" t="s">
        <v>3290</v>
      </c>
      <c r="H501" s="111">
        <v>0</v>
      </c>
      <c r="I501" s="115">
        <v>0</v>
      </c>
      <c r="J501" s="115">
        <v>0</v>
      </c>
      <c r="K501" s="115">
        <v>0</v>
      </c>
      <c r="L501" s="115">
        <v>0</v>
      </c>
      <c r="M501" s="115">
        <v>0</v>
      </c>
      <c r="N501" s="115">
        <v>0</v>
      </c>
      <c r="O501" s="116">
        <v>0</v>
      </c>
      <c r="P501" s="117"/>
      <c r="Q501" s="118"/>
      <c r="R501" s="118" t="s">
        <v>2581</v>
      </c>
      <c r="S501" s="118"/>
      <c r="T501" s="118"/>
      <c r="U501" s="118"/>
      <c r="V501" s="118"/>
      <c r="W501" s="118"/>
      <c r="X501" s="118" t="s">
        <v>2581</v>
      </c>
      <c r="Y501" s="119" t="s">
        <v>2581</v>
      </c>
      <c r="Z501" s="120" t="s">
        <v>2593</v>
      </c>
    </row>
    <row r="502" spans="1:26">
      <c r="A502" s="108" t="s">
        <v>2447</v>
      </c>
      <c r="B502" s="109" t="s">
        <v>396</v>
      </c>
      <c r="C502" s="110" t="s">
        <v>3326</v>
      </c>
      <c r="D502" s="111">
        <v>115</v>
      </c>
      <c r="E502" s="112" t="s">
        <v>1850</v>
      </c>
      <c r="F502" s="113" t="s">
        <v>2583</v>
      </c>
      <c r="G502" s="114" t="s">
        <v>3327</v>
      </c>
      <c r="H502" s="111">
        <v>0</v>
      </c>
      <c r="I502" s="115">
        <v>0</v>
      </c>
      <c r="J502" s="115">
        <v>0</v>
      </c>
      <c r="K502" s="115">
        <v>0</v>
      </c>
      <c r="L502" s="115">
        <v>0</v>
      </c>
      <c r="M502" s="115">
        <v>0</v>
      </c>
      <c r="N502" s="115">
        <v>0</v>
      </c>
      <c r="O502" s="116">
        <v>0</v>
      </c>
      <c r="P502" s="117"/>
      <c r="Q502" s="118"/>
      <c r="R502" s="118" t="s">
        <v>2581</v>
      </c>
      <c r="S502" s="118"/>
      <c r="T502" s="118"/>
      <c r="U502" s="118"/>
      <c r="V502" s="118"/>
      <c r="W502" s="118"/>
      <c r="X502" s="118" t="s">
        <v>2581</v>
      </c>
      <c r="Y502" s="119" t="s">
        <v>2581</v>
      </c>
      <c r="Z502" s="120" t="s">
        <v>2593</v>
      </c>
    </row>
    <row r="503" spans="1:26">
      <c r="A503" s="108" t="s">
        <v>2447</v>
      </c>
      <c r="B503" s="109" t="s">
        <v>397</v>
      </c>
      <c r="C503" s="110" t="s">
        <v>3321</v>
      </c>
      <c r="D503" s="111">
        <v>501</v>
      </c>
      <c r="E503" s="112" t="s">
        <v>1951</v>
      </c>
      <c r="F503" s="113" t="s">
        <v>2588</v>
      </c>
      <c r="G503" s="114" t="s">
        <v>3322</v>
      </c>
      <c r="H503" s="111">
        <v>1</v>
      </c>
      <c r="I503" s="115">
        <v>0</v>
      </c>
      <c r="J503" s="115">
        <v>0</v>
      </c>
      <c r="K503" s="115">
        <v>0</v>
      </c>
      <c r="L503" s="115">
        <v>1</v>
      </c>
      <c r="M503" s="115">
        <v>0</v>
      </c>
      <c r="N503" s="115">
        <v>0</v>
      </c>
      <c r="O503" s="116">
        <v>0</v>
      </c>
      <c r="P503" s="117"/>
      <c r="Q503" s="118"/>
      <c r="R503" s="118"/>
      <c r="S503" s="118" t="s">
        <v>2581</v>
      </c>
      <c r="T503" s="118"/>
      <c r="U503" s="118"/>
      <c r="V503" s="118"/>
      <c r="W503" s="118"/>
      <c r="X503" s="118" t="s">
        <v>2581</v>
      </c>
      <c r="Y503" s="119"/>
      <c r="Z503" s="120" t="s">
        <v>2593</v>
      </c>
    </row>
    <row r="504" spans="1:26">
      <c r="A504" s="108" t="s">
        <v>2447</v>
      </c>
      <c r="B504" s="109" t="s">
        <v>397</v>
      </c>
      <c r="C504" s="110" t="s">
        <v>3323</v>
      </c>
      <c r="D504" s="111">
        <v>502</v>
      </c>
      <c r="E504" s="112" t="s">
        <v>1953</v>
      </c>
      <c r="F504" s="113" t="s">
        <v>2588</v>
      </c>
      <c r="G504" s="114" t="s">
        <v>3324</v>
      </c>
      <c r="H504" s="111">
        <v>0</v>
      </c>
      <c r="I504" s="115">
        <v>0</v>
      </c>
      <c r="J504" s="115">
        <v>0</v>
      </c>
      <c r="K504" s="115">
        <v>0</v>
      </c>
      <c r="L504" s="115">
        <v>1</v>
      </c>
      <c r="M504" s="115">
        <v>0</v>
      </c>
      <c r="N504" s="115">
        <v>0</v>
      </c>
      <c r="O504" s="116">
        <v>0</v>
      </c>
      <c r="P504" s="117"/>
      <c r="Q504" s="118"/>
      <c r="R504" s="118"/>
      <c r="S504" s="118"/>
      <c r="T504" s="118"/>
      <c r="U504" s="118"/>
      <c r="V504" s="118"/>
      <c r="W504" s="118"/>
      <c r="X504" s="118" t="s">
        <v>2581</v>
      </c>
      <c r="Y504" s="119"/>
      <c r="Z504" s="120" t="s">
        <v>2593</v>
      </c>
    </row>
    <row r="505" spans="1:26">
      <c r="A505" s="108" t="s">
        <v>2447</v>
      </c>
      <c r="B505" s="109" t="s">
        <v>399</v>
      </c>
      <c r="C505" s="110" t="s">
        <v>3317</v>
      </c>
      <c r="D505" s="111">
        <v>116</v>
      </c>
      <c r="E505" s="112" t="s">
        <v>1851</v>
      </c>
      <c r="F505" s="113" t="s">
        <v>2583</v>
      </c>
      <c r="G505" s="114" t="s">
        <v>2828</v>
      </c>
      <c r="H505" s="111">
        <v>0</v>
      </c>
      <c r="I505" s="115">
        <v>0</v>
      </c>
      <c r="J505" s="115">
        <v>0</v>
      </c>
      <c r="K505" s="115">
        <v>0</v>
      </c>
      <c r="L505" s="115">
        <v>0</v>
      </c>
      <c r="M505" s="115">
        <v>0</v>
      </c>
      <c r="N505" s="115">
        <v>0</v>
      </c>
      <c r="O505" s="116">
        <v>0</v>
      </c>
      <c r="P505" s="117"/>
      <c r="Q505" s="118"/>
      <c r="R505" s="118"/>
      <c r="S505" s="118"/>
      <c r="T505" s="118"/>
      <c r="U505" s="118"/>
      <c r="V505" s="118"/>
      <c r="W505" s="118" t="s">
        <v>2581</v>
      </c>
      <c r="X505" s="118" t="s">
        <v>2581</v>
      </c>
      <c r="Y505" s="119" t="s">
        <v>2581</v>
      </c>
      <c r="Z505" s="120" t="s">
        <v>3318</v>
      </c>
    </row>
    <row r="506" spans="1:26" ht="22.5">
      <c r="A506" s="108" t="s">
        <v>2447</v>
      </c>
      <c r="B506" s="109" t="s">
        <v>402</v>
      </c>
      <c r="C506" s="110" t="s">
        <v>3313</v>
      </c>
      <c r="D506" s="111">
        <v>108</v>
      </c>
      <c r="E506" s="112" t="s">
        <v>1844</v>
      </c>
      <c r="F506" s="113" t="s">
        <v>2583</v>
      </c>
      <c r="G506" s="114" t="s">
        <v>2603</v>
      </c>
      <c r="H506" s="111">
        <v>1</v>
      </c>
      <c r="I506" s="115">
        <v>0</v>
      </c>
      <c r="J506" s="115">
        <v>0</v>
      </c>
      <c r="K506" s="115">
        <v>0</v>
      </c>
      <c r="L506" s="115">
        <v>0</v>
      </c>
      <c r="M506" s="115">
        <v>0</v>
      </c>
      <c r="N506" s="115">
        <v>0</v>
      </c>
      <c r="O506" s="116">
        <v>0</v>
      </c>
      <c r="P506" s="117"/>
      <c r="Q506" s="118"/>
      <c r="R506" s="118"/>
      <c r="S506" s="118"/>
      <c r="T506" s="118"/>
      <c r="U506" s="118"/>
      <c r="V506" s="118"/>
      <c r="W506" s="118"/>
      <c r="X506" s="118" t="s">
        <v>2581</v>
      </c>
      <c r="Y506" s="119"/>
      <c r="Z506" s="120" t="s">
        <v>2593</v>
      </c>
    </row>
    <row r="507" spans="1:26">
      <c r="A507" s="108" t="s">
        <v>2447</v>
      </c>
      <c r="B507" s="109" t="s">
        <v>402</v>
      </c>
      <c r="C507" s="110" t="s">
        <v>3314</v>
      </c>
      <c r="D507" s="111">
        <v>116</v>
      </c>
      <c r="E507" s="112" t="s">
        <v>1851</v>
      </c>
      <c r="F507" s="113" t="s">
        <v>2583</v>
      </c>
      <c r="G507" s="114" t="s">
        <v>2607</v>
      </c>
      <c r="H507" s="111">
        <v>0</v>
      </c>
      <c r="I507" s="115">
        <v>0</v>
      </c>
      <c r="J507" s="115">
        <v>0</v>
      </c>
      <c r="K507" s="115">
        <v>0</v>
      </c>
      <c r="L507" s="115">
        <v>0</v>
      </c>
      <c r="M507" s="115">
        <v>0</v>
      </c>
      <c r="N507" s="115">
        <v>0</v>
      </c>
      <c r="O507" s="116">
        <v>1</v>
      </c>
      <c r="P507" s="117"/>
      <c r="Q507" s="118"/>
      <c r="R507" s="118" t="s">
        <v>2581</v>
      </c>
      <c r="S507" s="118" t="s">
        <v>2581</v>
      </c>
      <c r="T507" s="118"/>
      <c r="U507" s="118"/>
      <c r="V507" s="118"/>
      <c r="W507" s="118" t="s">
        <v>2581</v>
      </c>
      <c r="X507" s="118" t="s">
        <v>2581</v>
      </c>
      <c r="Y507" s="119" t="s">
        <v>2581</v>
      </c>
      <c r="Z507" s="120" t="s">
        <v>2593</v>
      </c>
    </row>
    <row r="508" spans="1:26">
      <c r="A508" s="108" t="s">
        <v>2447</v>
      </c>
      <c r="B508" s="109" t="s">
        <v>402</v>
      </c>
      <c r="C508" s="110" t="s">
        <v>3315</v>
      </c>
      <c r="D508" s="111">
        <v>107</v>
      </c>
      <c r="E508" s="112" t="s">
        <v>1843</v>
      </c>
      <c r="F508" s="113" t="s">
        <v>2583</v>
      </c>
      <c r="G508" s="114" t="s">
        <v>2630</v>
      </c>
      <c r="H508" s="111">
        <v>0</v>
      </c>
      <c r="I508" s="115">
        <v>0</v>
      </c>
      <c r="J508" s="115">
        <v>0</v>
      </c>
      <c r="K508" s="115">
        <v>1</v>
      </c>
      <c r="L508" s="115">
        <v>0</v>
      </c>
      <c r="M508" s="115">
        <v>0</v>
      </c>
      <c r="N508" s="115">
        <v>0</v>
      </c>
      <c r="O508" s="116">
        <v>2</v>
      </c>
      <c r="P508" s="117" t="s">
        <v>2581</v>
      </c>
      <c r="Q508" s="118"/>
      <c r="R508" s="118" t="s">
        <v>2581</v>
      </c>
      <c r="S508" s="118" t="s">
        <v>2581</v>
      </c>
      <c r="T508" s="118"/>
      <c r="U508" s="118"/>
      <c r="V508" s="118"/>
      <c r="W508" s="118" t="s">
        <v>2581</v>
      </c>
      <c r="X508" s="118" t="s">
        <v>2581</v>
      </c>
      <c r="Y508" s="119" t="s">
        <v>2581</v>
      </c>
      <c r="Z508" s="120" t="s">
        <v>2593</v>
      </c>
    </row>
    <row r="509" spans="1:26">
      <c r="A509" s="108" t="s">
        <v>2447</v>
      </c>
      <c r="B509" s="109" t="s">
        <v>408</v>
      </c>
      <c r="C509" s="110" t="s">
        <v>3344</v>
      </c>
      <c r="D509" s="111">
        <v>113</v>
      </c>
      <c r="E509" s="112" t="s">
        <v>1848</v>
      </c>
      <c r="F509" s="113" t="s">
        <v>2583</v>
      </c>
      <c r="G509" s="114" t="s">
        <v>2673</v>
      </c>
      <c r="H509" s="111">
        <v>0</v>
      </c>
      <c r="I509" s="115">
        <v>0</v>
      </c>
      <c r="J509" s="115">
        <v>0</v>
      </c>
      <c r="K509" s="115">
        <v>0</v>
      </c>
      <c r="L509" s="115">
        <v>0</v>
      </c>
      <c r="M509" s="115">
        <v>1</v>
      </c>
      <c r="N509" s="115">
        <v>0</v>
      </c>
      <c r="O509" s="116">
        <v>0</v>
      </c>
      <c r="P509" s="117"/>
      <c r="Q509" s="118"/>
      <c r="R509" s="118" t="s">
        <v>2581</v>
      </c>
      <c r="S509" s="118"/>
      <c r="T509" s="118"/>
      <c r="U509" s="118"/>
      <c r="V509" s="118"/>
      <c r="W509" s="118"/>
      <c r="X509" s="118" t="s">
        <v>2581</v>
      </c>
      <c r="Y509" s="119" t="s">
        <v>2581</v>
      </c>
      <c r="Z509" s="120" t="s">
        <v>2593</v>
      </c>
    </row>
    <row r="510" spans="1:26">
      <c r="A510" s="108" t="s">
        <v>2447</v>
      </c>
      <c r="B510" s="109" t="s">
        <v>408</v>
      </c>
      <c r="C510" s="110" t="s">
        <v>3345</v>
      </c>
      <c r="D510" s="111">
        <v>707</v>
      </c>
      <c r="E510" s="112" t="s">
        <v>1996</v>
      </c>
      <c r="F510" s="113" t="s">
        <v>2590</v>
      </c>
      <c r="G510" s="114" t="s">
        <v>2856</v>
      </c>
      <c r="H510" s="111">
        <v>0</v>
      </c>
      <c r="I510" s="115">
        <v>0</v>
      </c>
      <c r="J510" s="115">
        <v>0</v>
      </c>
      <c r="K510" s="115">
        <v>0</v>
      </c>
      <c r="L510" s="115">
        <v>0</v>
      </c>
      <c r="M510" s="115">
        <v>1</v>
      </c>
      <c r="N510" s="115">
        <v>0</v>
      </c>
      <c r="O510" s="116">
        <v>0</v>
      </c>
      <c r="P510" s="117"/>
      <c r="Q510" s="118"/>
      <c r="R510" s="118" t="s">
        <v>2581</v>
      </c>
      <c r="S510" s="118"/>
      <c r="T510" s="118"/>
      <c r="U510" s="118"/>
      <c r="V510" s="118"/>
      <c r="W510" s="118"/>
      <c r="X510" s="118" t="s">
        <v>2581</v>
      </c>
      <c r="Y510" s="119" t="s">
        <v>2581</v>
      </c>
      <c r="Z510" s="120" t="s">
        <v>2593</v>
      </c>
    </row>
    <row r="511" spans="1:26">
      <c r="A511" s="108" t="s">
        <v>2447</v>
      </c>
      <c r="B511" s="109" t="s">
        <v>408</v>
      </c>
      <c r="C511" s="110" t="s">
        <v>3346</v>
      </c>
      <c r="D511" s="111">
        <v>502</v>
      </c>
      <c r="E511" s="112" t="s">
        <v>1953</v>
      </c>
      <c r="F511" s="113" t="s">
        <v>2588</v>
      </c>
      <c r="G511" s="114" t="s">
        <v>3261</v>
      </c>
      <c r="H511" s="111">
        <v>0</v>
      </c>
      <c r="I511" s="115">
        <v>0</v>
      </c>
      <c r="J511" s="115">
        <v>0</v>
      </c>
      <c r="K511" s="115">
        <v>0</v>
      </c>
      <c r="L511" s="115">
        <v>0</v>
      </c>
      <c r="M511" s="115">
        <v>1</v>
      </c>
      <c r="N511" s="115">
        <v>0</v>
      </c>
      <c r="O511" s="116">
        <v>0</v>
      </c>
      <c r="P511" s="117"/>
      <c r="Q511" s="118"/>
      <c r="R511" s="118" t="s">
        <v>2581</v>
      </c>
      <c r="S511" s="118"/>
      <c r="T511" s="118"/>
      <c r="U511" s="118"/>
      <c r="V511" s="118"/>
      <c r="W511" s="118"/>
      <c r="X511" s="118" t="s">
        <v>2581</v>
      </c>
      <c r="Y511" s="119" t="s">
        <v>2581</v>
      </c>
      <c r="Z511" s="120" t="s">
        <v>2593</v>
      </c>
    </row>
    <row r="512" spans="1:26">
      <c r="A512" s="108" t="s">
        <v>2447</v>
      </c>
      <c r="B512" s="109" t="s">
        <v>408</v>
      </c>
      <c r="C512" s="110" t="s">
        <v>3347</v>
      </c>
      <c r="D512" s="111">
        <v>116</v>
      </c>
      <c r="E512" s="112" t="s">
        <v>1851</v>
      </c>
      <c r="F512" s="113" t="s">
        <v>2583</v>
      </c>
      <c r="G512" s="114" t="s">
        <v>3348</v>
      </c>
      <c r="H512" s="111">
        <v>0</v>
      </c>
      <c r="I512" s="115">
        <v>0</v>
      </c>
      <c r="J512" s="115">
        <v>0</v>
      </c>
      <c r="K512" s="115">
        <v>0</v>
      </c>
      <c r="L512" s="115">
        <v>0</v>
      </c>
      <c r="M512" s="115">
        <v>1</v>
      </c>
      <c r="N512" s="115">
        <v>0</v>
      </c>
      <c r="O512" s="116">
        <v>0</v>
      </c>
      <c r="P512" s="117"/>
      <c r="Q512" s="118"/>
      <c r="R512" s="118" t="s">
        <v>2581</v>
      </c>
      <c r="S512" s="118"/>
      <c r="T512" s="118"/>
      <c r="U512" s="118"/>
      <c r="V512" s="118"/>
      <c r="W512" s="118"/>
      <c r="X512" s="118" t="s">
        <v>2581</v>
      </c>
      <c r="Y512" s="119" t="s">
        <v>2581</v>
      </c>
      <c r="Z512" s="120" t="s">
        <v>2593</v>
      </c>
    </row>
    <row r="513" spans="1:26">
      <c r="A513" s="108" t="s">
        <v>2447</v>
      </c>
      <c r="B513" s="109" t="s">
        <v>408</v>
      </c>
      <c r="C513" s="110" t="s">
        <v>3349</v>
      </c>
      <c r="D513" s="111">
        <v>110</v>
      </c>
      <c r="E513" s="112" t="s">
        <v>1846</v>
      </c>
      <c r="F513" s="113" t="s">
        <v>2583</v>
      </c>
      <c r="G513" s="114" t="s">
        <v>2601</v>
      </c>
      <c r="H513" s="111">
        <v>0</v>
      </c>
      <c r="I513" s="115">
        <v>0</v>
      </c>
      <c r="J513" s="115">
        <v>0</v>
      </c>
      <c r="K513" s="115">
        <v>0</v>
      </c>
      <c r="L513" s="115">
        <v>0</v>
      </c>
      <c r="M513" s="115">
        <v>1</v>
      </c>
      <c r="N513" s="115">
        <v>0</v>
      </c>
      <c r="O513" s="116">
        <v>0</v>
      </c>
      <c r="P513" s="117"/>
      <c r="Q513" s="118"/>
      <c r="R513" s="118" t="s">
        <v>2581</v>
      </c>
      <c r="S513" s="118"/>
      <c r="T513" s="118"/>
      <c r="U513" s="118"/>
      <c r="V513" s="118"/>
      <c r="W513" s="118"/>
      <c r="X513" s="118" t="s">
        <v>2581</v>
      </c>
      <c r="Y513" s="119" t="s">
        <v>2581</v>
      </c>
      <c r="Z513" s="120" t="s">
        <v>2593</v>
      </c>
    </row>
    <row r="514" spans="1:26">
      <c r="A514" s="108" t="s">
        <v>2447</v>
      </c>
      <c r="B514" s="109" t="s">
        <v>412</v>
      </c>
      <c r="C514" s="110" t="s">
        <v>3328</v>
      </c>
      <c r="D514" s="111">
        <v>109</v>
      </c>
      <c r="E514" s="112" t="s">
        <v>1845</v>
      </c>
      <c r="F514" s="113" t="s">
        <v>2583</v>
      </c>
      <c r="G514" s="114" t="s">
        <v>1845</v>
      </c>
      <c r="H514" s="111">
        <v>0</v>
      </c>
      <c r="I514" s="115">
        <v>0</v>
      </c>
      <c r="J514" s="115">
        <v>0</v>
      </c>
      <c r="K514" s="115">
        <v>2</v>
      </c>
      <c r="L514" s="115">
        <v>0</v>
      </c>
      <c r="M514" s="115">
        <v>0</v>
      </c>
      <c r="N514" s="115">
        <v>0</v>
      </c>
      <c r="O514" s="116">
        <v>0</v>
      </c>
      <c r="P514" s="117"/>
      <c r="Q514" s="118"/>
      <c r="R514" s="118" t="s">
        <v>2581</v>
      </c>
      <c r="S514" s="118" t="s">
        <v>2581</v>
      </c>
      <c r="T514" s="118" t="s">
        <v>2581</v>
      </c>
      <c r="U514" s="118" t="s">
        <v>2581</v>
      </c>
      <c r="V514" s="118"/>
      <c r="W514" s="118" t="s">
        <v>2581</v>
      </c>
      <c r="X514" s="118" t="s">
        <v>2581</v>
      </c>
      <c r="Y514" s="119" t="s">
        <v>2581</v>
      </c>
      <c r="Z514" s="120" t="s">
        <v>2593</v>
      </c>
    </row>
    <row r="515" spans="1:26" ht="22.5">
      <c r="A515" s="108" t="s">
        <v>2447</v>
      </c>
      <c r="B515" s="109" t="s">
        <v>412</v>
      </c>
      <c r="C515" s="110" t="s">
        <v>3329</v>
      </c>
      <c r="D515" s="111">
        <v>109</v>
      </c>
      <c r="E515" s="112" t="s">
        <v>1845</v>
      </c>
      <c r="F515" s="113" t="s">
        <v>2583</v>
      </c>
      <c r="G515" s="114" t="s">
        <v>1845</v>
      </c>
      <c r="H515" s="111">
        <v>0</v>
      </c>
      <c r="I515" s="115">
        <v>0</v>
      </c>
      <c r="J515" s="115">
        <v>0</v>
      </c>
      <c r="K515" s="115">
        <v>3</v>
      </c>
      <c r="L515" s="115">
        <v>0</v>
      </c>
      <c r="M515" s="115">
        <v>0</v>
      </c>
      <c r="N515" s="115">
        <v>0</v>
      </c>
      <c r="O515" s="116">
        <v>6</v>
      </c>
      <c r="P515" s="117"/>
      <c r="Q515" s="118"/>
      <c r="R515" s="118"/>
      <c r="S515" s="118"/>
      <c r="T515" s="118" t="s">
        <v>2581</v>
      </c>
      <c r="U515" s="118"/>
      <c r="V515" s="118"/>
      <c r="W515" s="118" t="s">
        <v>2581</v>
      </c>
      <c r="X515" s="118" t="s">
        <v>2581</v>
      </c>
      <c r="Y515" s="119"/>
      <c r="Z515" s="120" t="s">
        <v>2593</v>
      </c>
    </row>
    <row r="516" spans="1:26" ht="22.5">
      <c r="A516" s="108" t="s">
        <v>2447</v>
      </c>
      <c r="B516" s="109" t="s">
        <v>412</v>
      </c>
      <c r="C516" s="110" t="s">
        <v>3330</v>
      </c>
      <c r="D516" s="111">
        <v>109</v>
      </c>
      <c r="E516" s="112" t="s">
        <v>1845</v>
      </c>
      <c r="F516" s="113" t="s">
        <v>2583</v>
      </c>
      <c r="G516" s="114" t="s">
        <v>1845</v>
      </c>
      <c r="H516" s="111">
        <v>1</v>
      </c>
      <c r="I516" s="115">
        <v>0</v>
      </c>
      <c r="J516" s="115">
        <v>1</v>
      </c>
      <c r="K516" s="115">
        <v>0</v>
      </c>
      <c r="L516" s="115">
        <v>1</v>
      </c>
      <c r="M516" s="115">
        <v>0</v>
      </c>
      <c r="N516" s="115">
        <v>0</v>
      </c>
      <c r="O516" s="116">
        <v>63</v>
      </c>
      <c r="P516" s="117"/>
      <c r="Q516" s="118" t="s">
        <v>2581</v>
      </c>
      <c r="R516" s="118"/>
      <c r="S516" s="118" t="s">
        <v>2581</v>
      </c>
      <c r="T516" s="118"/>
      <c r="U516" s="118" t="s">
        <v>2581</v>
      </c>
      <c r="V516" s="118"/>
      <c r="W516" s="118"/>
      <c r="X516" s="118"/>
      <c r="Y516" s="119"/>
      <c r="Z516" s="120" t="s">
        <v>2593</v>
      </c>
    </row>
    <row r="517" spans="1:26">
      <c r="A517" s="108" t="s">
        <v>2447</v>
      </c>
      <c r="B517" s="109" t="s">
        <v>412</v>
      </c>
      <c r="C517" s="110" t="s">
        <v>3196</v>
      </c>
      <c r="D517" s="111">
        <v>107</v>
      </c>
      <c r="E517" s="112" t="s">
        <v>1843</v>
      </c>
      <c r="F517" s="113" t="s">
        <v>2583</v>
      </c>
      <c r="G517" s="114" t="s">
        <v>2630</v>
      </c>
      <c r="H517" s="111">
        <v>0</v>
      </c>
      <c r="I517" s="115">
        <v>0</v>
      </c>
      <c r="J517" s="115">
        <v>0</v>
      </c>
      <c r="K517" s="115">
        <v>0</v>
      </c>
      <c r="L517" s="115">
        <v>0</v>
      </c>
      <c r="M517" s="115">
        <v>0</v>
      </c>
      <c r="N517" s="115">
        <v>0</v>
      </c>
      <c r="O517" s="116">
        <v>1</v>
      </c>
      <c r="P517" s="117"/>
      <c r="Q517" s="118"/>
      <c r="R517" s="118" t="s">
        <v>2581</v>
      </c>
      <c r="S517" s="118" t="s">
        <v>2581</v>
      </c>
      <c r="T517" s="118" t="s">
        <v>2581</v>
      </c>
      <c r="U517" s="118"/>
      <c r="V517" s="118"/>
      <c r="W517" s="118" t="s">
        <v>2581</v>
      </c>
      <c r="X517" s="118" t="s">
        <v>2581</v>
      </c>
      <c r="Y517" s="119" t="s">
        <v>2581</v>
      </c>
      <c r="Z517" s="120" t="s">
        <v>2593</v>
      </c>
    </row>
    <row r="518" spans="1:26" ht="22.5">
      <c r="A518" s="108" t="s">
        <v>2447</v>
      </c>
      <c r="B518" s="109" t="s">
        <v>412</v>
      </c>
      <c r="C518" s="110" t="s">
        <v>3331</v>
      </c>
      <c r="D518" s="111">
        <v>107</v>
      </c>
      <c r="E518" s="112" t="s">
        <v>1843</v>
      </c>
      <c r="F518" s="113" t="s">
        <v>2583</v>
      </c>
      <c r="G518" s="114" t="s">
        <v>3332</v>
      </c>
      <c r="H518" s="111">
        <v>0</v>
      </c>
      <c r="I518" s="115">
        <v>0</v>
      </c>
      <c r="J518" s="115">
        <v>0</v>
      </c>
      <c r="K518" s="115">
        <v>1</v>
      </c>
      <c r="L518" s="115">
        <v>0</v>
      </c>
      <c r="M518" s="115">
        <v>0</v>
      </c>
      <c r="N518" s="115">
        <v>0</v>
      </c>
      <c r="O518" s="116">
        <v>51</v>
      </c>
      <c r="P518" s="117" t="s">
        <v>2581</v>
      </c>
      <c r="Q518" s="118"/>
      <c r="R518" s="118"/>
      <c r="S518" s="118"/>
      <c r="T518" s="118"/>
      <c r="U518" s="118"/>
      <c r="V518" s="118"/>
      <c r="W518" s="118"/>
      <c r="X518" s="118"/>
      <c r="Y518" s="119"/>
      <c r="Z518" s="120" t="s">
        <v>2593</v>
      </c>
    </row>
    <row r="519" spans="1:26">
      <c r="A519" s="108" t="s">
        <v>2447</v>
      </c>
      <c r="B519" s="109" t="s">
        <v>412</v>
      </c>
      <c r="C519" s="110" t="s">
        <v>3087</v>
      </c>
      <c r="D519" s="111">
        <v>113</v>
      </c>
      <c r="E519" s="112" t="s">
        <v>1848</v>
      </c>
      <c r="F519" s="113" t="s">
        <v>2583</v>
      </c>
      <c r="G519" s="114" t="s">
        <v>2673</v>
      </c>
      <c r="H519" s="111">
        <v>0</v>
      </c>
      <c r="I519" s="115">
        <v>0</v>
      </c>
      <c r="J519" s="115">
        <v>0</v>
      </c>
      <c r="K519" s="115">
        <v>0</v>
      </c>
      <c r="L519" s="115">
        <v>0</v>
      </c>
      <c r="M519" s="115">
        <v>0</v>
      </c>
      <c r="N519" s="115">
        <v>0</v>
      </c>
      <c r="O519" s="116">
        <v>0</v>
      </c>
      <c r="P519" s="117"/>
      <c r="Q519" s="118"/>
      <c r="R519" s="118"/>
      <c r="S519" s="118"/>
      <c r="T519" s="118"/>
      <c r="U519" s="118"/>
      <c r="V519" s="118"/>
      <c r="W519" s="118" t="s">
        <v>2581</v>
      </c>
      <c r="X519" s="118"/>
      <c r="Y519" s="119"/>
      <c r="Z519" s="120" t="s">
        <v>2593</v>
      </c>
    </row>
    <row r="520" spans="1:26">
      <c r="A520" s="108" t="s">
        <v>2447</v>
      </c>
      <c r="B520" s="109" t="s">
        <v>412</v>
      </c>
      <c r="C520" s="110" t="s">
        <v>3333</v>
      </c>
      <c r="D520" s="111">
        <v>116</v>
      </c>
      <c r="E520" s="112" t="s">
        <v>1851</v>
      </c>
      <c r="F520" s="113" t="s">
        <v>2583</v>
      </c>
      <c r="G520" s="114" t="s">
        <v>2620</v>
      </c>
      <c r="H520" s="111">
        <v>0</v>
      </c>
      <c r="I520" s="115">
        <v>0</v>
      </c>
      <c r="J520" s="115">
        <v>0</v>
      </c>
      <c r="K520" s="115">
        <v>1</v>
      </c>
      <c r="L520" s="115">
        <v>0</v>
      </c>
      <c r="M520" s="115">
        <v>0</v>
      </c>
      <c r="N520" s="115">
        <v>0</v>
      </c>
      <c r="O520" s="116">
        <v>3</v>
      </c>
      <c r="P520" s="117"/>
      <c r="Q520" s="118"/>
      <c r="R520" s="118" t="s">
        <v>2581</v>
      </c>
      <c r="S520" s="118" t="s">
        <v>2581</v>
      </c>
      <c r="T520" s="118" t="s">
        <v>2581</v>
      </c>
      <c r="U520" s="118"/>
      <c r="V520" s="118"/>
      <c r="W520" s="118" t="s">
        <v>2581</v>
      </c>
      <c r="X520" s="118" t="s">
        <v>2581</v>
      </c>
      <c r="Y520" s="119" t="s">
        <v>2581</v>
      </c>
      <c r="Z520" s="120" t="s">
        <v>2593</v>
      </c>
    </row>
    <row r="521" spans="1:26">
      <c r="A521" s="108" t="s">
        <v>2447</v>
      </c>
      <c r="B521" s="109" t="s">
        <v>412</v>
      </c>
      <c r="C521" s="110" t="s">
        <v>3334</v>
      </c>
      <c r="D521" s="111">
        <v>116</v>
      </c>
      <c r="E521" s="112" t="s">
        <v>1851</v>
      </c>
      <c r="F521" s="113" t="s">
        <v>2583</v>
      </c>
      <c r="G521" s="114" t="s">
        <v>2622</v>
      </c>
      <c r="H521" s="111">
        <v>0</v>
      </c>
      <c r="I521" s="115">
        <v>0</v>
      </c>
      <c r="J521" s="115">
        <v>0</v>
      </c>
      <c r="K521" s="115">
        <v>1</v>
      </c>
      <c r="L521" s="115">
        <v>0</v>
      </c>
      <c r="M521" s="115">
        <v>0</v>
      </c>
      <c r="N521" s="115">
        <v>0</v>
      </c>
      <c r="O521" s="116">
        <v>2</v>
      </c>
      <c r="P521" s="117"/>
      <c r="Q521" s="118"/>
      <c r="R521" s="118" t="s">
        <v>2581</v>
      </c>
      <c r="S521" s="118" t="s">
        <v>2581</v>
      </c>
      <c r="T521" s="118" t="s">
        <v>2581</v>
      </c>
      <c r="U521" s="118"/>
      <c r="V521" s="118"/>
      <c r="W521" s="118" t="s">
        <v>2581</v>
      </c>
      <c r="X521" s="118" t="s">
        <v>2581</v>
      </c>
      <c r="Y521" s="119" t="s">
        <v>2581</v>
      </c>
      <c r="Z521" s="120" t="s">
        <v>2593</v>
      </c>
    </row>
    <row r="522" spans="1:26">
      <c r="A522" s="108" t="s">
        <v>2447</v>
      </c>
      <c r="B522" s="109" t="s">
        <v>412</v>
      </c>
      <c r="C522" s="110" t="s">
        <v>3335</v>
      </c>
      <c r="D522" s="111">
        <v>122</v>
      </c>
      <c r="E522" s="112" t="s">
        <v>1857</v>
      </c>
      <c r="F522" s="113" t="s">
        <v>2583</v>
      </c>
      <c r="G522" s="114" t="s">
        <v>2936</v>
      </c>
      <c r="H522" s="111">
        <v>0</v>
      </c>
      <c r="I522" s="115">
        <v>0</v>
      </c>
      <c r="J522" s="115">
        <v>0</v>
      </c>
      <c r="K522" s="115">
        <v>1</v>
      </c>
      <c r="L522" s="115">
        <v>0</v>
      </c>
      <c r="M522" s="115">
        <v>0</v>
      </c>
      <c r="N522" s="115">
        <v>0</v>
      </c>
      <c r="O522" s="116">
        <v>2</v>
      </c>
      <c r="P522" s="117"/>
      <c r="Q522" s="118"/>
      <c r="R522" s="118" t="s">
        <v>2581</v>
      </c>
      <c r="S522" s="118" t="s">
        <v>2581</v>
      </c>
      <c r="T522" s="118" t="s">
        <v>2581</v>
      </c>
      <c r="U522" s="118"/>
      <c r="V522" s="118"/>
      <c r="W522" s="118" t="s">
        <v>2581</v>
      </c>
      <c r="X522" s="118" t="s">
        <v>2581</v>
      </c>
      <c r="Y522" s="119" t="s">
        <v>2581</v>
      </c>
      <c r="Z522" s="120" t="s">
        <v>2593</v>
      </c>
    </row>
    <row r="523" spans="1:26" ht="22.5">
      <c r="A523" s="108" t="s">
        <v>2447</v>
      </c>
      <c r="B523" s="109" t="s">
        <v>412</v>
      </c>
      <c r="C523" s="110" t="s">
        <v>3336</v>
      </c>
      <c r="D523" s="111">
        <v>301</v>
      </c>
      <c r="E523" s="112" t="s">
        <v>1879</v>
      </c>
      <c r="F523" s="113" t="s">
        <v>1882</v>
      </c>
      <c r="G523" s="114" t="s">
        <v>3337</v>
      </c>
      <c r="H523" s="111">
        <v>0</v>
      </c>
      <c r="I523" s="115">
        <v>0</v>
      </c>
      <c r="J523" s="115">
        <v>0</v>
      </c>
      <c r="K523" s="115">
        <v>0</v>
      </c>
      <c r="L523" s="115">
        <v>0</v>
      </c>
      <c r="M523" s="115">
        <v>0</v>
      </c>
      <c r="N523" s="115">
        <v>0</v>
      </c>
      <c r="O523" s="116">
        <v>0</v>
      </c>
      <c r="P523" s="117"/>
      <c r="Q523" s="118"/>
      <c r="R523" s="118"/>
      <c r="S523" s="118"/>
      <c r="T523" s="118"/>
      <c r="U523" s="118"/>
      <c r="V523" s="118"/>
      <c r="W523" s="118"/>
      <c r="X523" s="118" t="s">
        <v>2581</v>
      </c>
      <c r="Y523" s="119"/>
      <c r="Z523" s="120" t="s">
        <v>2593</v>
      </c>
    </row>
    <row r="524" spans="1:26">
      <c r="A524" s="108" t="s">
        <v>2447</v>
      </c>
      <c r="B524" s="109" t="s">
        <v>412</v>
      </c>
      <c r="C524" s="110" t="s">
        <v>3338</v>
      </c>
      <c r="D524" s="111">
        <v>708</v>
      </c>
      <c r="E524" s="112" t="s">
        <v>1997</v>
      </c>
      <c r="F524" s="113" t="s">
        <v>2590</v>
      </c>
      <c r="G524" s="114" t="s">
        <v>2899</v>
      </c>
      <c r="H524" s="111">
        <v>0</v>
      </c>
      <c r="I524" s="115">
        <v>0</v>
      </c>
      <c r="J524" s="115">
        <v>0</v>
      </c>
      <c r="K524" s="115">
        <v>0</v>
      </c>
      <c r="L524" s="115">
        <v>0</v>
      </c>
      <c r="M524" s="115">
        <v>0</v>
      </c>
      <c r="N524" s="115">
        <v>0</v>
      </c>
      <c r="O524" s="116">
        <v>1</v>
      </c>
      <c r="P524" s="117"/>
      <c r="Q524" s="118"/>
      <c r="R524" s="118"/>
      <c r="S524" s="118"/>
      <c r="T524" s="118"/>
      <c r="U524" s="118"/>
      <c r="V524" s="118" t="s">
        <v>2581</v>
      </c>
      <c r="W524" s="118" t="s">
        <v>2581</v>
      </c>
      <c r="X524" s="118" t="s">
        <v>2581</v>
      </c>
      <c r="Y524" s="119" t="s">
        <v>2581</v>
      </c>
      <c r="Z524" s="120" t="s">
        <v>2593</v>
      </c>
    </row>
    <row r="525" spans="1:26">
      <c r="A525" s="108" t="s">
        <v>2447</v>
      </c>
      <c r="B525" s="109" t="s">
        <v>412</v>
      </c>
      <c r="C525" s="110" t="s">
        <v>3339</v>
      </c>
      <c r="D525" s="111">
        <v>712</v>
      </c>
      <c r="E525" s="112" t="s">
        <v>2001</v>
      </c>
      <c r="F525" s="113" t="s">
        <v>2590</v>
      </c>
      <c r="G525" s="114" t="s">
        <v>2787</v>
      </c>
      <c r="H525" s="111">
        <v>0</v>
      </c>
      <c r="I525" s="115">
        <v>0</v>
      </c>
      <c r="J525" s="115">
        <v>0</v>
      </c>
      <c r="K525" s="115">
        <v>0</v>
      </c>
      <c r="L525" s="115">
        <v>0</v>
      </c>
      <c r="M525" s="115">
        <v>0</v>
      </c>
      <c r="N525" s="115">
        <v>0</v>
      </c>
      <c r="O525" s="116">
        <v>0</v>
      </c>
      <c r="P525" s="117"/>
      <c r="Q525" s="118"/>
      <c r="R525" s="118"/>
      <c r="S525" s="118"/>
      <c r="T525" s="118"/>
      <c r="U525" s="118"/>
      <c r="V525" s="118"/>
      <c r="W525" s="118" t="s">
        <v>2581</v>
      </c>
      <c r="X525" s="118"/>
      <c r="Y525" s="119"/>
      <c r="Z525" s="120" t="s">
        <v>2593</v>
      </c>
    </row>
    <row r="526" spans="1:26">
      <c r="A526" s="108" t="s">
        <v>2447</v>
      </c>
      <c r="B526" s="109" t="s">
        <v>412</v>
      </c>
      <c r="C526" s="110" t="s">
        <v>3340</v>
      </c>
      <c r="D526" s="111">
        <v>502</v>
      </c>
      <c r="E526" s="112" t="s">
        <v>1953</v>
      </c>
      <c r="F526" s="113" t="s">
        <v>2588</v>
      </c>
      <c r="G526" s="114" t="s">
        <v>3043</v>
      </c>
      <c r="H526" s="111">
        <v>0</v>
      </c>
      <c r="I526" s="115">
        <v>0</v>
      </c>
      <c r="J526" s="115">
        <v>0</v>
      </c>
      <c r="K526" s="115">
        <v>1</v>
      </c>
      <c r="L526" s="115">
        <v>0</v>
      </c>
      <c r="M526" s="115">
        <v>0</v>
      </c>
      <c r="N526" s="115">
        <v>0</v>
      </c>
      <c r="O526" s="116">
        <v>1</v>
      </c>
      <c r="P526" s="117"/>
      <c r="Q526" s="118"/>
      <c r="R526" s="118" t="s">
        <v>2581</v>
      </c>
      <c r="S526" s="118" t="s">
        <v>2581</v>
      </c>
      <c r="T526" s="118" t="s">
        <v>2581</v>
      </c>
      <c r="U526" s="118"/>
      <c r="V526" s="118" t="s">
        <v>2581</v>
      </c>
      <c r="W526" s="118" t="s">
        <v>2581</v>
      </c>
      <c r="X526" s="118" t="s">
        <v>2581</v>
      </c>
      <c r="Y526" s="119" t="s">
        <v>2581</v>
      </c>
      <c r="Z526" s="120" t="s">
        <v>2593</v>
      </c>
    </row>
    <row r="527" spans="1:26">
      <c r="A527" s="108" t="s">
        <v>2447</v>
      </c>
      <c r="B527" s="109" t="s">
        <v>412</v>
      </c>
      <c r="C527" s="110" t="s">
        <v>3275</v>
      </c>
      <c r="D527" s="111">
        <v>502</v>
      </c>
      <c r="E527" s="112" t="s">
        <v>1953</v>
      </c>
      <c r="F527" s="113" t="s">
        <v>2588</v>
      </c>
      <c r="G527" s="114" t="s">
        <v>3261</v>
      </c>
      <c r="H527" s="111">
        <v>0</v>
      </c>
      <c r="I527" s="115">
        <v>0</v>
      </c>
      <c r="J527" s="115">
        <v>0</v>
      </c>
      <c r="K527" s="115">
        <v>0</v>
      </c>
      <c r="L527" s="115">
        <v>0</v>
      </c>
      <c r="M527" s="115">
        <v>0</v>
      </c>
      <c r="N527" s="115">
        <v>0</v>
      </c>
      <c r="O527" s="116">
        <v>0</v>
      </c>
      <c r="P527" s="117"/>
      <c r="Q527" s="118"/>
      <c r="R527" s="118" t="s">
        <v>2581</v>
      </c>
      <c r="S527" s="118"/>
      <c r="T527" s="118"/>
      <c r="U527" s="118"/>
      <c r="V527" s="118"/>
      <c r="W527" s="118"/>
      <c r="X527" s="118"/>
      <c r="Y527" s="119"/>
      <c r="Z527" s="120" t="s">
        <v>2593</v>
      </c>
    </row>
    <row r="528" spans="1:26">
      <c r="A528" s="108" t="s">
        <v>2447</v>
      </c>
      <c r="B528" s="109" t="s">
        <v>412</v>
      </c>
      <c r="C528" s="110" t="s">
        <v>3341</v>
      </c>
      <c r="D528" s="111">
        <v>502</v>
      </c>
      <c r="E528" s="112" t="s">
        <v>1953</v>
      </c>
      <c r="F528" s="113" t="s">
        <v>2588</v>
      </c>
      <c r="G528" s="114" t="s">
        <v>3342</v>
      </c>
      <c r="H528" s="111">
        <v>0</v>
      </c>
      <c r="I528" s="115">
        <v>0</v>
      </c>
      <c r="J528" s="115">
        <v>0</v>
      </c>
      <c r="K528" s="115">
        <v>1</v>
      </c>
      <c r="L528" s="115">
        <v>0</v>
      </c>
      <c r="M528" s="115">
        <v>0</v>
      </c>
      <c r="N528" s="115">
        <v>0</v>
      </c>
      <c r="O528" s="116">
        <v>1</v>
      </c>
      <c r="P528" s="117"/>
      <c r="Q528" s="118"/>
      <c r="R528" s="118"/>
      <c r="S528" s="118" t="s">
        <v>2581</v>
      </c>
      <c r="T528" s="118" t="s">
        <v>2581</v>
      </c>
      <c r="U528" s="118"/>
      <c r="V528" s="118"/>
      <c r="W528" s="118"/>
      <c r="X528" s="118" t="s">
        <v>2581</v>
      </c>
      <c r="Y528" s="119" t="s">
        <v>2581</v>
      </c>
      <c r="Z528" s="120" t="s">
        <v>2593</v>
      </c>
    </row>
    <row r="529" spans="1:26">
      <c r="A529" s="108" t="s">
        <v>2447</v>
      </c>
      <c r="B529" s="109" t="s">
        <v>419</v>
      </c>
      <c r="C529" s="110" t="s">
        <v>3343</v>
      </c>
      <c r="D529" s="111">
        <v>115</v>
      </c>
      <c r="E529" s="112" t="s">
        <v>1850</v>
      </c>
      <c r="F529" s="113" t="s">
        <v>2583</v>
      </c>
      <c r="G529" s="114" t="s">
        <v>2655</v>
      </c>
      <c r="H529" s="111">
        <v>3</v>
      </c>
      <c r="I529" s="115">
        <v>0</v>
      </c>
      <c r="J529" s="115">
        <v>0</v>
      </c>
      <c r="K529" s="115">
        <v>0</v>
      </c>
      <c r="L529" s="115">
        <v>0</v>
      </c>
      <c r="M529" s="115">
        <v>0</v>
      </c>
      <c r="N529" s="115">
        <v>0</v>
      </c>
      <c r="O529" s="116">
        <v>0</v>
      </c>
      <c r="P529" s="117"/>
      <c r="Q529" s="118"/>
      <c r="R529" s="118" t="s">
        <v>2581</v>
      </c>
      <c r="S529" s="118"/>
      <c r="T529" s="118"/>
      <c r="U529" s="118"/>
      <c r="V529" s="118"/>
      <c r="W529" s="118"/>
      <c r="X529" s="118" t="s">
        <v>2581</v>
      </c>
      <c r="Y529" s="119" t="s">
        <v>2581</v>
      </c>
      <c r="Z529" s="120" t="s">
        <v>2593</v>
      </c>
    </row>
    <row r="530" spans="1:26">
      <c r="A530" s="108" t="s">
        <v>2447</v>
      </c>
      <c r="B530" s="109" t="s">
        <v>425</v>
      </c>
      <c r="C530" s="110" t="s">
        <v>3350</v>
      </c>
      <c r="D530" s="111">
        <v>715</v>
      </c>
      <c r="E530" s="112" t="s">
        <v>2004</v>
      </c>
      <c r="F530" s="113" t="s">
        <v>2590</v>
      </c>
      <c r="G530" s="114" t="s">
        <v>3351</v>
      </c>
      <c r="H530" s="111">
        <v>13</v>
      </c>
      <c r="I530" s="115">
        <v>0</v>
      </c>
      <c r="J530" s="115">
        <v>1</v>
      </c>
      <c r="K530" s="115">
        <v>0</v>
      </c>
      <c r="L530" s="115">
        <v>0</v>
      </c>
      <c r="M530" s="115">
        <v>0</v>
      </c>
      <c r="N530" s="115">
        <v>0</v>
      </c>
      <c r="O530" s="116">
        <v>0</v>
      </c>
      <c r="P530" s="117"/>
      <c r="Q530" s="118"/>
      <c r="R530" s="118"/>
      <c r="S530" s="118" t="s">
        <v>2581</v>
      </c>
      <c r="T530" s="118"/>
      <c r="U530" s="118"/>
      <c r="V530" s="118" t="s">
        <v>2581</v>
      </c>
      <c r="W530" s="118"/>
      <c r="X530" s="118" t="s">
        <v>2581</v>
      </c>
      <c r="Y530" s="119" t="s">
        <v>2581</v>
      </c>
      <c r="Z530" s="120" t="s">
        <v>2593</v>
      </c>
    </row>
    <row r="531" spans="1:26">
      <c r="A531" s="108" t="s">
        <v>2447</v>
      </c>
      <c r="B531" s="109" t="s">
        <v>350</v>
      </c>
      <c r="C531" s="110" t="s">
        <v>3477</v>
      </c>
      <c r="D531" s="111">
        <v>718</v>
      </c>
      <c r="E531" s="112" t="s">
        <v>2007</v>
      </c>
      <c r="F531" s="113" t="s">
        <v>2590</v>
      </c>
      <c r="G531" s="114" t="s">
        <v>3478</v>
      </c>
      <c r="H531" s="111">
        <v>0</v>
      </c>
      <c r="I531" s="115">
        <v>1</v>
      </c>
      <c r="J531" s="115">
        <v>0</v>
      </c>
      <c r="K531" s="115">
        <v>0</v>
      </c>
      <c r="L531" s="115">
        <v>0</v>
      </c>
      <c r="M531" s="115">
        <v>0</v>
      </c>
      <c r="N531" s="115">
        <v>0</v>
      </c>
      <c r="O531" s="116">
        <v>0</v>
      </c>
      <c r="P531" s="117"/>
      <c r="Q531" s="118"/>
      <c r="R531" s="118" t="s">
        <v>2581</v>
      </c>
      <c r="S531" s="118"/>
      <c r="T531" s="118" t="s">
        <v>2581</v>
      </c>
      <c r="U531" s="118"/>
      <c r="V531" s="118"/>
      <c r="W531" s="118"/>
      <c r="X531" s="118" t="s">
        <v>2581</v>
      </c>
      <c r="Y531" s="119" t="s">
        <v>2581</v>
      </c>
      <c r="Z531" s="120" t="s">
        <v>2593</v>
      </c>
    </row>
    <row r="532" spans="1:26">
      <c r="A532" s="108" t="s">
        <v>2447</v>
      </c>
      <c r="B532" s="109" t="s">
        <v>350</v>
      </c>
      <c r="C532" s="110" t="s">
        <v>3071</v>
      </c>
      <c r="D532" s="111">
        <v>113</v>
      </c>
      <c r="E532" s="112" t="s">
        <v>1848</v>
      </c>
      <c r="F532" s="113" t="s">
        <v>2583</v>
      </c>
      <c r="G532" s="114" t="s">
        <v>2673</v>
      </c>
      <c r="H532" s="111">
        <v>0</v>
      </c>
      <c r="I532" s="115">
        <v>0</v>
      </c>
      <c r="J532" s="115">
        <v>0</v>
      </c>
      <c r="K532" s="115">
        <v>0</v>
      </c>
      <c r="L532" s="115">
        <v>0</v>
      </c>
      <c r="M532" s="115">
        <v>0</v>
      </c>
      <c r="N532" s="115">
        <v>0</v>
      </c>
      <c r="O532" s="116">
        <v>0</v>
      </c>
      <c r="P532" s="117"/>
      <c r="Q532" s="118"/>
      <c r="R532" s="118" t="s">
        <v>2581</v>
      </c>
      <c r="S532" s="118" t="s">
        <v>2581</v>
      </c>
      <c r="T532" s="118" t="s">
        <v>2581</v>
      </c>
      <c r="U532" s="118"/>
      <c r="V532" s="118"/>
      <c r="W532" s="118"/>
      <c r="X532" s="118" t="s">
        <v>2581</v>
      </c>
      <c r="Y532" s="119" t="s">
        <v>2581</v>
      </c>
      <c r="Z532" s="120" t="s">
        <v>2593</v>
      </c>
    </row>
    <row r="533" spans="1:26">
      <c r="A533" s="108" t="s">
        <v>2447</v>
      </c>
      <c r="B533" s="109" t="s">
        <v>350</v>
      </c>
      <c r="C533" s="110" t="s">
        <v>3479</v>
      </c>
      <c r="D533" s="111">
        <v>107</v>
      </c>
      <c r="E533" s="112" t="s">
        <v>1843</v>
      </c>
      <c r="F533" s="113" t="s">
        <v>2583</v>
      </c>
      <c r="G533" s="114" t="s">
        <v>2630</v>
      </c>
      <c r="H533" s="111">
        <v>0</v>
      </c>
      <c r="I533" s="115">
        <v>0</v>
      </c>
      <c r="J533" s="115">
        <v>0</v>
      </c>
      <c r="K533" s="115">
        <v>1</v>
      </c>
      <c r="L533" s="115">
        <v>0</v>
      </c>
      <c r="M533" s="115">
        <v>0</v>
      </c>
      <c r="N533" s="115">
        <v>0</v>
      </c>
      <c r="O533" s="116">
        <v>1</v>
      </c>
      <c r="P533" s="117" t="s">
        <v>2581</v>
      </c>
      <c r="Q533" s="118"/>
      <c r="R533" s="118" t="s">
        <v>2581</v>
      </c>
      <c r="S533" s="118" t="s">
        <v>2581</v>
      </c>
      <c r="T533" s="118" t="s">
        <v>2581</v>
      </c>
      <c r="U533" s="118"/>
      <c r="V533" s="118" t="s">
        <v>2581</v>
      </c>
      <c r="W533" s="118" t="s">
        <v>2581</v>
      </c>
      <c r="X533" s="118" t="s">
        <v>2581</v>
      </c>
      <c r="Y533" s="119" t="s">
        <v>2581</v>
      </c>
      <c r="Z533" s="120" t="s">
        <v>2593</v>
      </c>
    </row>
    <row r="534" spans="1:26">
      <c r="A534" s="108" t="s">
        <v>2447</v>
      </c>
      <c r="B534" s="109" t="s">
        <v>350</v>
      </c>
      <c r="C534" s="110" t="s">
        <v>3480</v>
      </c>
      <c r="D534" s="111">
        <v>502</v>
      </c>
      <c r="E534" s="112" t="s">
        <v>1953</v>
      </c>
      <c r="F534" s="113" t="s">
        <v>2588</v>
      </c>
      <c r="G534" s="114" t="s">
        <v>3481</v>
      </c>
      <c r="H534" s="111">
        <v>0</v>
      </c>
      <c r="I534" s="115">
        <v>0</v>
      </c>
      <c r="J534" s="115">
        <v>0</v>
      </c>
      <c r="K534" s="115">
        <v>2</v>
      </c>
      <c r="L534" s="115">
        <v>0</v>
      </c>
      <c r="M534" s="115">
        <v>0</v>
      </c>
      <c r="N534" s="115">
        <v>0</v>
      </c>
      <c r="O534" s="116">
        <v>0</v>
      </c>
      <c r="P534" s="117"/>
      <c r="Q534" s="118" t="s">
        <v>2581</v>
      </c>
      <c r="R534" s="118" t="s">
        <v>2581</v>
      </c>
      <c r="S534" s="118" t="s">
        <v>2581</v>
      </c>
      <c r="T534" s="118" t="s">
        <v>2581</v>
      </c>
      <c r="U534" s="118" t="s">
        <v>2581</v>
      </c>
      <c r="V534" s="118" t="s">
        <v>2581</v>
      </c>
      <c r="W534" s="118" t="s">
        <v>2581</v>
      </c>
      <c r="X534" s="118" t="s">
        <v>2581</v>
      </c>
      <c r="Y534" s="119" t="s">
        <v>2581</v>
      </c>
      <c r="Z534" s="120" t="s">
        <v>2593</v>
      </c>
    </row>
    <row r="535" spans="1:26">
      <c r="A535" s="108" t="s">
        <v>2447</v>
      </c>
      <c r="B535" s="109" t="s">
        <v>350</v>
      </c>
      <c r="C535" s="110" t="s">
        <v>3482</v>
      </c>
      <c r="D535" s="111">
        <v>705</v>
      </c>
      <c r="E535" s="112" t="s">
        <v>1994</v>
      </c>
      <c r="F535" s="113" t="s">
        <v>2590</v>
      </c>
      <c r="G535" s="114" t="s">
        <v>3483</v>
      </c>
      <c r="H535" s="111">
        <v>0</v>
      </c>
      <c r="I535" s="115">
        <v>0</v>
      </c>
      <c r="J535" s="115">
        <v>0</v>
      </c>
      <c r="K535" s="115">
        <v>1</v>
      </c>
      <c r="L535" s="115">
        <v>0</v>
      </c>
      <c r="M535" s="115">
        <v>0</v>
      </c>
      <c r="N535" s="115">
        <v>0</v>
      </c>
      <c r="O535" s="116">
        <v>4</v>
      </c>
      <c r="P535" s="117"/>
      <c r="Q535" s="118"/>
      <c r="R535" s="118" t="s">
        <v>2581</v>
      </c>
      <c r="S535" s="118" t="s">
        <v>2581</v>
      </c>
      <c r="T535" s="118" t="s">
        <v>2581</v>
      </c>
      <c r="U535" s="118" t="s">
        <v>2581</v>
      </c>
      <c r="V535" s="118" t="s">
        <v>2581</v>
      </c>
      <c r="W535" s="118" t="s">
        <v>2581</v>
      </c>
      <c r="X535" s="118" t="s">
        <v>2581</v>
      </c>
      <c r="Y535" s="119" t="s">
        <v>2581</v>
      </c>
      <c r="Z535" s="120" t="s">
        <v>2593</v>
      </c>
    </row>
    <row r="536" spans="1:26" ht="22.5">
      <c r="A536" s="108" t="s">
        <v>2447</v>
      </c>
      <c r="B536" s="109" t="s">
        <v>439</v>
      </c>
      <c r="C536" s="110" t="s">
        <v>3352</v>
      </c>
      <c r="D536" s="111">
        <v>115</v>
      </c>
      <c r="E536" s="112" t="s">
        <v>1850</v>
      </c>
      <c r="F536" s="113" t="s">
        <v>2583</v>
      </c>
      <c r="G536" s="114" t="s">
        <v>2655</v>
      </c>
      <c r="H536" s="111">
        <v>0</v>
      </c>
      <c r="I536" s="115">
        <v>0</v>
      </c>
      <c r="J536" s="115">
        <v>0</v>
      </c>
      <c r="K536" s="115">
        <v>0</v>
      </c>
      <c r="L536" s="115">
        <v>0</v>
      </c>
      <c r="M536" s="115">
        <v>0</v>
      </c>
      <c r="N536" s="115">
        <v>0</v>
      </c>
      <c r="O536" s="116">
        <v>3</v>
      </c>
      <c r="P536" s="117" t="s">
        <v>2581</v>
      </c>
      <c r="Q536" s="118"/>
      <c r="R536" s="118" t="s">
        <v>2581</v>
      </c>
      <c r="S536" s="118"/>
      <c r="T536" s="118" t="s">
        <v>2581</v>
      </c>
      <c r="U536" s="118"/>
      <c r="V536" s="118"/>
      <c r="W536" s="118"/>
      <c r="X536" s="118" t="s">
        <v>2581</v>
      </c>
      <c r="Y536" s="119" t="s">
        <v>2581</v>
      </c>
      <c r="Z536" s="120" t="s">
        <v>2593</v>
      </c>
    </row>
    <row r="537" spans="1:26" ht="22.5">
      <c r="A537" s="108" t="s">
        <v>2447</v>
      </c>
      <c r="B537" s="109" t="s">
        <v>452</v>
      </c>
      <c r="C537" s="110" t="s">
        <v>3488</v>
      </c>
      <c r="D537" s="111">
        <v>113</v>
      </c>
      <c r="E537" s="112" t="s">
        <v>1848</v>
      </c>
      <c r="F537" s="113" t="s">
        <v>2583</v>
      </c>
      <c r="G537" s="114" t="s">
        <v>3489</v>
      </c>
      <c r="H537" s="111">
        <v>1</v>
      </c>
      <c r="I537" s="115">
        <v>0</v>
      </c>
      <c r="J537" s="115">
        <v>0</v>
      </c>
      <c r="K537" s="115">
        <v>0</v>
      </c>
      <c r="L537" s="115">
        <v>0</v>
      </c>
      <c r="M537" s="115">
        <v>0</v>
      </c>
      <c r="N537" s="115">
        <v>0</v>
      </c>
      <c r="O537" s="116">
        <v>0</v>
      </c>
      <c r="P537" s="117" t="s">
        <v>2581</v>
      </c>
      <c r="Q537" s="118"/>
      <c r="R537" s="118" t="s">
        <v>2581</v>
      </c>
      <c r="S537" s="118" t="s">
        <v>2581</v>
      </c>
      <c r="T537" s="118"/>
      <c r="U537" s="118"/>
      <c r="V537" s="118" t="s">
        <v>2581</v>
      </c>
      <c r="W537" s="118"/>
      <c r="X537" s="118" t="s">
        <v>2581</v>
      </c>
      <c r="Y537" s="119" t="s">
        <v>2581</v>
      </c>
      <c r="Z537" s="120" t="s">
        <v>2593</v>
      </c>
    </row>
    <row r="538" spans="1:26" ht="22.5">
      <c r="A538" s="108" t="s">
        <v>2447</v>
      </c>
      <c r="B538" s="109" t="s">
        <v>452</v>
      </c>
      <c r="C538" s="110" t="s">
        <v>3490</v>
      </c>
      <c r="D538" s="111">
        <v>116</v>
      </c>
      <c r="E538" s="112" t="s">
        <v>1851</v>
      </c>
      <c r="F538" s="113" t="s">
        <v>2583</v>
      </c>
      <c r="G538" s="114" t="s">
        <v>3491</v>
      </c>
      <c r="H538" s="111">
        <v>1</v>
      </c>
      <c r="I538" s="115">
        <v>0</v>
      </c>
      <c r="J538" s="115">
        <v>0</v>
      </c>
      <c r="K538" s="115">
        <v>0</v>
      </c>
      <c r="L538" s="115">
        <v>0</v>
      </c>
      <c r="M538" s="115">
        <v>0</v>
      </c>
      <c r="N538" s="115">
        <v>0</v>
      </c>
      <c r="O538" s="116">
        <v>0</v>
      </c>
      <c r="P538" s="117" t="s">
        <v>2581</v>
      </c>
      <c r="Q538" s="118"/>
      <c r="R538" s="118" t="s">
        <v>2581</v>
      </c>
      <c r="S538" s="118"/>
      <c r="T538" s="118"/>
      <c r="U538" s="118"/>
      <c r="V538" s="118"/>
      <c r="W538" s="118"/>
      <c r="X538" s="118" t="s">
        <v>2581</v>
      </c>
      <c r="Y538" s="119" t="s">
        <v>2581</v>
      </c>
      <c r="Z538" s="120" t="s">
        <v>2593</v>
      </c>
    </row>
    <row r="539" spans="1:26" ht="22.5">
      <c r="A539" s="108" t="s">
        <v>2447</v>
      </c>
      <c r="B539" s="109" t="s">
        <v>455</v>
      </c>
      <c r="C539" s="110" t="s">
        <v>3497</v>
      </c>
      <c r="D539" s="111">
        <v>401</v>
      </c>
      <c r="E539" s="112" t="s">
        <v>1935</v>
      </c>
      <c r="F539" s="113" t="s">
        <v>2587</v>
      </c>
      <c r="G539" s="114" t="s">
        <v>2684</v>
      </c>
      <c r="H539" s="111">
        <v>0</v>
      </c>
      <c r="I539" s="115">
        <v>0</v>
      </c>
      <c r="J539" s="115">
        <v>0</v>
      </c>
      <c r="K539" s="115">
        <v>0</v>
      </c>
      <c r="L539" s="115">
        <v>0</v>
      </c>
      <c r="M539" s="115">
        <v>0</v>
      </c>
      <c r="N539" s="115">
        <v>0</v>
      </c>
      <c r="O539" s="116">
        <v>0</v>
      </c>
      <c r="P539" s="117"/>
      <c r="Q539" s="118"/>
      <c r="R539" s="118"/>
      <c r="S539" s="118"/>
      <c r="T539" s="118"/>
      <c r="U539" s="118"/>
      <c r="V539" s="118"/>
      <c r="W539" s="118" t="s">
        <v>2581</v>
      </c>
      <c r="X539" s="118"/>
      <c r="Y539" s="119"/>
      <c r="Z539" s="120" t="s">
        <v>2593</v>
      </c>
    </row>
    <row r="540" spans="1:26">
      <c r="A540" s="108" t="s">
        <v>2447</v>
      </c>
      <c r="B540" s="109" t="s">
        <v>461</v>
      </c>
      <c r="C540" s="110" t="s">
        <v>3353</v>
      </c>
      <c r="D540" s="111">
        <v>107</v>
      </c>
      <c r="E540" s="112" t="s">
        <v>1843</v>
      </c>
      <c r="F540" s="113" t="s">
        <v>2583</v>
      </c>
      <c r="G540" s="114" t="s">
        <v>2630</v>
      </c>
      <c r="H540" s="111">
        <v>0</v>
      </c>
      <c r="I540" s="115">
        <v>0</v>
      </c>
      <c r="J540" s="115">
        <v>0</v>
      </c>
      <c r="K540" s="115">
        <v>1</v>
      </c>
      <c r="L540" s="115">
        <v>1</v>
      </c>
      <c r="M540" s="115">
        <v>0</v>
      </c>
      <c r="N540" s="115">
        <v>0</v>
      </c>
      <c r="O540" s="116">
        <v>1</v>
      </c>
      <c r="P540" s="117"/>
      <c r="Q540" s="118"/>
      <c r="R540" s="118" t="s">
        <v>2581</v>
      </c>
      <c r="S540" s="118" t="s">
        <v>2581</v>
      </c>
      <c r="T540" s="118"/>
      <c r="U540" s="118" t="s">
        <v>2581</v>
      </c>
      <c r="V540" s="118"/>
      <c r="W540" s="118"/>
      <c r="X540" s="118" t="s">
        <v>2581</v>
      </c>
      <c r="Y540" s="119" t="s">
        <v>2581</v>
      </c>
      <c r="Z540" s="120" t="s">
        <v>2593</v>
      </c>
    </row>
    <row r="541" spans="1:26">
      <c r="A541" s="108" t="s">
        <v>2447</v>
      </c>
      <c r="B541" s="109" t="s">
        <v>471</v>
      </c>
      <c r="C541" s="110" t="s">
        <v>3354</v>
      </c>
      <c r="D541" s="111">
        <v>122</v>
      </c>
      <c r="E541" s="112" t="s">
        <v>1857</v>
      </c>
      <c r="F541" s="113" t="s">
        <v>2583</v>
      </c>
      <c r="G541" s="114" t="s">
        <v>3082</v>
      </c>
      <c r="H541" s="111">
        <v>0</v>
      </c>
      <c r="I541" s="115">
        <v>0</v>
      </c>
      <c r="J541" s="115">
        <v>0</v>
      </c>
      <c r="K541" s="115">
        <v>0</v>
      </c>
      <c r="L541" s="115">
        <v>0</v>
      </c>
      <c r="M541" s="115">
        <v>0</v>
      </c>
      <c r="N541" s="115">
        <v>0</v>
      </c>
      <c r="O541" s="116">
        <v>1</v>
      </c>
      <c r="P541" s="117"/>
      <c r="Q541" s="118"/>
      <c r="R541" s="118" t="s">
        <v>2581</v>
      </c>
      <c r="S541" s="118"/>
      <c r="T541" s="118" t="s">
        <v>2581</v>
      </c>
      <c r="U541" s="118"/>
      <c r="V541" s="118"/>
      <c r="W541" s="118"/>
      <c r="X541" s="118"/>
      <c r="Y541" s="119" t="s">
        <v>2581</v>
      </c>
      <c r="Z541" s="120" t="s">
        <v>2666</v>
      </c>
    </row>
    <row r="542" spans="1:26" ht="22.5">
      <c r="A542" s="108" t="s">
        <v>2447</v>
      </c>
      <c r="B542" s="109" t="s">
        <v>472</v>
      </c>
      <c r="C542" s="110" t="s">
        <v>3360</v>
      </c>
      <c r="D542" s="111">
        <v>601</v>
      </c>
      <c r="E542" s="112" t="s">
        <v>1955</v>
      </c>
      <c r="F542" s="113" t="s">
        <v>2589</v>
      </c>
      <c r="G542" s="114" t="s">
        <v>3235</v>
      </c>
      <c r="H542" s="111">
        <v>0</v>
      </c>
      <c r="I542" s="115">
        <v>0</v>
      </c>
      <c r="J542" s="115">
        <v>0</v>
      </c>
      <c r="K542" s="115">
        <v>0</v>
      </c>
      <c r="L542" s="115">
        <v>0</v>
      </c>
      <c r="M542" s="115">
        <v>0</v>
      </c>
      <c r="N542" s="115">
        <v>0</v>
      </c>
      <c r="O542" s="116">
        <v>0</v>
      </c>
      <c r="P542" s="117"/>
      <c r="Q542" s="118"/>
      <c r="R542" s="118"/>
      <c r="S542" s="118"/>
      <c r="T542" s="118"/>
      <c r="U542" s="118"/>
      <c r="V542" s="118"/>
      <c r="W542" s="118"/>
      <c r="X542" s="118" t="s">
        <v>2581</v>
      </c>
      <c r="Y542" s="119"/>
      <c r="Z542" s="120" t="s">
        <v>2593</v>
      </c>
    </row>
    <row r="543" spans="1:26">
      <c r="A543" s="108" t="s">
        <v>2447</v>
      </c>
      <c r="B543" s="109" t="s">
        <v>488</v>
      </c>
      <c r="C543" s="110" t="s">
        <v>3355</v>
      </c>
      <c r="D543" s="111">
        <v>116</v>
      </c>
      <c r="E543" s="112" t="s">
        <v>1851</v>
      </c>
      <c r="F543" s="113" t="s">
        <v>2583</v>
      </c>
      <c r="G543" s="114" t="s">
        <v>2622</v>
      </c>
      <c r="H543" s="111">
        <v>0</v>
      </c>
      <c r="I543" s="115">
        <v>0</v>
      </c>
      <c r="J543" s="115">
        <v>0</v>
      </c>
      <c r="K543" s="115">
        <v>0</v>
      </c>
      <c r="L543" s="115">
        <v>0</v>
      </c>
      <c r="M543" s="115">
        <v>0</v>
      </c>
      <c r="N543" s="115">
        <v>0</v>
      </c>
      <c r="O543" s="116">
        <v>1</v>
      </c>
      <c r="P543" s="117"/>
      <c r="Q543" s="118"/>
      <c r="R543" s="118" t="s">
        <v>2581</v>
      </c>
      <c r="S543" s="118" t="s">
        <v>2581</v>
      </c>
      <c r="T543" s="118" t="s">
        <v>2581</v>
      </c>
      <c r="U543" s="118"/>
      <c r="V543" s="118"/>
      <c r="W543" s="118"/>
      <c r="X543" s="118" t="s">
        <v>2581</v>
      </c>
      <c r="Y543" s="119" t="s">
        <v>2581</v>
      </c>
      <c r="Z543" s="120" t="s">
        <v>2593</v>
      </c>
    </row>
    <row r="544" spans="1:26">
      <c r="A544" s="108" t="s">
        <v>2447</v>
      </c>
      <c r="B544" s="109" t="s">
        <v>488</v>
      </c>
      <c r="C544" s="110" t="s">
        <v>3356</v>
      </c>
      <c r="D544" s="111">
        <v>116</v>
      </c>
      <c r="E544" s="112" t="s">
        <v>1851</v>
      </c>
      <c r="F544" s="113" t="s">
        <v>2583</v>
      </c>
      <c r="G544" s="114" t="s">
        <v>2828</v>
      </c>
      <c r="H544" s="111">
        <v>0</v>
      </c>
      <c r="I544" s="115">
        <v>0</v>
      </c>
      <c r="J544" s="115">
        <v>1</v>
      </c>
      <c r="K544" s="115">
        <v>0</v>
      </c>
      <c r="L544" s="115">
        <v>0</v>
      </c>
      <c r="M544" s="115">
        <v>0</v>
      </c>
      <c r="N544" s="115">
        <v>0</v>
      </c>
      <c r="O544" s="116">
        <v>1</v>
      </c>
      <c r="P544" s="117"/>
      <c r="Q544" s="118"/>
      <c r="R544" s="118"/>
      <c r="S544" s="118" t="s">
        <v>2581</v>
      </c>
      <c r="T544" s="118" t="s">
        <v>2581</v>
      </c>
      <c r="U544" s="118"/>
      <c r="V544" s="118"/>
      <c r="W544" s="118"/>
      <c r="X544" s="118" t="s">
        <v>2581</v>
      </c>
      <c r="Y544" s="119"/>
      <c r="Z544" s="120" t="s">
        <v>2593</v>
      </c>
    </row>
    <row r="545" spans="1:26" ht="22.5">
      <c r="A545" s="108" t="s">
        <v>2447</v>
      </c>
      <c r="B545" s="109" t="s">
        <v>488</v>
      </c>
      <c r="C545" s="110" t="s">
        <v>3357</v>
      </c>
      <c r="D545" s="111">
        <v>116</v>
      </c>
      <c r="E545" s="112" t="s">
        <v>1851</v>
      </c>
      <c r="F545" s="113" t="s">
        <v>2583</v>
      </c>
      <c r="G545" s="114" t="s">
        <v>2620</v>
      </c>
      <c r="H545" s="111">
        <v>0</v>
      </c>
      <c r="I545" s="115">
        <v>0</v>
      </c>
      <c r="J545" s="115">
        <v>0</v>
      </c>
      <c r="K545" s="115">
        <v>0</v>
      </c>
      <c r="L545" s="115">
        <v>0</v>
      </c>
      <c r="M545" s="115">
        <v>0</v>
      </c>
      <c r="N545" s="115">
        <v>0</v>
      </c>
      <c r="O545" s="116">
        <v>1</v>
      </c>
      <c r="P545" s="117"/>
      <c r="Q545" s="118" t="s">
        <v>2581</v>
      </c>
      <c r="R545" s="118"/>
      <c r="S545" s="118" t="s">
        <v>2581</v>
      </c>
      <c r="T545" s="118"/>
      <c r="U545" s="118"/>
      <c r="V545" s="118"/>
      <c r="W545" s="118"/>
      <c r="X545" s="118"/>
      <c r="Y545" s="119"/>
      <c r="Z545" s="120" t="s">
        <v>2593</v>
      </c>
    </row>
    <row r="546" spans="1:26" ht="22.5">
      <c r="A546" s="108" t="s">
        <v>2447</v>
      </c>
      <c r="B546" s="109" t="s">
        <v>488</v>
      </c>
      <c r="C546" s="110" t="s">
        <v>3358</v>
      </c>
      <c r="D546" s="111">
        <v>116</v>
      </c>
      <c r="E546" s="112" t="s">
        <v>1851</v>
      </c>
      <c r="F546" s="113" t="s">
        <v>2583</v>
      </c>
      <c r="G546" s="114" t="s">
        <v>2828</v>
      </c>
      <c r="H546" s="111">
        <v>0</v>
      </c>
      <c r="I546" s="115">
        <v>0</v>
      </c>
      <c r="J546" s="115">
        <v>0</v>
      </c>
      <c r="K546" s="115">
        <v>0</v>
      </c>
      <c r="L546" s="115">
        <v>0</v>
      </c>
      <c r="M546" s="115">
        <v>0</v>
      </c>
      <c r="N546" s="115">
        <v>0</v>
      </c>
      <c r="O546" s="116">
        <v>0</v>
      </c>
      <c r="P546" s="117"/>
      <c r="Q546" s="118" t="s">
        <v>2581</v>
      </c>
      <c r="R546" s="118"/>
      <c r="S546" s="118"/>
      <c r="T546" s="118"/>
      <c r="U546" s="118"/>
      <c r="V546" s="118"/>
      <c r="W546" s="118"/>
      <c r="X546" s="118"/>
      <c r="Y546" s="119"/>
      <c r="Z546" s="120" t="s">
        <v>2593</v>
      </c>
    </row>
    <row r="547" spans="1:26" ht="22.5">
      <c r="A547" s="108" t="s">
        <v>2447</v>
      </c>
      <c r="B547" s="109" t="s">
        <v>488</v>
      </c>
      <c r="C547" s="110" t="s">
        <v>3359</v>
      </c>
      <c r="D547" s="111">
        <v>116</v>
      </c>
      <c r="E547" s="112" t="s">
        <v>1851</v>
      </c>
      <c r="F547" s="113" t="s">
        <v>2583</v>
      </c>
      <c r="G547" s="114" t="s">
        <v>3177</v>
      </c>
      <c r="H547" s="111">
        <v>0</v>
      </c>
      <c r="I547" s="115">
        <v>0</v>
      </c>
      <c r="J547" s="115">
        <v>0</v>
      </c>
      <c r="K547" s="115">
        <v>0</v>
      </c>
      <c r="L547" s="115">
        <v>0</v>
      </c>
      <c r="M547" s="115">
        <v>0</v>
      </c>
      <c r="N547" s="115">
        <v>0</v>
      </c>
      <c r="O547" s="116">
        <v>0</v>
      </c>
      <c r="P547" s="117"/>
      <c r="Q547" s="118"/>
      <c r="R547" s="118"/>
      <c r="S547" s="118"/>
      <c r="T547" s="118"/>
      <c r="U547" s="118"/>
      <c r="V547" s="118"/>
      <c r="W547" s="118" t="s">
        <v>2581</v>
      </c>
      <c r="X547" s="118"/>
      <c r="Y547" s="119"/>
      <c r="Z547" s="120" t="s">
        <v>2593</v>
      </c>
    </row>
    <row r="548" spans="1:26">
      <c r="A548" s="108" t="s">
        <v>2447</v>
      </c>
      <c r="B548" s="109" t="s">
        <v>506</v>
      </c>
      <c r="C548" s="110" t="s">
        <v>3364</v>
      </c>
      <c r="D548" s="111">
        <v>122</v>
      </c>
      <c r="E548" s="112" t="s">
        <v>1857</v>
      </c>
      <c r="F548" s="113" t="s">
        <v>2583</v>
      </c>
      <c r="G548" s="114" t="s">
        <v>2936</v>
      </c>
      <c r="H548" s="111">
        <v>0</v>
      </c>
      <c r="I548" s="115">
        <v>0</v>
      </c>
      <c r="J548" s="115">
        <v>0</v>
      </c>
      <c r="K548" s="115">
        <v>0</v>
      </c>
      <c r="L548" s="115">
        <v>0</v>
      </c>
      <c r="M548" s="115">
        <v>0</v>
      </c>
      <c r="N548" s="115">
        <v>0</v>
      </c>
      <c r="O548" s="116">
        <v>0</v>
      </c>
      <c r="P548" s="117"/>
      <c r="Q548" s="118"/>
      <c r="R548" s="118" t="s">
        <v>2581</v>
      </c>
      <c r="S548" s="118"/>
      <c r="T548" s="118"/>
      <c r="U548" s="118"/>
      <c r="V548" s="118"/>
      <c r="W548" s="118"/>
      <c r="X548" s="118"/>
      <c r="Y548" s="119"/>
      <c r="Z548" s="120" t="s">
        <v>2666</v>
      </c>
    </row>
    <row r="549" spans="1:26" ht="22.5">
      <c r="A549" s="108" t="s">
        <v>2447</v>
      </c>
      <c r="B549" s="109" t="s">
        <v>507</v>
      </c>
      <c r="C549" s="110" t="s">
        <v>3365</v>
      </c>
      <c r="D549" s="111">
        <v>502</v>
      </c>
      <c r="E549" s="112" t="s">
        <v>1953</v>
      </c>
      <c r="F549" s="113" t="s">
        <v>2588</v>
      </c>
      <c r="G549" s="114" t="s">
        <v>3366</v>
      </c>
      <c r="H549" s="111">
        <v>1</v>
      </c>
      <c r="I549" s="115">
        <v>0</v>
      </c>
      <c r="J549" s="115">
        <v>0</v>
      </c>
      <c r="K549" s="115">
        <v>0</v>
      </c>
      <c r="L549" s="115">
        <v>0</v>
      </c>
      <c r="M549" s="115">
        <v>0</v>
      </c>
      <c r="N549" s="115">
        <v>0</v>
      </c>
      <c r="O549" s="116">
        <v>0</v>
      </c>
      <c r="P549" s="117"/>
      <c r="Q549" s="118"/>
      <c r="R549" s="118"/>
      <c r="S549" s="118" t="s">
        <v>2581</v>
      </c>
      <c r="T549" s="118"/>
      <c r="U549" s="118"/>
      <c r="V549" s="118" t="s">
        <v>2581</v>
      </c>
      <c r="W549" s="118"/>
      <c r="X549" s="118" t="s">
        <v>2581</v>
      </c>
      <c r="Y549" s="119"/>
      <c r="Z549" s="120" t="s">
        <v>2593</v>
      </c>
    </row>
    <row r="550" spans="1:26">
      <c r="A550" s="108" t="s">
        <v>2447</v>
      </c>
      <c r="B550" s="109" t="s">
        <v>507</v>
      </c>
      <c r="C550" s="110" t="s">
        <v>3367</v>
      </c>
      <c r="D550" s="111">
        <v>116</v>
      </c>
      <c r="E550" s="112" t="s">
        <v>1851</v>
      </c>
      <c r="F550" s="113" t="s">
        <v>2583</v>
      </c>
      <c r="G550" s="114" t="s">
        <v>2622</v>
      </c>
      <c r="H550" s="111">
        <v>0</v>
      </c>
      <c r="I550" s="115">
        <v>0</v>
      </c>
      <c r="J550" s="115">
        <v>0</v>
      </c>
      <c r="K550" s="115">
        <v>0</v>
      </c>
      <c r="L550" s="115">
        <v>0</v>
      </c>
      <c r="M550" s="115">
        <v>0</v>
      </c>
      <c r="N550" s="115">
        <v>0</v>
      </c>
      <c r="O550" s="116">
        <v>1</v>
      </c>
      <c r="P550" s="117"/>
      <c r="Q550" s="118"/>
      <c r="R550" s="118" t="s">
        <v>2581</v>
      </c>
      <c r="S550" s="118"/>
      <c r="T550" s="118"/>
      <c r="U550" s="118"/>
      <c r="V550" s="118"/>
      <c r="W550" s="118"/>
      <c r="X550" s="118"/>
      <c r="Y550" s="119"/>
      <c r="Z550" s="120" t="s">
        <v>2593</v>
      </c>
    </row>
    <row r="551" spans="1:26" ht="22.5">
      <c r="A551" s="108" t="s">
        <v>2447</v>
      </c>
      <c r="B551" s="109" t="s">
        <v>517</v>
      </c>
      <c r="C551" s="110" t="s">
        <v>3363</v>
      </c>
      <c r="D551" s="111">
        <v>712</v>
      </c>
      <c r="E551" s="112" t="s">
        <v>2001</v>
      </c>
      <c r="F551" s="113" t="s">
        <v>2590</v>
      </c>
      <c r="G551" s="114" t="s">
        <v>2787</v>
      </c>
      <c r="H551" s="111">
        <v>0</v>
      </c>
      <c r="I551" s="115">
        <v>0</v>
      </c>
      <c r="J551" s="115">
        <v>0</v>
      </c>
      <c r="K551" s="115">
        <v>0</v>
      </c>
      <c r="L551" s="115">
        <v>0</v>
      </c>
      <c r="M551" s="115">
        <v>0</v>
      </c>
      <c r="N551" s="115">
        <v>0</v>
      </c>
      <c r="O551" s="116">
        <v>0</v>
      </c>
      <c r="P551" s="117"/>
      <c r="Q551" s="118"/>
      <c r="R551" s="118"/>
      <c r="S551" s="118"/>
      <c r="T551" s="118"/>
      <c r="U551" s="118"/>
      <c r="V551" s="118"/>
      <c r="W551" s="118"/>
      <c r="X551" s="118"/>
      <c r="Y551" s="119"/>
      <c r="Z551" s="120" t="s">
        <v>2593</v>
      </c>
    </row>
    <row r="552" spans="1:26" ht="22.5">
      <c r="A552" s="108" t="s">
        <v>2447</v>
      </c>
      <c r="B552" s="109" t="s">
        <v>540</v>
      </c>
      <c r="C552" s="110" t="s">
        <v>3500</v>
      </c>
      <c r="D552" s="111">
        <v>108</v>
      </c>
      <c r="E552" s="112" t="s">
        <v>1844</v>
      </c>
      <c r="F552" s="113" t="s">
        <v>2583</v>
      </c>
      <c r="G552" s="114" t="s">
        <v>2803</v>
      </c>
      <c r="H552" s="111">
        <v>0</v>
      </c>
      <c r="I552" s="115">
        <v>0</v>
      </c>
      <c r="J552" s="115">
        <v>0</v>
      </c>
      <c r="K552" s="115">
        <v>0</v>
      </c>
      <c r="L552" s="115">
        <v>0</v>
      </c>
      <c r="M552" s="115">
        <v>0</v>
      </c>
      <c r="N552" s="115">
        <v>0</v>
      </c>
      <c r="O552" s="116">
        <v>0</v>
      </c>
      <c r="P552" s="117" t="s">
        <v>2581</v>
      </c>
      <c r="Q552" s="118"/>
      <c r="R552" s="118"/>
      <c r="S552" s="118" t="s">
        <v>2581</v>
      </c>
      <c r="T552" s="118"/>
      <c r="U552" s="118"/>
      <c r="V552" s="118"/>
      <c r="W552" s="118"/>
      <c r="X552" s="118"/>
      <c r="Y552" s="119"/>
      <c r="Z552" s="120" t="s">
        <v>2593</v>
      </c>
    </row>
    <row r="553" spans="1:26" ht="22.5">
      <c r="A553" s="108" t="s">
        <v>2447</v>
      </c>
      <c r="B553" s="109" t="s">
        <v>545</v>
      </c>
      <c r="C553" s="110" t="s">
        <v>3368</v>
      </c>
      <c r="D553" s="111">
        <v>116</v>
      </c>
      <c r="E553" s="112" t="s">
        <v>1851</v>
      </c>
      <c r="F553" s="113" t="s">
        <v>2583</v>
      </c>
      <c r="G553" s="114" t="s">
        <v>2651</v>
      </c>
      <c r="H553" s="111">
        <v>0</v>
      </c>
      <c r="I553" s="115">
        <v>1</v>
      </c>
      <c r="J553" s="115">
        <v>0</v>
      </c>
      <c r="K553" s="115">
        <v>0</v>
      </c>
      <c r="L553" s="115">
        <v>0</v>
      </c>
      <c r="M553" s="115">
        <v>0</v>
      </c>
      <c r="N553" s="115">
        <v>0</v>
      </c>
      <c r="O553" s="116">
        <v>2</v>
      </c>
      <c r="P553" s="117"/>
      <c r="Q553" s="118"/>
      <c r="R553" s="118" t="s">
        <v>2581</v>
      </c>
      <c r="S553" s="118" t="s">
        <v>2581</v>
      </c>
      <c r="T553" s="118" t="s">
        <v>2581</v>
      </c>
      <c r="U553" s="118" t="s">
        <v>2581</v>
      </c>
      <c r="V553" s="118" t="s">
        <v>2581</v>
      </c>
      <c r="W553" s="118" t="s">
        <v>2581</v>
      </c>
      <c r="X553" s="118" t="s">
        <v>2581</v>
      </c>
      <c r="Y553" s="119" t="s">
        <v>2581</v>
      </c>
      <c r="Z553" s="120" t="s">
        <v>2593</v>
      </c>
    </row>
    <row r="554" spans="1:26" ht="22.5">
      <c r="A554" s="108" t="s">
        <v>2447</v>
      </c>
      <c r="B554" s="109" t="s">
        <v>545</v>
      </c>
      <c r="C554" s="110" t="s">
        <v>3369</v>
      </c>
      <c r="D554" s="111">
        <v>116</v>
      </c>
      <c r="E554" s="112" t="s">
        <v>1851</v>
      </c>
      <c r="F554" s="113" t="s">
        <v>2583</v>
      </c>
      <c r="G554" s="114" t="s">
        <v>2884</v>
      </c>
      <c r="H554" s="111">
        <v>0</v>
      </c>
      <c r="I554" s="115">
        <v>0</v>
      </c>
      <c r="J554" s="115">
        <v>0</v>
      </c>
      <c r="K554" s="115">
        <v>1</v>
      </c>
      <c r="L554" s="115">
        <v>0</v>
      </c>
      <c r="M554" s="115">
        <v>0</v>
      </c>
      <c r="N554" s="115">
        <v>0</v>
      </c>
      <c r="O554" s="116">
        <v>1</v>
      </c>
      <c r="P554" s="117"/>
      <c r="Q554" s="118"/>
      <c r="R554" s="118" t="s">
        <v>2581</v>
      </c>
      <c r="S554" s="118" t="s">
        <v>2581</v>
      </c>
      <c r="T554" s="118" t="s">
        <v>2581</v>
      </c>
      <c r="U554" s="118" t="s">
        <v>2581</v>
      </c>
      <c r="V554" s="118" t="s">
        <v>2581</v>
      </c>
      <c r="W554" s="118" t="s">
        <v>2581</v>
      </c>
      <c r="X554" s="118" t="s">
        <v>2581</v>
      </c>
      <c r="Y554" s="119" t="s">
        <v>2581</v>
      </c>
      <c r="Z554" s="120" t="s">
        <v>2593</v>
      </c>
    </row>
    <row r="555" spans="1:26" ht="22.5">
      <c r="A555" s="108" t="s">
        <v>2447</v>
      </c>
      <c r="B555" s="109" t="s">
        <v>545</v>
      </c>
      <c r="C555" s="110" t="s">
        <v>3370</v>
      </c>
      <c r="D555" s="111">
        <v>116</v>
      </c>
      <c r="E555" s="112" t="s">
        <v>1851</v>
      </c>
      <c r="F555" s="113" t="s">
        <v>2583</v>
      </c>
      <c r="G555" s="114" t="s">
        <v>3371</v>
      </c>
      <c r="H555" s="111">
        <v>0</v>
      </c>
      <c r="I555" s="115">
        <v>0</v>
      </c>
      <c r="J555" s="115">
        <v>0</v>
      </c>
      <c r="K555" s="115">
        <v>1</v>
      </c>
      <c r="L555" s="115">
        <v>0</v>
      </c>
      <c r="M555" s="115">
        <v>0</v>
      </c>
      <c r="N555" s="115">
        <v>0</v>
      </c>
      <c r="O555" s="116">
        <v>1</v>
      </c>
      <c r="P555" s="117"/>
      <c r="Q555" s="118"/>
      <c r="R555" s="118" t="s">
        <v>2581</v>
      </c>
      <c r="S555" s="118" t="s">
        <v>2581</v>
      </c>
      <c r="T555" s="118" t="s">
        <v>2581</v>
      </c>
      <c r="U555" s="118" t="s">
        <v>2581</v>
      </c>
      <c r="V555" s="118" t="s">
        <v>2581</v>
      </c>
      <c r="W555" s="118" t="s">
        <v>2581</v>
      </c>
      <c r="X555" s="118" t="s">
        <v>2581</v>
      </c>
      <c r="Y555" s="119" t="s">
        <v>2581</v>
      </c>
      <c r="Z555" s="120" t="s">
        <v>2593</v>
      </c>
    </row>
    <row r="556" spans="1:26" ht="22.5">
      <c r="A556" s="108" t="s">
        <v>2447</v>
      </c>
      <c r="B556" s="109" t="s">
        <v>545</v>
      </c>
      <c r="C556" s="110" t="s">
        <v>3372</v>
      </c>
      <c r="D556" s="111">
        <v>116</v>
      </c>
      <c r="E556" s="112" t="s">
        <v>1851</v>
      </c>
      <c r="F556" s="113" t="s">
        <v>2583</v>
      </c>
      <c r="G556" s="114" t="s">
        <v>3373</v>
      </c>
      <c r="H556" s="111">
        <v>0</v>
      </c>
      <c r="I556" s="115">
        <v>0</v>
      </c>
      <c r="J556" s="115">
        <v>0</v>
      </c>
      <c r="K556" s="115">
        <v>1</v>
      </c>
      <c r="L556" s="115">
        <v>0</v>
      </c>
      <c r="M556" s="115">
        <v>0</v>
      </c>
      <c r="N556" s="115">
        <v>0</v>
      </c>
      <c r="O556" s="116">
        <v>1</v>
      </c>
      <c r="P556" s="117"/>
      <c r="Q556" s="118"/>
      <c r="R556" s="118" t="s">
        <v>2581</v>
      </c>
      <c r="S556" s="118" t="s">
        <v>2581</v>
      </c>
      <c r="T556" s="118" t="s">
        <v>2581</v>
      </c>
      <c r="U556" s="118" t="s">
        <v>2581</v>
      </c>
      <c r="V556" s="118" t="s">
        <v>2581</v>
      </c>
      <c r="W556" s="118" t="s">
        <v>2581</v>
      </c>
      <c r="X556" s="118" t="s">
        <v>2581</v>
      </c>
      <c r="Y556" s="119" t="s">
        <v>2581</v>
      </c>
      <c r="Z556" s="120" t="s">
        <v>2593</v>
      </c>
    </row>
    <row r="557" spans="1:26" ht="22.5">
      <c r="A557" s="108" t="s">
        <v>2447</v>
      </c>
      <c r="B557" s="109" t="s">
        <v>545</v>
      </c>
      <c r="C557" s="110" t="s">
        <v>3374</v>
      </c>
      <c r="D557" s="111">
        <v>115</v>
      </c>
      <c r="E557" s="112" t="s">
        <v>1850</v>
      </c>
      <c r="F557" s="113" t="s">
        <v>2583</v>
      </c>
      <c r="G557" s="114" t="s">
        <v>3218</v>
      </c>
      <c r="H557" s="111">
        <v>0</v>
      </c>
      <c r="I557" s="115">
        <v>0</v>
      </c>
      <c r="J557" s="115">
        <v>0</v>
      </c>
      <c r="K557" s="115">
        <v>0</v>
      </c>
      <c r="L557" s="115">
        <v>0</v>
      </c>
      <c r="M557" s="115">
        <v>0</v>
      </c>
      <c r="N557" s="115">
        <v>2</v>
      </c>
      <c r="O557" s="116">
        <v>0</v>
      </c>
      <c r="P557" s="117"/>
      <c r="Q557" s="118"/>
      <c r="R557" s="118" t="s">
        <v>2581</v>
      </c>
      <c r="S557" s="118" t="s">
        <v>2581</v>
      </c>
      <c r="T557" s="118" t="s">
        <v>2581</v>
      </c>
      <c r="U557" s="118" t="s">
        <v>2581</v>
      </c>
      <c r="V557" s="118" t="s">
        <v>2581</v>
      </c>
      <c r="W557" s="118" t="s">
        <v>2581</v>
      </c>
      <c r="X557" s="118" t="s">
        <v>2581</v>
      </c>
      <c r="Y557" s="119" t="s">
        <v>2581</v>
      </c>
      <c r="Z557" s="120" t="s">
        <v>2593</v>
      </c>
    </row>
    <row r="558" spans="1:26" ht="22.5">
      <c r="A558" s="108" t="s">
        <v>2447</v>
      </c>
      <c r="B558" s="109" t="s">
        <v>548</v>
      </c>
      <c r="C558" s="110" t="s">
        <v>3223</v>
      </c>
      <c r="D558" s="111">
        <v>113</v>
      </c>
      <c r="E558" s="112" t="s">
        <v>1848</v>
      </c>
      <c r="F558" s="113" t="s">
        <v>2583</v>
      </c>
      <c r="G558" s="114" t="s">
        <v>2673</v>
      </c>
      <c r="H558" s="111">
        <v>0</v>
      </c>
      <c r="I558" s="115">
        <v>0</v>
      </c>
      <c r="J558" s="115">
        <v>0</v>
      </c>
      <c r="K558" s="115">
        <v>0</v>
      </c>
      <c r="L558" s="115">
        <v>0</v>
      </c>
      <c r="M558" s="115">
        <v>0</v>
      </c>
      <c r="N558" s="115">
        <v>0</v>
      </c>
      <c r="O558" s="116">
        <v>2</v>
      </c>
      <c r="P558" s="117"/>
      <c r="Q558" s="118"/>
      <c r="R558" s="118" t="s">
        <v>2581</v>
      </c>
      <c r="S558" s="118"/>
      <c r="T558" s="118" t="s">
        <v>2581</v>
      </c>
      <c r="U558" s="118" t="s">
        <v>2581</v>
      </c>
      <c r="V558" s="118"/>
      <c r="W558" s="118" t="s">
        <v>2581</v>
      </c>
      <c r="X558" s="118" t="s">
        <v>2581</v>
      </c>
      <c r="Y558" s="119" t="s">
        <v>2581</v>
      </c>
      <c r="Z558" s="120" t="s">
        <v>2593</v>
      </c>
    </row>
    <row r="559" spans="1:26" ht="22.5">
      <c r="A559" s="108" t="s">
        <v>2447</v>
      </c>
      <c r="B559" s="109" t="s">
        <v>548</v>
      </c>
      <c r="C559" s="110" t="s">
        <v>3375</v>
      </c>
      <c r="D559" s="111">
        <v>122</v>
      </c>
      <c r="E559" s="112" t="s">
        <v>1857</v>
      </c>
      <c r="F559" s="113" t="s">
        <v>2583</v>
      </c>
      <c r="G559" s="114" t="s">
        <v>2936</v>
      </c>
      <c r="H559" s="111">
        <v>0</v>
      </c>
      <c r="I559" s="115">
        <v>0</v>
      </c>
      <c r="J559" s="115">
        <v>0</v>
      </c>
      <c r="K559" s="115">
        <v>0</v>
      </c>
      <c r="L559" s="115">
        <v>0</v>
      </c>
      <c r="M559" s="115">
        <v>0</v>
      </c>
      <c r="N559" s="115">
        <v>0</v>
      </c>
      <c r="O559" s="116">
        <v>1</v>
      </c>
      <c r="P559" s="117"/>
      <c r="Q559" s="118"/>
      <c r="R559" s="118" t="s">
        <v>2581</v>
      </c>
      <c r="S559" s="118"/>
      <c r="T559" s="118" t="s">
        <v>2581</v>
      </c>
      <c r="U559" s="118" t="s">
        <v>2581</v>
      </c>
      <c r="V559" s="118"/>
      <c r="W559" s="118" t="s">
        <v>2581</v>
      </c>
      <c r="X559" s="118" t="s">
        <v>2581</v>
      </c>
      <c r="Y559" s="119" t="s">
        <v>2581</v>
      </c>
      <c r="Z559" s="120" t="s">
        <v>2593</v>
      </c>
    </row>
    <row r="560" spans="1:26" ht="22.5">
      <c r="A560" s="108" t="s">
        <v>2447</v>
      </c>
      <c r="B560" s="109" t="s">
        <v>548</v>
      </c>
      <c r="C560" s="110" t="s">
        <v>3316</v>
      </c>
      <c r="D560" s="111">
        <v>116</v>
      </c>
      <c r="E560" s="112" t="s">
        <v>1851</v>
      </c>
      <c r="F560" s="113" t="s">
        <v>2583</v>
      </c>
      <c r="G560" s="114" t="s">
        <v>2622</v>
      </c>
      <c r="H560" s="111">
        <v>0</v>
      </c>
      <c r="I560" s="115">
        <v>0</v>
      </c>
      <c r="J560" s="115">
        <v>0</v>
      </c>
      <c r="K560" s="115">
        <v>0</v>
      </c>
      <c r="L560" s="115">
        <v>0</v>
      </c>
      <c r="M560" s="115">
        <v>0</v>
      </c>
      <c r="N560" s="115">
        <v>0</v>
      </c>
      <c r="O560" s="116">
        <v>1</v>
      </c>
      <c r="P560" s="117"/>
      <c r="Q560" s="118"/>
      <c r="R560" s="118" t="s">
        <v>2581</v>
      </c>
      <c r="S560" s="118"/>
      <c r="T560" s="118" t="s">
        <v>2581</v>
      </c>
      <c r="U560" s="118" t="s">
        <v>2581</v>
      </c>
      <c r="V560" s="118"/>
      <c r="W560" s="118" t="s">
        <v>2581</v>
      </c>
      <c r="X560" s="118" t="s">
        <v>2581</v>
      </c>
      <c r="Y560" s="119" t="s">
        <v>2581</v>
      </c>
      <c r="Z560" s="120" t="s">
        <v>2593</v>
      </c>
    </row>
    <row r="561" spans="1:26">
      <c r="A561" s="108" t="s">
        <v>2447</v>
      </c>
      <c r="B561" s="109" t="s">
        <v>554</v>
      </c>
      <c r="C561" s="110" t="s">
        <v>3379</v>
      </c>
      <c r="D561" s="111">
        <v>122</v>
      </c>
      <c r="E561" s="112" t="s">
        <v>1857</v>
      </c>
      <c r="F561" s="113" t="s">
        <v>2583</v>
      </c>
      <c r="G561" s="114" t="s">
        <v>2936</v>
      </c>
      <c r="H561" s="111">
        <v>0</v>
      </c>
      <c r="I561" s="115">
        <v>0</v>
      </c>
      <c r="J561" s="115">
        <v>0</v>
      </c>
      <c r="K561" s="115">
        <v>0</v>
      </c>
      <c r="L561" s="115">
        <v>0</v>
      </c>
      <c r="M561" s="115">
        <v>0</v>
      </c>
      <c r="N561" s="115">
        <v>0</v>
      </c>
      <c r="O561" s="116">
        <v>2</v>
      </c>
      <c r="P561" s="117"/>
      <c r="Q561" s="118"/>
      <c r="R561" s="118" t="s">
        <v>2581</v>
      </c>
      <c r="S561" s="118" t="s">
        <v>2581</v>
      </c>
      <c r="T561" s="118" t="s">
        <v>2581</v>
      </c>
      <c r="U561" s="118"/>
      <c r="V561" s="118"/>
      <c r="W561" s="118" t="s">
        <v>2581</v>
      </c>
      <c r="X561" s="118" t="s">
        <v>2581</v>
      </c>
      <c r="Y561" s="119" t="s">
        <v>2581</v>
      </c>
      <c r="Z561" s="120" t="s">
        <v>2593</v>
      </c>
    </row>
    <row r="562" spans="1:26">
      <c r="A562" s="108" t="s">
        <v>2447</v>
      </c>
      <c r="B562" s="109" t="s">
        <v>554</v>
      </c>
      <c r="C562" s="110" t="s">
        <v>3380</v>
      </c>
      <c r="D562" s="111">
        <v>707</v>
      </c>
      <c r="E562" s="112" t="s">
        <v>1996</v>
      </c>
      <c r="F562" s="113" t="s">
        <v>2590</v>
      </c>
      <c r="G562" s="114" t="s">
        <v>2856</v>
      </c>
      <c r="H562" s="111">
        <v>0</v>
      </c>
      <c r="I562" s="115">
        <v>0</v>
      </c>
      <c r="J562" s="115">
        <v>0</v>
      </c>
      <c r="K562" s="115">
        <v>0</v>
      </c>
      <c r="L562" s="115">
        <v>0</v>
      </c>
      <c r="M562" s="115">
        <v>0</v>
      </c>
      <c r="N562" s="115">
        <v>0</v>
      </c>
      <c r="O562" s="116">
        <v>1</v>
      </c>
      <c r="P562" s="117"/>
      <c r="Q562" s="118"/>
      <c r="R562" s="118" t="s">
        <v>2581</v>
      </c>
      <c r="S562" s="118" t="s">
        <v>2581</v>
      </c>
      <c r="T562" s="118" t="s">
        <v>2581</v>
      </c>
      <c r="U562" s="118"/>
      <c r="V562" s="118"/>
      <c r="W562" s="118" t="s">
        <v>2581</v>
      </c>
      <c r="X562" s="118" t="s">
        <v>2581</v>
      </c>
      <c r="Y562" s="119" t="s">
        <v>2581</v>
      </c>
      <c r="Z562" s="120" t="s">
        <v>2593</v>
      </c>
    </row>
    <row r="563" spans="1:26">
      <c r="A563" s="108" t="s">
        <v>2447</v>
      </c>
      <c r="B563" s="109" t="s">
        <v>554</v>
      </c>
      <c r="C563" s="110" t="s">
        <v>3381</v>
      </c>
      <c r="D563" s="111">
        <v>115</v>
      </c>
      <c r="E563" s="112" t="s">
        <v>1850</v>
      </c>
      <c r="F563" s="113" t="s">
        <v>2583</v>
      </c>
      <c r="G563" s="114" t="s">
        <v>2655</v>
      </c>
      <c r="H563" s="111">
        <v>0</v>
      </c>
      <c r="I563" s="115">
        <v>0</v>
      </c>
      <c r="J563" s="115">
        <v>0</v>
      </c>
      <c r="K563" s="115">
        <v>0</v>
      </c>
      <c r="L563" s="115">
        <v>0</v>
      </c>
      <c r="M563" s="115">
        <v>0</v>
      </c>
      <c r="N563" s="115">
        <v>0</v>
      </c>
      <c r="O563" s="116">
        <v>1</v>
      </c>
      <c r="P563" s="117"/>
      <c r="Q563" s="118"/>
      <c r="R563" s="118" t="s">
        <v>2581</v>
      </c>
      <c r="S563" s="118" t="s">
        <v>2581</v>
      </c>
      <c r="T563" s="118" t="s">
        <v>2581</v>
      </c>
      <c r="U563" s="118"/>
      <c r="V563" s="118"/>
      <c r="W563" s="118" t="s">
        <v>2581</v>
      </c>
      <c r="X563" s="118" t="s">
        <v>2581</v>
      </c>
      <c r="Y563" s="119" t="s">
        <v>2581</v>
      </c>
      <c r="Z563" s="120" t="s">
        <v>2593</v>
      </c>
    </row>
    <row r="564" spans="1:26">
      <c r="A564" s="108" t="s">
        <v>2447</v>
      </c>
      <c r="B564" s="109" t="s">
        <v>554</v>
      </c>
      <c r="C564" s="110" t="s">
        <v>3382</v>
      </c>
      <c r="D564" s="111">
        <v>116</v>
      </c>
      <c r="E564" s="112" t="s">
        <v>1851</v>
      </c>
      <c r="F564" s="113" t="s">
        <v>2583</v>
      </c>
      <c r="G564" s="114" t="s">
        <v>2620</v>
      </c>
      <c r="H564" s="111">
        <v>0</v>
      </c>
      <c r="I564" s="115">
        <v>0</v>
      </c>
      <c r="J564" s="115">
        <v>0</v>
      </c>
      <c r="K564" s="115">
        <v>0</v>
      </c>
      <c r="L564" s="115">
        <v>0</v>
      </c>
      <c r="M564" s="115">
        <v>0</v>
      </c>
      <c r="N564" s="115">
        <v>0</v>
      </c>
      <c r="O564" s="116">
        <v>1</v>
      </c>
      <c r="P564" s="117"/>
      <c r="Q564" s="118"/>
      <c r="R564" s="118" t="s">
        <v>2581</v>
      </c>
      <c r="S564" s="118" t="s">
        <v>2581</v>
      </c>
      <c r="T564" s="118"/>
      <c r="U564" s="118"/>
      <c r="V564" s="118"/>
      <c r="W564" s="118" t="s">
        <v>2581</v>
      </c>
      <c r="X564" s="118" t="s">
        <v>2581</v>
      </c>
      <c r="Y564" s="119" t="s">
        <v>2581</v>
      </c>
      <c r="Z564" s="120" t="s">
        <v>2593</v>
      </c>
    </row>
    <row r="565" spans="1:26">
      <c r="A565" s="108" t="s">
        <v>2447</v>
      </c>
      <c r="B565" s="109" t="s">
        <v>554</v>
      </c>
      <c r="C565" s="110" t="s">
        <v>3383</v>
      </c>
      <c r="D565" s="111">
        <v>116</v>
      </c>
      <c r="E565" s="112" t="s">
        <v>1851</v>
      </c>
      <c r="F565" s="113" t="s">
        <v>2583</v>
      </c>
      <c r="G565" s="114" t="s">
        <v>2622</v>
      </c>
      <c r="H565" s="111">
        <v>0</v>
      </c>
      <c r="I565" s="115">
        <v>0</v>
      </c>
      <c r="J565" s="115">
        <v>0</v>
      </c>
      <c r="K565" s="115">
        <v>0</v>
      </c>
      <c r="L565" s="115">
        <v>0</v>
      </c>
      <c r="M565" s="115">
        <v>0</v>
      </c>
      <c r="N565" s="115">
        <v>0</v>
      </c>
      <c r="O565" s="116">
        <v>1</v>
      </c>
      <c r="P565" s="117"/>
      <c r="Q565" s="118"/>
      <c r="R565" s="118" t="s">
        <v>2581</v>
      </c>
      <c r="S565" s="118"/>
      <c r="T565" s="118"/>
      <c r="U565" s="118"/>
      <c r="V565" s="118"/>
      <c r="W565" s="118"/>
      <c r="X565" s="118" t="s">
        <v>2581</v>
      </c>
      <c r="Y565" s="119" t="s">
        <v>2581</v>
      </c>
      <c r="Z565" s="120" t="s">
        <v>2593</v>
      </c>
    </row>
    <row r="566" spans="1:26">
      <c r="A566" s="108" t="s">
        <v>2447</v>
      </c>
      <c r="B566" s="109" t="s">
        <v>554</v>
      </c>
      <c r="C566" s="110" t="s">
        <v>3384</v>
      </c>
      <c r="D566" s="111">
        <v>113</v>
      </c>
      <c r="E566" s="112" t="s">
        <v>1848</v>
      </c>
      <c r="F566" s="113" t="s">
        <v>2583</v>
      </c>
      <c r="G566" s="114" t="s">
        <v>2673</v>
      </c>
      <c r="H566" s="111">
        <v>0</v>
      </c>
      <c r="I566" s="115">
        <v>0</v>
      </c>
      <c r="J566" s="115">
        <v>0</v>
      </c>
      <c r="K566" s="115">
        <v>0</v>
      </c>
      <c r="L566" s="115">
        <v>2</v>
      </c>
      <c r="M566" s="115">
        <v>1</v>
      </c>
      <c r="N566" s="115">
        <v>0</v>
      </c>
      <c r="O566" s="116">
        <v>2</v>
      </c>
      <c r="P566" s="117"/>
      <c r="Q566" s="118"/>
      <c r="R566" s="118" t="s">
        <v>2581</v>
      </c>
      <c r="S566" s="118" t="s">
        <v>2581</v>
      </c>
      <c r="T566" s="118" t="s">
        <v>2581</v>
      </c>
      <c r="U566" s="118"/>
      <c r="V566" s="118"/>
      <c r="W566" s="118" t="s">
        <v>2581</v>
      </c>
      <c r="X566" s="118" t="s">
        <v>2581</v>
      </c>
      <c r="Y566" s="119" t="s">
        <v>2581</v>
      </c>
      <c r="Z566" s="120" t="s">
        <v>2593</v>
      </c>
    </row>
    <row r="567" spans="1:26">
      <c r="A567" s="108" t="s">
        <v>2447</v>
      </c>
      <c r="B567" s="109" t="s">
        <v>554</v>
      </c>
      <c r="C567" s="110" t="s">
        <v>3385</v>
      </c>
      <c r="D567" s="111">
        <v>202</v>
      </c>
      <c r="E567" s="112" t="s">
        <v>1863</v>
      </c>
      <c r="F567" s="113" t="s">
        <v>2586</v>
      </c>
      <c r="G567" s="114" t="s">
        <v>3386</v>
      </c>
      <c r="H567" s="111">
        <v>0</v>
      </c>
      <c r="I567" s="115">
        <v>0</v>
      </c>
      <c r="J567" s="115">
        <v>0</v>
      </c>
      <c r="K567" s="115">
        <v>0</v>
      </c>
      <c r="L567" s="115">
        <v>0</v>
      </c>
      <c r="M567" s="115">
        <v>0</v>
      </c>
      <c r="N567" s="115">
        <v>0</v>
      </c>
      <c r="O567" s="116">
        <v>1</v>
      </c>
      <c r="P567" s="117"/>
      <c r="Q567" s="118"/>
      <c r="R567" s="118" t="s">
        <v>2581</v>
      </c>
      <c r="S567" s="118" t="s">
        <v>2581</v>
      </c>
      <c r="T567" s="118" t="s">
        <v>2581</v>
      </c>
      <c r="U567" s="118"/>
      <c r="V567" s="118"/>
      <c r="W567" s="118" t="s">
        <v>2581</v>
      </c>
      <c r="X567" s="118" t="s">
        <v>2581</v>
      </c>
      <c r="Y567" s="119" t="s">
        <v>2581</v>
      </c>
      <c r="Z567" s="120" t="s">
        <v>2593</v>
      </c>
    </row>
    <row r="568" spans="1:26">
      <c r="A568" s="108" t="s">
        <v>2447</v>
      </c>
      <c r="B568" s="109" t="s">
        <v>557</v>
      </c>
      <c r="C568" s="110" t="s">
        <v>3387</v>
      </c>
      <c r="D568" s="111">
        <v>502</v>
      </c>
      <c r="E568" s="112" t="s">
        <v>1953</v>
      </c>
      <c r="F568" s="113" t="s">
        <v>2588</v>
      </c>
      <c r="G568" s="114" t="s">
        <v>3309</v>
      </c>
      <c r="H568" s="111">
        <v>0</v>
      </c>
      <c r="I568" s="115">
        <v>0</v>
      </c>
      <c r="J568" s="115">
        <v>0</v>
      </c>
      <c r="K568" s="115">
        <v>0</v>
      </c>
      <c r="L568" s="115">
        <v>0</v>
      </c>
      <c r="M568" s="115">
        <v>0</v>
      </c>
      <c r="N568" s="115">
        <v>0</v>
      </c>
      <c r="O568" s="116">
        <v>1</v>
      </c>
      <c r="P568" s="117"/>
      <c r="Q568" s="118"/>
      <c r="R568" s="118"/>
      <c r="S568" s="118" t="s">
        <v>2581</v>
      </c>
      <c r="T568" s="118"/>
      <c r="U568" s="118" t="s">
        <v>2581</v>
      </c>
      <c r="V568" s="118"/>
      <c r="W568" s="118"/>
      <c r="X568" s="118" t="s">
        <v>2581</v>
      </c>
      <c r="Y568" s="119" t="s">
        <v>2581</v>
      </c>
      <c r="Z568" s="120" t="s">
        <v>2593</v>
      </c>
    </row>
    <row r="569" spans="1:26">
      <c r="A569" s="108" t="s">
        <v>2447</v>
      </c>
      <c r="B569" s="109" t="s">
        <v>560</v>
      </c>
      <c r="C569" s="110" t="s">
        <v>3388</v>
      </c>
      <c r="D569" s="111">
        <v>501</v>
      </c>
      <c r="E569" s="112" t="s">
        <v>1951</v>
      </c>
      <c r="F569" s="113" t="s">
        <v>2588</v>
      </c>
      <c r="G569" s="114" t="s">
        <v>3389</v>
      </c>
      <c r="H569" s="111">
        <v>0</v>
      </c>
      <c r="I569" s="115">
        <v>0</v>
      </c>
      <c r="J569" s="115">
        <v>0</v>
      </c>
      <c r="K569" s="115">
        <v>1</v>
      </c>
      <c r="L569" s="115">
        <v>0</v>
      </c>
      <c r="M569" s="115">
        <v>0</v>
      </c>
      <c r="N569" s="115">
        <v>0</v>
      </c>
      <c r="O569" s="116">
        <v>0</v>
      </c>
      <c r="P569" s="117"/>
      <c r="Q569" s="118"/>
      <c r="R569" s="118"/>
      <c r="S569" s="118" t="s">
        <v>2581</v>
      </c>
      <c r="T569" s="118"/>
      <c r="U569" s="118" t="s">
        <v>2581</v>
      </c>
      <c r="V569" s="118"/>
      <c r="W569" s="118" t="s">
        <v>2581</v>
      </c>
      <c r="X569" s="118" t="s">
        <v>2581</v>
      </c>
      <c r="Y569" s="119" t="s">
        <v>2581</v>
      </c>
      <c r="Z569" s="120" t="s">
        <v>2593</v>
      </c>
    </row>
    <row r="570" spans="1:26">
      <c r="A570" s="108" t="s">
        <v>2447</v>
      </c>
      <c r="B570" s="109" t="s">
        <v>560</v>
      </c>
      <c r="C570" s="110" t="s">
        <v>3390</v>
      </c>
      <c r="D570" s="111">
        <v>102</v>
      </c>
      <c r="E570" s="112" t="s">
        <v>1837</v>
      </c>
      <c r="F570" s="113" t="s">
        <v>2583</v>
      </c>
      <c r="G570" s="114" t="s">
        <v>3391</v>
      </c>
      <c r="H570" s="111">
        <v>0</v>
      </c>
      <c r="I570" s="115">
        <v>0</v>
      </c>
      <c r="J570" s="115">
        <v>0</v>
      </c>
      <c r="K570" s="115">
        <v>1</v>
      </c>
      <c r="L570" s="115">
        <v>0</v>
      </c>
      <c r="M570" s="115">
        <v>0</v>
      </c>
      <c r="N570" s="115">
        <v>2</v>
      </c>
      <c r="O570" s="116">
        <v>0</v>
      </c>
      <c r="P570" s="117"/>
      <c r="Q570" s="118"/>
      <c r="R570" s="118" t="s">
        <v>2581</v>
      </c>
      <c r="S570" s="118" t="s">
        <v>2581</v>
      </c>
      <c r="T570" s="118" t="s">
        <v>2581</v>
      </c>
      <c r="U570" s="118"/>
      <c r="V570" s="118"/>
      <c r="W570" s="118" t="s">
        <v>2581</v>
      </c>
      <c r="X570" s="118" t="s">
        <v>2581</v>
      </c>
      <c r="Y570" s="119" t="s">
        <v>2581</v>
      </c>
      <c r="Z570" s="120" t="s">
        <v>2593</v>
      </c>
    </row>
    <row r="571" spans="1:26">
      <c r="A571" s="108" t="s">
        <v>2447</v>
      </c>
      <c r="B571" s="109" t="s">
        <v>560</v>
      </c>
      <c r="C571" s="110" t="s">
        <v>3392</v>
      </c>
      <c r="D571" s="111">
        <v>707</v>
      </c>
      <c r="E571" s="112" t="s">
        <v>1996</v>
      </c>
      <c r="F571" s="113" t="s">
        <v>2590</v>
      </c>
      <c r="G571" s="114" t="s">
        <v>3393</v>
      </c>
      <c r="H571" s="111">
        <v>0</v>
      </c>
      <c r="I571" s="115">
        <v>0</v>
      </c>
      <c r="J571" s="115">
        <v>0</v>
      </c>
      <c r="K571" s="115">
        <v>0</v>
      </c>
      <c r="L571" s="115">
        <v>0</v>
      </c>
      <c r="M571" s="115">
        <v>0</v>
      </c>
      <c r="N571" s="115">
        <v>0</v>
      </c>
      <c r="O571" s="116">
        <v>1</v>
      </c>
      <c r="P571" s="117"/>
      <c r="Q571" s="118"/>
      <c r="R571" s="118" t="s">
        <v>2581</v>
      </c>
      <c r="S571" s="118" t="s">
        <v>2581</v>
      </c>
      <c r="T571" s="118" t="s">
        <v>2581</v>
      </c>
      <c r="U571" s="118"/>
      <c r="V571" s="118"/>
      <c r="W571" s="118" t="s">
        <v>2581</v>
      </c>
      <c r="X571" s="118" t="s">
        <v>2581</v>
      </c>
      <c r="Y571" s="119" t="s">
        <v>2581</v>
      </c>
      <c r="Z571" s="120" t="s">
        <v>2593</v>
      </c>
    </row>
    <row r="572" spans="1:26">
      <c r="A572" s="108" t="s">
        <v>2447</v>
      </c>
      <c r="B572" s="109" t="s">
        <v>560</v>
      </c>
      <c r="C572" s="110" t="s">
        <v>3394</v>
      </c>
      <c r="D572" s="111">
        <v>116</v>
      </c>
      <c r="E572" s="112" t="s">
        <v>1851</v>
      </c>
      <c r="F572" s="113" t="s">
        <v>2583</v>
      </c>
      <c r="G572" s="114" t="s">
        <v>3395</v>
      </c>
      <c r="H572" s="111">
        <v>0</v>
      </c>
      <c r="I572" s="115">
        <v>0</v>
      </c>
      <c r="J572" s="115">
        <v>0</v>
      </c>
      <c r="K572" s="115">
        <v>0</v>
      </c>
      <c r="L572" s="115">
        <v>0</v>
      </c>
      <c r="M572" s="115">
        <v>0</v>
      </c>
      <c r="N572" s="115">
        <v>0</v>
      </c>
      <c r="O572" s="116">
        <v>1</v>
      </c>
      <c r="P572" s="117"/>
      <c r="Q572" s="118"/>
      <c r="R572" s="118" t="s">
        <v>2581</v>
      </c>
      <c r="S572" s="118" t="s">
        <v>2581</v>
      </c>
      <c r="T572" s="118" t="s">
        <v>2581</v>
      </c>
      <c r="U572" s="118"/>
      <c r="V572" s="118"/>
      <c r="W572" s="118" t="s">
        <v>2581</v>
      </c>
      <c r="X572" s="118" t="s">
        <v>2581</v>
      </c>
      <c r="Y572" s="119" t="s">
        <v>2581</v>
      </c>
      <c r="Z572" s="120" t="s">
        <v>2593</v>
      </c>
    </row>
    <row r="573" spans="1:26" ht="22.5">
      <c r="A573" s="108" t="s">
        <v>2447</v>
      </c>
      <c r="B573" s="109" t="s">
        <v>561</v>
      </c>
      <c r="C573" s="110" t="s">
        <v>3376</v>
      </c>
      <c r="D573" s="111">
        <v>502</v>
      </c>
      <c r="E573" s="112" t="s">
        <v>1953</v>
      </c>
      <c r="F573" s="113" t="s">
        <v>2588</v>
      </c>
      <c r="G573" s="114" t="s">
        <v>3377</v>
      </c>
      <c r="H573" s="111">
        <v>0</v>
      </c>
      <c r="I573" s="115">
        <v>0</v>
      </c>
      <c r="J573" s="115">
        <v>2</v>
      </c>
      <c r="K573" s="115">
        <v>0</v>
      </c>
      <c r="L573" s="115">
        <v>0</v>
      </c>
      <c r="M573" s="115">
        <v>0</v>
      </c>
      <c r="N573" s="115">
        <v>0</v>
      </c>
      <c r="O573" s="116">
        <v>0</v>
      </c>
      <c r="P573" s="117"/>
      <c r="Q573" s="118"/>
      <c r="R573" s="118" t="s">
        <v>2581</v>
      </c>
      <c r="S573" s="118" t="s">
        <v>2581</v>
      </c>
      <c r="T573" s="118" t="s">
        <v>2581</v>
      </c>
      <c r="U573" s="118"/>
      <c r="V573" s="118"/>
      <c r="W573" s="118" t="s">
        <v>2581</v>
      </c>
      <c r="X573" s="118" t="s">
        <v>2581</v>
      </c>
      <c r="Y573" s="119" t="s">
        <v>2581</v>
      </c>
      <c r="Z573" s="120" t="s">
        <v>2593</v>
      </c>
    </row>
    <row r="574" spans="1:26">
      <c r="A574" s="108" t="s">
        <v>2447</v>
      </c>
      <c r="B574" s="109" t="s">
        <v>561</v>
      </c>
      <c r="C574" s="110" t="s">
        <v>3378</v>
      </c>
      <c r="D574" s="111">
        <v>502</v>
      </c>
      <c r="E574" s="112" t="s">
        <v>1953</v>
      </c>
      <c r="F574" s="113" t="s">
        <v>2588</v>
      </c>
      <c r="G574" s="114" t="s">
        <v>2905</v>
      </c>
      <c r="H574" s="111">
        <v>0</v>
      </c>
      <c r="I574" s="115">
        <v>0</v>
      </c>
      <c r="J574" s="115">
        <v>0</v>
      </c>
      <c r="K574" s="115">
        <v>0</v>
      </c>
      <c r="L574" s="115">
        <v>0</v>
      </c>
      <c r="M574" s="115">
        <v>0</v>
      </c>
      <c r="N574" s="115">
        <v>0</v>
      </c>
      <c r="O574" s="116">
        <v>0</v>
      </c>
      <c r="P574" s="117"/>
      <c r="Q574" s="118"/>
      <c r="R574" s="118"/>
      <c r="S574" s="118"/>
      <c r="T574" s="118"/>
      <c r="U574" s="118"/>
      <c r="V574" s="118"/>
      <c r="W574" s="118" t="s">
        <v>2581</v>
      </c>
      <c r="X574" s="118"/>
      <c r="Y574" s="119" t="s">
        <v>2581</v>
      </c>
      <c r="Z574" s="120" t="s">
        <v>2593</v>
      </c>
    </row>
    <row r="575" spans="1:26" ht="22.5">
      <c r="A575" s="108" t="s">
        <v>2447</v>
      </c>
      <c r="B575" s="109" t="s">
        <v>572</v>
      </c>
      <c r="C575" s="110" t="s">
        <v>3396</v>
      </c>
      <c r="D575" s="111">
        <v>116</v>
      </c>
      <c r="E575" s="112" t="s">
        <v>1851</v>
      </c>
      <c r="F575" s="113" t="s">
        <v>2583</v>
      </c>
      <c r="G575" s="114" t="s">
        <v>2622</v>
      </c>
      <c r="H575" s="111">
        <v>0</v>
      </c>
      <c r="I575" s="115">
        <v>0</v>
      </c>
      <c r="J575" s="115">
        <v>0</v>
      </c>
      <c r="K575" s="115">
        <v>0</v>
      </c>
      <c r="L575" s="115">
        <v>0</v>
      </c>
      <c r="M575" s="115">
        <v>0</v>
      </c>
      <c r="N575" s="115">
        <v>0</v>
      </c>
      <c r="O575" s="116">
        <v>0</v>
      </c>
      <c r="P575" s="117"/>
      <c r="Q575" s="118"/>
      <c r="R575" s="118" t="s">
        <v>2581</v>
      </c>
      <c r="S575" s="118" t="s">
        <v>2581</v>
      </c>
      <c r="T575" s="118"/>
      <c r="U575" s="118"/>
      <c r="V575" s="118"/>
      <c r="W575" s="118"/>
      <c r="X575" s="118"/>
      <c r="Y575" s="119" t="s">
        <v>2581</v>
      </c>
      <c r="Z575" s="120" t="s">
        <v>2593</v>
      </c>
    </row>
    <row r="576" spans="1:26">
      <c r="A576" s="108" t="s">
        <v>2447</v>
      </c>
      <c r="B576" s="109" t="s">
        <v>575</v>
      </c>
      <c r="C576" s="110" t="s">
        <v>3397</v>
      </c>
      <c r="D576" s="111">
        <v>115</v>
      </c>
      <c r="E576" s="112" t="s">
        <v>1850</v>
      </c>
      <c r="F576" s="113" t="s">
        <v>2583</v>
      </c>
      <c r="G576" s="114" t="s">
        <v>2655</v>
      </c>
      <c r="H576" s="111">
        <v>0</v>
      </c>
      <c r="I576" s="115">
        <v>0</v>
      </c>
      <c r="J576" s="115">
        <v>0</v>
      </c>
      <c r="K576" s="115">
        <v>0</v>
      </c>
      <c r="L576" s="115">
        <v>0</v>
      </c>
      <c r="M576" s="115">
        <v>0</v>
      </c>
      <c r="N576" s="115">
        <v>0</v>
      </c>
      <c r="O576" s="116">
        <v>0</v>
      </c>
      <c r="P576" s="117"/>
      <c r="Q576" s="118"/>
      <c r="R576" s="118" t="s">
        <v>2581</v>
      </c>
      <c r="S576" s="118"/>
      <c r="T576" s="118"/>
      <c r="U576" s="118"/>
      <c r="V576" s="118"/>
      <c r="W576" s="118"/>
      <c r="X576" s="118" t="s">
        <v>2581</v>
      </c>
      <c r="Y576" s="119"/>
      <c r="Z576" s="120" t="s">
        <v>2593</v>
      </c>
    </row>
    <row r="577" spans="1:26">
      <c r="A577" s="108" t="s">
        <v>2447</v>
      </c>
      <c r="B577" s="109" t="s">
        <v>575</v>
      </c>
      <c r="C577" s="110" t="s">
        <v>3398</v>
      </c>
      <c r="D577" s="111">
        <v>115</v>
      </c>
      <c r="E577" s="112" t="s">
        <v>1850</v>
      </c>
      <c r="F577" s="113" t="s">
        <v>2583</v>
      </c>
      <c r="G577" s="114" t="s">
        <v>2599</v>
      </c>
      <c r="H577" s="111">
        <v>0</v>
      </c>
      <c r="I577" s="115">
        <v>0</v>
      </c>
      <c r="J577" s="115">
        <v>0</v>
      </c>
      <c r="K577" s="115">
        <v>0</v>
      </c>
      <c r="L577" s="115">
        <v>0</v>
      </c>
      <c r="M577" s="115">
        <v>0</v>
      </c>
      <c r="N577" s="115">
        <v>0</v>
      </c>
      <c r="O577" s="116">
        <v>0</v>
      </c>
      <c r="P577" s="117"/>
      <c r="Q577" s="118"/>
      <c r="R577" s="118" t="s">
        <v>2581</v>
      </c>
      <c r="S577" s="118"/>
      <c r="T577" s="118"/>
      <c r="U577" s="118"/>
      <c r="V577" s="118"/>
      <c r="W577" s="118"/>
      <c r="X577" s="118" t="s">
        <v>2581</v>
      </c>
      <c r="Y577" s="119"/>
      <c r="Z577" s="120" t="s">
        <v>2593</v>
      </c>
    </row>
    <row r="578" spans="1:26">
      <c r="A578" s="108" t="s">
        <v>2447</v>
      </c>
      <c r="B578" s="109" t="s">
        <v>575</v>
      </c>
      <c r="C578" s="110" t="s">
        <v>3399</v>
      </c>
      <c r="D578" s="111">
        <v>110</v>
      </c>
      <c r="E578" s="112" t="s">
        <v>1846</v>
      </c>
      <c r="F578" s="113" t="s">
        <v>2583</v>
      </c>
      <c r="G578" s="114" t="s">
        <v>2601</v>
      </c>
      <c r="H578" s="111">
        <v>0</v>
      </c>
      <c r="I578" s="115">
        <v>0</v>
      </c>
      <c r="J578" s="115">
        <v>0</v>
      </c>
      <c r="K578" s="115">
        <v>0</v>
      </c>
      <c r="L578" s="115">
        <v>0</v>
      </c>
      <c r="M578" s="115">
        <v>0</v>
      </c>
      <c r="N578" s="115">
        <v>0</v>
      </c>
      <c r="O578" s="116">
        <v>0</v>
      </c>
      <c r="P578" s="117"/>
      <c r="Q578" s="118"/>
      <c r="R578" s="118" t="s">
        <v>2581</v>
      </c>
      <c r="S578" s="118"/>
      <c r="T578" s="118"/>
      <c r="U578" s="118"/>
      <c r="V578" s="118"/>
      <c r="W578" s="118"/>
      <c r="X578" s="118" t="s">
        <v>2581</v>
      </c>
      <c r="Y578" s="119"/>
      <c r="Z578" s="120" t="s">
        <v>2593</v>
      </c>
    </row>
    <row r="579" spans="1:26">
      <c r="A579" s="108" t="s">
        <v>2447</v>
      </c>
      <c r="B579" s="109" t="s">
        <v>588</v>
      </c>
      <c r="C579" s="110" t="s">
        <v>3401</v>
      </c>
      <c r="D579" s="111">
        <v>107</v>
      </c>
      <c r="E579" s="112" t="s">
        <v>1843</v>
      </c>
      <c r="F579" s="113" t="s">
        <v>2583</v>
      </c>
      <c r="G579" s="114" t="s">
        <v>2630</v>
      </c>
      <c r="H579" s="111">
        <v>0</v>
      </c>
      <c r="I579" s="115">
        <v>0</v>
      </c>
      <c r="J579" s="115">
        <v>0</v>
      </c>
      <c r="K579" s="115">
        <v>0</v>
      </c>
      <c r="L579" s="115">
        <v>0</v>
      </c>
      <c r="M579" s="115">
        <v>0</v>
      </c>
      <c r="N579" s="115">
        <v>0</v>
      </c>
      <c r="O579" s="116">
        <v>2</v>
      </c>
      <c r="P579" s="117"/>
      <c r="Q579" s="118"/>
      <c r="R579" s="118" t="s">
        <v>2581</v>
      </c>
      <c r="S579" s="118" t="s">
        <v>2581</v>
      </c>
      <c r="T579" s="118"/>
      <c r="U579" s="118"/>
      <c r="V579" s="118"/>
      <c r="W579" s="118" t="s">
        <v>2581</v>
      </c>
      <c r="X579" s="118" t="s">
        <v>2581</v>
      </c>
      <c r="Y579" s="119" t="s">
        <v>2581</v>
      </c>
      <c r="Z579" s="120" t="s">
        <v>2907</v>
      </c>
    </row>
    <row r="580" spans="1:26">
      <c r="A580" s="108" t="s">
        <v>2447</v>
      </c>
      <c r="B580" s="109" t="s">
        <v>588</v>
      </c>
      <c r="C580" s="110" t="s">
        <v>3402</v>
      </c>
      <c r="D580" s="111">
        <v>116</v>
      </c>
      <c r="E580" s="112" t="s">
        <v>1851</v>
      </c>
      <c r="F580" s="113" t="s">
        <v>2583</v>
      </c>
      <c r="G580" s="114" t="s">
        <v>2620</v>
      </c>
      <c r="H580" s="111">
        <v>0</v>
      </c>
      <c r="I580" s="115">
        <v>0</v>
      </c>
      <c r="J580" s="115">
        <v>0</v>
      </c>
      <c r="K580" s="115">
        <v>0</v>
      </c>
      <c r="L580" s="115">
        <v>0</v>
      </c>
      <c r="M580" s="115">
        <v>0</v>
      </c>
      <c r="N580" s="115">
        <v>0</v>
      </c>
      <c r="O580" s="116">
        <v>1</v>
      </c>
      <c r="P580" s="117"/>
      <c r="Q580" s="118"/>
      <c r="R580" s="118" t="s">
        <v>2581</v>
      </c>
      <c r="S580" s="118" t="s">
        <v>2581</v>
      </c>
      <c r="T580" s="118"/>
      <c r="U580" s="118"/>
      <c r="V580" s="118"/>
      <c r="W580" s="118" t="s">
        <v>2581</v>
      </c>
      <c r="X580" s="118" t="s">
        <v>2581</v>
      </c>
      <c r="Y580" s="119" t="s">
        <v>2581</v>
      </c>
      <c r="Z580" s="120" t="s">
        <v>2907</v>
      </c>
    </row>
    <row r="581" spans="1:26">
      <c r="A581" s="108" t="s">
        <v>2447</v>
      </c>
      <c r="B581" s="109" t="s">
        <v>588</v>
      </c>
      <c r="C581" s="110" t="s">
        <v>3403</v>
      </c>
      <c r="D581" s="111">
        <v>116</v>
      </c>
      <c r="E581" s="112" t="s">
        <v>1851</v>
      </c>
      <c r="F581" s="113" t="s">
        <v>2583</v>
      </c>
      <c r="G581" s="114" t="s">
        <v>2622</v>
      </c>
      <c r="H581" s="111">
        <v>0</v>
      </c>
      <c r="I581" s="115">
        <v>0</v>
      </c>
      <c r="J581" s="115">
        <v>0</v>
      </c>
      <c r="K581" s="115">
        <v>0</v>
      </c>
      <c r="L581" s="115">
        <v>0</v>
      </c>
      <c r="M581" s="115">
        <v>0</v>
      </c>
      <c r="N581" s="115">
        <v>0</v>
      </c>
      <c r="O581" s="116">
        <v>1</v>
      </c>
      <c r="P581" s="117"/>
      <c r="Q581" s="118"/>
      <c r="R581" s="118" t="s">
        <v>2581</v>
      </c>
      <c r="S581" s="118" t="s">
        <v>2581</v>
      </c>
      <c r="T581" s="118"/>
      <c r="U581" s="118"/>
      <c r="V581" s="118"/>
      <c r="W581" s="118" t="s">
        <v>2581</v>
      </c>
      <c r="X581" s="118" t="s">
        <v>2581</v>
      </c>
      <c r="Y581" s="119" t="s">
        <v>2581</v>
      </c>
      <c r="Z581" s="120" t="s">
        <v>2907</v>
      </c>
    </row>
    <row r="582" spans="1:26">
      <c r="A582" s="108" t="s">
        <v>2447</v>
      </c>
      <c r="B582" s="109" t="s">
        <v>588</v>
      </c>
      <c r="C582" s="110" t="s">
        <v>3404</v>
      </c>
      <c r="D582" s="111">
        <v>708</v>
      </c>
      <c r="E582" s="112" t="s">
        <v>1997</v>
      </c>
      <c r="F582" s="113" t="s">
        <v>2590</v>
      </c>
      <c r="G582" s="114" t="s">
        <v>3405</v>
      </c>
      <c r="H582" s="111">
        <v>0</v>
      </c>
      <c r="I582" s="115">
        <v>0</v>
      </c>
      <c r="J582" s="115">
        <v>0</v>
      </c>
      <c r="K582" s="115">
        <v>0</v>
      </c>
      <c r="L582" s="115">
        <v>0</v>
      </c>
      <c r="M582" s="115">
        <v>0</v>
      </c>
      <c r="N582" s="115">
        <v>0</v>
      </c>
      <c r="O582" s="116">
        <v>1</v>
      </c>
      <c r="P582" s="117"/>
      <c r="Q582" s="118"/>
      <c r="R582" s="118"/>
      <c r="S582" s="118" t="s">
        <v>2581</v>
      </c>
      <c r="T582" s="118"/>
      <c r="U582" s="118"/>
      <c r="V582" s="118"/>
      <c r="W582" s="118" t="s">
        <v>2581</v>
      </c>
      <c r="X582" s="118" t="s">
        <v>2581</v>
      </c>
      <c r="Y582" s="119" t="s">
        <v>2581</v>
      </c>
      <c r="Z582" s="120" t="s">
        <v>2593</v>
      </c>
    </row>
    <row r="583" spans="1:26">
      <c r="A583" s="108" t="s">
        <v>2447</v>
      </c>
      <c r="B583" s="109" t="s">
        <v>588</v>
      </c>
      <c r="C583" s="110" t="s">
        <v>3406</v>
      </c>
      <c r="D583" s="111">
        <v>122</v>
      </c>
      <c r="E583" s="112" t="s">
        <v>1857</v>
      </c>
      <c r="F583" s="113" t="s">
        <v>2583</v>
      </c>
      <c r="G583" s="114" t="s">
        <v>3407</v>
      </c>
      <c r="H583" s="111">
        <v>0</v>
      </c>
      <c r="I583" s="115">
        <v>0</v>
      </c>
      <c r="J583" s="115">
        <v>0</v>
      </c>
      <c r="K583" s="115">
        <v>0</v>
      </c>
      <c r="L583" s="115">
        <v>0</v>
      </c>
      <c r="M583" s="115">
        <v>0</v>
      </c>
      <c r="N583" s="115">
        <v>0</v>
      </c>
      <c r="O583" s="116">
        <v>2</v>
      </c>
      <c r="P583" s="117"/>
      <c r="Q583" s="118"/>
      <c r="R583" s="118" t="s">
        <v>2581</v>
      </c>
      <c r="S583" s="118" t="s">
        <v>2581</v>
      </c>
      <c r="T583" s="118"/>
      <c r="U583" s="118"/>
      <c r="V583" s="118"/>
      <c r="W583" s="118" t="s">
        <v>2581</v>
      </c>
      <c r="X583" s="118" t="s">
        <v>2581</v>
      </c>
      <c r="Y583" s="119" t="s">
        <v>2581</v>
      </c>
      <c r="Z583" s="120" t="s">
        <v>2593</v>
      </c>
    </row>
    <row r="584" spans="1:26" ht="22.5">
      <c r="A584" s="108" t="s">
        <v>2447</v>
      </c>
      <c r="B584" s="109" t="s">
        <v>593</v>
      </c>
      <c r="C584" s="110" t="s">
        <v>3400</v>
      </c>
      <c r="D584" s="111">
        <v>108</v>
      </c>
      <c r="E584" s="112" t="s">
        <v>1844</v>
      </c>
      <c r="F584" s="113" t="s">
        <v>2583</v>
      </c>
      <c r="G584" s="114" t="s">
        <v>2850</v>
      </c>
      <c r="H584" s="111">
        <v>0</v>
      </c>
      <c r="I584" s="115">
        <v>0</v>
      </c>
      <c r="J584" s="115">
        <v>0</v>
      </c>
      <c r="K584" s="115">
        <v>0</v>
      </c>
      <c r="L584" s="115">
        <v>0</v>
      </c>
      <c r="M584" s="115">
        <v>0</v>
      </c>
      <c r="N584" s="115">
        <v>0</v>
      </c>
      <c r="O584" s="116">
        <v>0</v>
      </c>
      <c r="P584" s="117"/>
      <c r="Q584" s="118"/>
      <c r="R584" s="118"/>
      <c r="S584" s="118"/>
      <c r="T584" s="118"/>
      <c r="U584" s="118"/>
      <c r="V584" s="118"/>
      <c r="W584" s="118" t="s">
        <v>2581</v>
      </c>
      <c r="X584" s="118"/>
      <c r="Y584" s="119"/>
      <c r="Z584" s="120" t="s">
        <v>2593</v>
      </c>
    </row>
    <row r="585" spans="1:26">
      <c r="A585" s="108" t="s">
        <v>2447</v>
      </c>
      <c r="B585" s="109" t="s">
        <v>597</v>
      </c>
      <c r="C585" s="110" t="s">
        <v>2618</v>
      </c>
      <c r="D585" s="111">
        <v>115</v>
      </c>
      <c r="E585" s="112" t="s">
        <v>1850</v>
      </c>
      <c r="F585" s="113" t="s">
        <v>2583</v>
      </c>
      <c r="G585" s="114" t="s">
        <v>2599</v>
      </c>
      <c r="H585" s="111">
        <v>0</v>
      </c>
      <c r="I585" s="115">
        <v>0</v>
      </c>
      <c r="J585" s="115">
        <v>0</v>
      </c>
      <c r="K585" s="115">
        <v>0</v>
      </c>
      <c r="L585" s="115">
        <v>0</v>
      </c>
      <c r="M585" s="115">
        <v>0</v>
      </c>
      <c r="N585" s="115">
        <v>0</v>
      </c>
      <c r="O585" s="116">
        <v>0</v>
      </c>
      <c r="P585" s="117" t="s">
        <v>2581</v>
      </c>
      <c r="Q585" s="118"/>
      <c r="R585" s="118" t="s">
        <v>2581</v>
      </c>
      <c r="S585" s="118"/>
      <c r="T585" s="118"/>
      <c r="U585" s="118"/>
      <c r="V585" s="118"/>
      <c r="W585" s="118"/>
      <c r="X585" s="118"/>
      <c r="Y585" s="119"/>
      <c r="Z585" s="120" t="s">
        <v>2593</v>
      </c>
    </row>
    <row r="586" spans="1:26">
      <c r="A586" s="108" t="s">
        <v>2447</v>
      </c>
      <c r="B586" s="109" t="s">
        <v>615</v>
      </c>
      <c r="C586" s="110" t="s">
        <v>3408</v>
      </c>
      <c r="D586" s="111">
        <v>501</v>
      </c>
      <c r="E586" s="112" t="s">
        <v>1951</v>
      </c>
      <c r="F586" s="113" t="s">
        <v>2588</v>
      </c>
      <c r="G586" s="114" t="s">
        <v>3409</v>
      </c>
      <c r="H586" s="111">
        <v>1</v>
      </c>
      <c r="I586" s="115">
        <v>1</v>
      </c>
      <c r="J586" s="115">
        <v>0</v>
      </c>
      <c r="K586" s="115">
        <v>0</v>
      </c>
      <c r="L586" s="115">
        <v>0</v>
      </c>
      <c r="M586" s="115">
        <v>0</v>
      </c>
      <c r="N586" s="115">
        <v>0</v>
      </c>
      <c r="O586" s="116">
        <v>0</v>
      </c>
      <c r="P586" s="117"/>
      <c r="Q586" s="118"/>
      <c r="R586" s="118" t="s">
        <v>2581</v>
      </c>
      <c r="S586" s="118" t="s">
        <v>2581</v>
      </c>
      <c r="T586" s="118" t="s">
        <v>2581</v>
      </c>
      <c r="U586" s="118" t="s">
        <v>2581</v>
      </c>
      <c r="V586" s="118"/>
      <c r="W586" s="118"/>
      <c r="X586" s="118" t="s">
        <v>2581</v>
      </c>
      <c r="Y586" s="119" t="s">
        <v>2581</v>
      </c>
      <c r="Z586" s="120" t="s">
        <v>2593</v>
      </c>
    </row>
    <row r="587" spans="1:26">
      <c r="A587" s="108" t="s">
        <v>2447</v>
      </c>
      <c r="B587" s="109" t="s">
        <v>615</v>
      </c>
      <c r="C587" s="110" t="s">
        <v>3410</v>
      </c>
      <c r="D587" s="111">
        <v>116</v>
      </c>
      <c r="E587" s="112" t="s">
        <v>1851</v>
      </c>
      <c r="F587" s="113" t="s">
        <v>2583</v>
      </c>
      <c r="G587" s="114" t="s">
        <v>3411</v>
      </c>
      <c r="H587" s="111">
        <v>0</v>
      </c>
      <c r="I587" s="115">
        <v>0</v>
      </c>
      <c r="J587" s="115">
        <v>0</v>
      </c>
      <c r="K587" s="115">
        <v>0</v>
      </c>
      <c r="L587" s="115">
        <v>0</v>
      </c>
      <c r="M587" s="115">
        <v>0</v>
      </c>
      <c r="N587" s="115">
        <v>0</v>
      </c>
      <c r="O587" s="116">
        <v>0</v>
      </c>
      <c r="P587" s="117"/>
      <c r="Q587" s="118"/>
      <c r="R587" s="118" t="s">
        <v>2581</v>
      </c>
      <c r="S587" s="118" t="s">
        <v>2581</v>
      </c>
      <c r="T587" s="118" t="s">
        <v>2581</v>
      </c>
      <c r="U587" s="118" t="s">
        <v>2581</v>
      </c>
      <c r="V587" s="118"/>
      <c r="W587" s="118"/>
      <c r="X587" s="118" t="s">
        <v>2581</v>
      </c>
      <c r="Y587" s="119" t="s">
        <v>2581</v>
      </c>
      <c r="Z587" s="120" t="s">
        <v>2593</v>
      </c>
    </row>
    <row r="588" spans="1:26">
      <c r="A588" s="108" t="s">
        <v>2447</v>
      </c>
      <c r="B588" s="109" t="s">
        <v>615</v>
      </c>
      <c r="C588" s="110" t="s">
        <v>3412</v>
      </c>
      <c r="D588" s="111">
        <v>116</v>
      </c>
      <c r="E588" s="112" t="s">
        <v>1851</v>
      </c>
      <c r="F588" s="113" t="s">
        <v>2583</v>
      </c>
      <c r="G588" s="114" t="s">
        <v>3413</v>
      </c>
      <c r="H588" s="111">
        <v>0</v>
      </c>
      <c r="I588" s="115">
        <v>0</v>
      </c>
      <c r="J588" s="115">
        <v>0</v>
      </c>
      <c r="K588" s="115">
        <v>0</v>
      </c>
      <c r="L588" s="115">
        <v>0</v>
      </c>
      <c r="M588" s="115">
        <v>0</v>
      </c>
      <c r="N588" s="115">
        <v>0</v>
      </c>
      <c r="O588" s="116">
        <v>0</v>
      </c>
      <c r="P588" s="117"/>
      <c r="Q588" s="118"/>
      <c r="R588" s="118" t="s">
        <v>2581</v>
      </c>
      <c r="S588" s="118" t="s">
        <v>2581</v>
      </c>
      <c r="T588" s="118" t="s">
        <v>2581</v>
      </c>
      <c r="U588" s="118" t="s">
        <v>2581</v>
      </c>
      <c r="V588" s="118"/>
      <c r="W588" s="118"/>
      <c r="X588" s="118" t="s">
        <v>2581</v>
      </c>
      <c r="Y588" s="119" t="s">
        <v>2581</v>
      </c>
      <c r="Z588" s="120" t="s">
        <v>2593</v>
      </c>
    </row>
    <row r="589" spans="1:26" ht="22.5">
      <c r="A589" s="108" t="s">
        <v>2447</v>
      </c>
      <c r="B589" s="109" t="s">
        <v>632</v>
      </c>
      <c r="C589" s="110" t="s">
        <v>3417</v>
      </c>
      <c r="D589" s="111">
        <v>402</v>
      </c>
      <c r="E589" s="112" t="s">
        <v>1937</v>
      </c>
      <c r="F589" s="113" t="s">
        <v>2587</v>
      </c>
      <c r="G589" s="114" t="s">
        <v>3418</v>
      </c>
      <c r="H589" s="111">
        <v>0</v>
      </c>
      <c r="I589" s="115">
        <v>0</v>
      </c>
      <c r="J589" s="115">
        <v>0</v>
      </c>
      <c r="K589" s="115">
        <v>0</v>
      </c>
      <c r="L589" s="115">
        <v>0</v>
      </c>
      <c r="M589" s="115">
        <v>0</v>
      </c>
      <c r="N589" s="115">
        <v>0</v>
      </c>
      <c r="O589" s="116">
        <v>1</v>
      </c>
      <c r="P589" s="117"/>
      <c r="Q589" s="118"/>
      <c r="R589" s="118"/>
      <c r="S589" s="118" t="s">
        <v>2581</v>
      </c>
      <c r="T589" s="118"/>
      <c r="U589" s="118"/>
      <c r="V589" s="118"/>
      <c r="W589" s="118"/>
      <c r="X589" s="118"/>
      <c r="Y589" s="119"/>
      <c r="Z589" s="120" t="s">
        <v>2593</v>
      </c>
    </row>
    <row r="590" spans="1:26" ht="22.5">
      <c r="A590" s="108" t="s">
        <v>2447</v>
      </c>
      <c r="B590" s="109" t="s">
        <v>638</v>
      </c>
      <c r="C590" s="110" t="s">
        <v>3415</v>
      </c>
      <c r="D590" s="111">
        <v>502</v>
      </c>
      <c r="E590" s="112" t="s">
        <v>1953</v>
      </c>
      <c r="F590" s="113" t="s">
        <v>2588</v>
      </c>
      <c r="G590" s="114" t="s">
        <v>3416</v>
      </c>
      <c r="H590" s="111">
        <v>0</v>
      </c>
      <c r="I590" s="115">
        <v>0</v>
      </c>
      <c r="J590" s="115">
        <v>1</v>
      </c>
      <c r="K590" s="115">
        <v>2</v>
      </c>
      <c r="L590" s="115">
        <v>11</v>
      </c>
      <c r="M590" s="115">
        <v>19</v>
      </c>
      <c r="N590" s="115">
        <v>4</v>
      </c>
      <c r="O590" s="116">
        <v>101</v>
      </c>
      <c r="P590" s="117"/>
      <c r="Q590" s="118"/>
      <c r="R590" s="118"/>
      <c r="S590" s="118" t="s">
        <v>2581</v>
      </c>
      <c r="T590" s="118"/>
      <c r="U590" s="118"/>
      <c r="V590" s="118"/>
      <c r="W590" s="118"/>
      <c r="X590" s="118"/>
      <c r="Y590" s="119"/>
      <c r="Z590" s="120" t="s">
        <v>2593</v>
      </c>
    </row>
    <row r="591" spans="1:26">
      <c r="A591" s="108" t="s">
        <v>2447</v>
      </c>
      <c r="B591" s="109" t="s">
        <v>646</v>
      </c>
      <c r="C591" s="110" t="s">
        <v>3414</v>
      </c>
      <c r="D591" s="111">
        <v>116</v>
      </c>
      <c r="E591" s="112" t="s">
        <v>1851</v>
      </c>
      <c r="F591" s="113" t="s">
        <v>2583</v>
      </c>
      <c r="G591" s="114" t="s">
        <v>2712</v>
      </c>
      <c r="H591" s="111">
        <v>0</v>
      </c>
      <c r="I591" s="115">
        <v>0</v>
      </c>
      <c r="J591" s="115">
        <v>0</v>
      </c>
      <c r="K591" s="115">
        <v>0</v>
      </c>
      <c r="L591" s="115">
        <v>1</v>
      </c>
      <c r="M591" s="115">
        <v>0</v>
      </c>
      <c r="N591" s="115">
        <v>0</v>
      </c>
      <c r="O591" s="116">
        <v>0</v>
      </c>
      <c r="P591" s="117"/>
      <c r="Q591" s="118"/>
      <c r="R591" s="118" t="s">
        <v>2581</v>
      </c>
      <c r="S591" s="118"/>
      <c r="T591" s="118"/>
      <c r="U591" s="118"/>
      <c r="V591" s="118"/>
      <c r="W591" s="118"/>
      <c r="X591" s="118"/>
      <c r="Y591" s="119" t="s">
        <v>2581</v>
      </c>
      <c r="Z591" s="120" t="s">
        <v>2593</v>
      </c>
    </row>
    <row r="592" spans="1:26">
      <c r="A592" s="108" t="s">
        <v>2447</v>
      </c>
      <c r="B592" s="109" t="s">
        <v>647</v>
      </c>
      <c r="C592" s="110" t="s">
        <v>3419</v>
      </c>
      <c r="D592" s="111">
        <v>116</v>
      </c>
      <c r="E592" s="112" t="s">
        <v>1851</v>
      </c>
      <c r="F592" s="113" t="s">
        <v>2583</v>
      </c>
      <c r="G592" s="114" t="s">
        <v>2607</v>
      </c>
      <c r="H592" s="111">
        <v>0</v>
      </c>
      <c r="I592" s="115">
        <v>0</v>
      </c>
      <c r="J592" s="115">
        <v>0</v>
      </c>
      <c r="K592" s="115">
        <v>0</v>
      </c>
      <c r="L592" s="115">
        <v>0</v>
      </c>
      <c r="M592" s="115">
        <v>0</v>
      </c>
      <c r="N592" s="115">
        <v>0</v>
      </c>
      <c r="O592" s="116">
        <v>1</v>
      </c>
      <c r="P592" s="117"/>
      <c r="Q592" s="118"/>
      <c r="R592" s="118" t="s">
        <v>2581</v>
      </c>
      <c r="S592" s="118"/>
      <c r="T592" s="118"/>
      <c r="U592" s="118"/>
      <c r="V592" s="118"/>
      <c r="W592" s="118"/>
      <c r="X592" s="118"/>
      <c r="Y592" s="119"/>
      <c r="Z592" s="120" t="s">
        <v>2593</v>
      </c>
    </row>
    <row r="593" spans="1:26">
      <c r="A593" s="108" t="s">
        <v>2447</v>
      </c>
      <c r="B593" s="109" t="s">
        <v>647</v>
      </c>
      <c r="C593" s="110" t="s">
        <v>3420</v>
      </c>
      <c r="D593" s="111">
        <v>116</v>
      </c>
      <c r="E593" s="112" t="s">
        <v>1851</v>
      </c>
      <c r="F593" s="113" t="s">
        <v>2583</v>
      </c>
      <c r="G593" s="114" t="s">
        <v>3421</v>
      </c>
      <c r="H593" s="111">
        <v>0</v>
      </c>
      <c r="I593" s="115">
        <v>0</v>
      </c>
      <c r="J593" s="115">
        <v>0</v>
      </c>
      <c r="K593" s="115">
        <v>0</v>
      </c>
      <c r="L593" s="115">
        <v>0</v>
      </c>
      <c r="M593" s="115">
        <v>0</v>
      </c>
      <c r="N593" s="115">
        <v>0</v>
      </c>
      <c r="O593" s="116">
        <v>1</v>
      </c>
      <c r="P593" s="117"/>
      <c r="Q593" s="118"/>
      <c r="R593" s="118" t="s">
        <v>2581</v>
      </c>
      <c r="S593" s="118"/>
      <c r="T593" s="118"/>
      <c r="U593" s="118"/>
      <c r="V593" s="118"/>
      <c r="W593" s="118"/>
      <c r="X593" s="118"/>
      <c r="Y593" s="119"/>
      <c r="Z593" s="120" t="s">
        <v>2593</v>
      </c>
    </row>
    <row r="594" spans="1:26">
      <c r="A594" s="108" t="s">
        <v>2447</v>
      </c>
      <c r="B594" s="109" t="s">
        <v>647</v>
      </c>
      <c r="C594" s="110" t="s">
        <v>3422</v>
      </c>
      <c r="D594" s="111">
        <v>105</v>
      </c>
      <c r="E594" s="112" t="s">
        <v>1841</v>
      </c>
      <c r="F594" s="113" t="s">
        <v>2583</v>
      </c>
      <c r="G594" s="114" t="s">
        <v>3423</v>
      </c>
      <c r="H594" s="111">
        <v>0</v>
      </c>
      <c r="I594" s="115">
        <v>0</v>
      </c>
      <c r="J594" s="115">
        <v>0</v>
      </c>
      <c r="K594" s="115">
        <v>0</v>
      </c>
      <c r="L594" s="115">
        <v>0</v>
      </c>
      <c r="M594" s="115">
        <v>0</v>
      </c>
      <c r="N594" s="115">
        <v>0</v>
      </c>
      <c r="O594" s="116">
        <v>1</v>
      </c>
      <c r="P594" s="117"/>
      <c r="Q594" s="118"/>
      <c r="R594" s="118" t="s">
        <v>2581</v>
      </c>
      <c r="S594" s="118"/>
      <c r="T594" s="118"/>
      <c r="U594" s="118"/>
      <c r="V594" s="118"/>
      <c r="W594" s="118"/>
      <c r="X594" s="118"/>
      <c r="Y594" s="119"/>
      <c r="Z594" s="120" t="s">
        <v>2593</v>
      </c>
    </row>
    <row r="595" spans="1:26">
      <c r="A595" s="108" t="s">
        <v>2447</v>
      </c>
      <c r="B595" s="109" t="s">
        <v>647</v>
      </c>
      <c r="C595" s="110" t="s">
        <v>3424</v>
      </c>
      <c r="D595" s="111">
        <v>115</v>
      </c>
      <c r="E595" s="112" t="s">
        <v>1850</v>
      </c>
      <c r="F595" s="113" t="s">
        <v>2583</v>
      </c>
      <c r="G595" s="114" t="s">
        <v>2655</v>
      </c>
      <c r="H595" s="111">
        <v>0</v>
      </c>
      <c r="I595" s="115">
        <v>0</v>
      </c>
      <c r="J595" s="115">
        <v>0</v>
      </c>
      <c r="K595" s="115">
        <v>0</v>
      </c>
      <c r="L595" s="115">
        <v>0</v>
      </c>
      <c r="M595" s="115">
        <v>0</v>
      </c>
      <c r="N595" s="115">
        <v>0</v>
      </c>
      <c r="O595" s="116">
        <v>1</v>
      </c>
      <c r="P595" s="117"/>
      <c r="Q595" s="118"/>
      <c r="R595" s="118" t="s">
        <v>2581</v>
      </c>
      <c r="S595" s="118"/>
      <c r="T595" s="118"/>
      <c r="U595" s="118"/>
      <c r="V595" s="118"/>
      <c r="W595" s="118"/>
      <c r="X595" s="118"/>
      <c r="Y595" s="119"/>
      <c r="Z595" s="120" t="s">
        <v>2593</v>
      </c>
    </row>
    <row r="596" spans="1:26">
      <c r="A596" s="108" t="s">
        <v>2447</v>
      </c>
      <c r="B596" s="109" t="s">
        <v>647</v>
      </c>
      <c r="C596" s="110" t="s">
        <v>3425</v>
      </c>
      <c r="D596" s="111">
        <v>108</v>
      </c>
      <c r="E596" s="112" t="s">
        <v>1844</v>
      </c>
      <c r="F596" s="113" t="s">
        <v>2583</v>
      </c>
      <c r="G596" s="114" t="s">
        <v>3426</v>
      </c>
      <c r="H596" s="111">
        <v>0</v>
      </c>
      <c r="I596" s="115">
        <v>0</v>
      </c>
      <c r="J596" s="115">
        <v>0</v>
      </c>
      <c r="K596" s="115">
        <v>0</v>
      </c>
      <c r="L596" s="115">
        <v>0</v>
      </c>
      <c r="M596" s="115">
        <v>0</v>
      </c>
      <c r="N596" s="115">
        <v>0</v>
      </c>
      <c r="O596" s="116">
        <v>1</v>
      </c>
      <c r="P596" s="117"/>
      <c r="Q596" s="118"/>
      <c r="R596" s="118" t="s">
        <v>2581</v>
      </c>
      <c r="S596" s="118"/>
      <c r="T596" s="118"/>
      <c r="U596" s="118"/>
      <c r="V596" s="118"/>
      <c r="W596" s="118"/>
      <c r="X596" s="118"/>
      <c r="Y596" s="119"/>
      <c r="Z596" s="120" t="s">
        <v>2593</v>
      </c>
    </row>
    <row r="597" spans="1:26">
      <c r="A597" s="108" t="s">
        <v>2447</v>
      </c>
      <c r="B597" s="109" t="s">
        <v>647</v>
      </c>
      <c r="C597" s="110" t="s">
        <v>3427</v>
      </c>
      <c r="D597" s="111">
        <v>113</v>
      </c>
      <c r="E597" s="112" t="s">
        <v>1848</v>
      </c>
      <c r="F597" s="113" t="s">
        <v>2583</v>
      </c>
      <c r="G597" s="114" t="s">
        <v>3428</v>
      </c>
      <c r="H597" s="111">
        <v>0</v>
      </c>
      <c r="I597" s="115">
        <v>0</v>
      </c>
      <c r="J597" s="115">
        <v>0</v>
      </c>
      <c r="K597" s="115">
        <v>0</v>
      </c>
      <c r="L597" s="115">
        <v>0</v>
      </c>
      <c r="M597" s="115">
        <v>0</v>
      </c>
      <c r="N597" s="115">
        <v>0</v>
      </c>
      <c r="O597" s="116">
        <v>1</v>
      </c>
      <c r="P597" s="117"/>
      <c r="Q597" s="118"/>
      <c r="R597" s="118" t="s">
        <v>2581</v>
      </c>
      <c r="S597" s="118"/>
      <c r="T597" s="118"/>
      <c r="U597" s="118"/>
      <c r="V597" s="118"/>
      <c r="W597" s="118"/>
      <c r="X597" s="118"/>
      <c r="Y597" s="119"/>
      <c r="Z597" s="120" t="s">
        <v>2593</v>
      </c>
    </row>
    <row r="598" spans="1:26">
      <c r="A598" s="108" t="s">
        <v>2447</v>
      </c>
      <c r="B598" s="109" t="s">
        <v>647</v>
      </c>
      <c r="C598" s="110" t="s">
        <v>3429</v>
      </c>
      <c r="D598" s="111">
        <v>116</v>
      </c>
      <c r="E598" s="112" t="s">
        <v>1851</v>
      </c>
      <c r="F598" s="113" t="s">
        <v>2583</v>
      </c>
      <c r="G598" s="114" t="s">
        <v>2609</v>
      </c>
      <c r="H598" s="111">
        <v>0</v>
      </c>
      <c r="I598" s="115">
        <v>0</v>
      </c>
      <c r="J598" s="115">
        <v>0</v>
      </c>
      <c r="K598" s="115">
        <v>0</v>
      </c>
      <c r="L598" s="115">
        <v>0</v>
      </c>
      <c r="M598" s="115">
        <v>0</v>
      </c>
      <c r="N598" s="115">
        <v>0</v>
      </c>
      <c r="O598" s="116">
        <v>2</v>
      </c>
      <c r="P598" s="117"/>
      <c r="Q598" s="118"/>
      <c r="R598" s="118" t="s">
        <v>2581</v>
      </c>
      <c r="S598" s="118"/>
      <c r="T598" s="118"/>
      <c r="U598" s="118"/>
      <c r="V598" s="118"/>
      <c r="W598" s="118"/>
      <c r="X598" s="118"/>
      <c r="Y598" s="119"/>
      <c r="Z598" s="120" t="s">
        <v>2593</v>
      </c>
    </row>
    <row r="599" spans="1:26">
      <c r="A599" s="108" t="s">
        <v>2447</v>
      </c>
      <c r="B599" s="109" t="s">
        <v>647</v>
      </c>
      <c r="C599" s="110" t="s">
        <v>3430</v>
      </c>
      <c r="D599" s="111">
        <v>116</v>
      </c>
      <c r="E599" s="112" t="s">
        <v>1851</v>
      </c>
      <c r="F599" s="113" t="s">
        <v>2583</v>
      </c>
      <c r="G599" s="114" t="s">
        <v>3431</v>
      </c>
      <c r="H599" s="111">
        <v>0</v>
      </c>
      <c r="I599" s="115">
        <v>0</v>
      </c>
      <c r="J599" s="115">
        <v>0</v>
      </c>
      <c r="K599" s="115">
        <v>0</v>
      </c>
      <c r="L599" s="115">
        <v>0</v>
      </c>
      <c r="M599" s="115">
        <v>0</v>
      </c>
      <c r="N599" s="115">
        <v>0</v>
      </c>
      <c r="O599" s="116">
        <v>1</v>
      </c>
      <c r="P599" s="117"/>
      <c r="Q599" s="118"/>
      <c r="R599" s="118" t="s">
        <v>2581</v>
      </c>
      <c r="S599" s="118"/>
      <c r="T599" s="118"/>
      <c r="U599" s="118"/>
      <c r="V599" s="118"/>
      <c r="W599" s="118"/>
      <c r="X599" s="118"/>
      <c r="Y599" s="119"/>
      <c r="Z599" s="120" t="s">
        <v>2593</v>
      </c>
    </row>
    <row r="600" spans="1:26">
      <c r="A600" s="108" t="s">
        <v>2447</v>
      </c>
      <c r="B600" s="109" t="s">
        <v>647</v>
      </c>
      <c r="C600" s="110" t="s">
        <v>3432</v>
      </c>
      <c r="D600" s="111">
        <v>115</v>
      </c>
      <c r="E600" s="112" t="s">
        <v>1850</v>
      </c>
      <c r="F600" s="113" t="s">
        <v>2583</v>
      </c>
      <c r="G600" s="114" t="s">
        <v>2599</v>
      </c>
      <c r="H600" s="111">
        <v>0</v>
      </c>
      <c r="I600" s="115">
        <v>0</v>
      </c>
      <c r="J600" s="115">
        <v>0</v>
      </c>
      <c r="K600" s="115">
        <v>0</v>
      </c>
      <c r="L600" s="115">
        <v>0</v>
      </c>
      <c r="M600" s="115">
        <v>0</v>
      </c>
      <c r="N600" s="115">
        <v>0</v>
      </c>
      <c r="O600" s="116">
        <v>1</v>
      </c>
      <c r="P600" s="117"/>
      <c r="Q600" s="118"/>
      <c r="R600" s="118" t="s">
        <v>2581</v>
      </c>
      <c r="S600" s="118"/>
      <c r="T600" s="118"/>
      <c r="U600" s="118"/>
      <c r="V600" s="118"/>
      <c r="W600" s="118"/>
      <c r="X600" s="118"/>
      <c r="Y600" s="119"/>
      <c r="Z600" s="120" t="s">
        <v>2593</v>
      </c>
    </row>
    <row r="601" spans="1:26">
      <c r="A601" s="108" t="s">
        <v>2447</v>
      </c>
      <c r="B601" s="109" t="s">
        <v>647</v>
      </c>
      <c r="C601" s="110" t="s">
        <v>3433</v>
      </c>
      <c r="D601" s="111">
        <v>101</v>
      </c>
      <c r="E601" s="112" t="s">
        <v>2582</v>
      </c>
      <c r="F601" s="113" t="s">
        <v>2583</v>
      </c>
      <c r="G601" s="114" t="s">
        <v>3434</v>
      </c>
      <c r="H601" s="111">
        <v>0</v>
      </c>
      <c r="I601" s="115">
        <v>0</v>
      </c>
      <c r="J601" s="115">
        <v>0</v>
      </c>
      <c r="K601" s="115">
        <v>0</v>
      </c>
      <c r="L601" s="115">
        <v>0</v>
      </c>
      <c r="M601" s="115">
        <v>0</v>
      </c>
      <c r="N601" s="115">
        <v>0</v>
      </c>
      <c r="O601" s="116">
        <v>1</v>
      </c>
      <c r="P601" s="117"/>
      <c r="Q601" s="118"/>
      <c r="R601" s="118" t="s">
        <v>2581</v>
      </c>
      <c r="S601" s="118"/>
      <c r="T601" s="118"/>
      <c r="U601" s="118"/>
      <c r="V601" s="118"/>
      <c r="W601" s="118"/>
      <c r="X601" s="118"/>
      <c r="Y601" s="119"/>
      <c r="Z601" s="120" t="s">
        <v>2593</v>
      </c>
    </row>
    <row r="602" spans="1:26">
      <c r="A602" s="108" t="s">
        <v>2447</v>
      </c>
      <c r="B602" s="109" t="s">
        <v>647</v>
      </c>
      <c r="C602" s="110" t="s">
        <v>3435</v>
      </c>
      <c r="D602" s="111">
        <v>401</v>
      </c>
      <c r="E602" s="112" t="s">
        <v>1935</v>
      </c>
      <c r="F602" s="113" t="s">
        <v>2587</v>
      </c>
      <c r="G602" s="114" t="s">
        <v>3436</v>
      </c>
      <c r="H602" s="111">
        <v>0</v>
      </c>
      <c r="I602" s="115">
        <v>0</v>
      </c>
      <c r="J602" s="115">
        <v>0</v>
      </c>
      <c r="K602" s="115">
        <v>0</v>
      </c>
      <c r="L602" s="115">
        <v>0</v>
      </c>
      <c r="M602" s="115">
        <v>0</v>
      </c>
      <c r="N602" s="115">
        <v>0</v>
      </c>
      <c r="O602" s="116">
        <v>1</v>
      </c>
      <c r="P602" s="117"/>
      <c r="Q602" s="118"/>
      <c r="R602" s="118" t="s">
        <v>2581</v>
      </c>
      <c r="S602" s="118"/>
      <c r="T602" s="118"/>
      <c r="U602" s="118"/>
      <c r="V602" s="118"/>
      <c r="W602" s="118"/>
      <c r="X602" s="118"/>
      <c r="Y602" s="119"/>
      <c r="Z602" s="120" t="s">
        <v>2593</v>
      </c>
    </row>
    <row r="603" spans="1:26">
      <c r="A603" s="108" t="s">
        <v>2447</v>
      </c>
      <c r="B603" s="109" t="s">
        <v>651</v>
      </c>
      <c r="C603" s="110" t="s">
        <v>3455</v>
      </c>
      <c r="D603" s="111">
        <v>113</v>
      </c>
      <c r="E603" s="112" t="s">
        <v>1848</v>
      </c>
      <c r="F603" s="113" t="s">
        <v>2583</v>
      </c>
      <c r="G603" s="114" t="s">
        <v>2673</v>
      </c>
      <c r="H603" s="111"/>
      <c r="I603" s="115"/>
      <c r="J603" s="115"/>
      <c r="K603" s="115"/>
      <c r="L603" s="115"/>
      <c r="M603" s="115"/>
      <c r="N603" s="115"/>
      <c r="O603" s="116">
        <v>1</v>
      </c>
      <c r="P603" s="117"/>
      <c r="Q603" s="118"/>
      <c r="R603" s="118" t="s">
        <v>2581</v>
      </c>
      <c r="S603" s="118"/>
      <c r="T603" s="118"/>
      <c r="U603" s="118"/>
      <c r="V603" s="118"/>
      <c r="W603" s="118"/>
      <c r="X603" s="118"/>
      <c r="Y603" s="119"/>
      <c r="Z603" s="120" t="s">
        <v>2593</v>
      </c>
    </row>
    <row r="604" spans="1:26">
      <c r="A604" s="108" t="s">
        <v>2447</v>
      </c>
      <c r="B604" s="109" t="s">
        <v>651</v>
      </c>
      <c r="C604" s="110" t="s">
        <v>3456</v>
      </c>
      <c r="D604" s="111">
        <v>115</v>
      </c>
      <c r="E604" s="112" t="s">
        <v>1850</v>
      </c>
      <c r="F604" s="113" t="s">
        <v>2583</v>
      </c>
      <c r="G604" s="114" t="s">
        <v>2878</v>
      </c>
      <c r="H604" s="111"/>
      <c r="I604" s="115"/>
      <c r="J604" s="115"/>
      <c r="K604" s="115"/>
      <c r="L604" s="115"/>
      <c r="M604" s="115"/>
      <c r="N604" s="115"/>
      <c r="O604" s="116">
        <v>1</v>
      </c>
      <c r="P604" s="117"/>
      <c r="Q604" s="118"/>
      <c r="R604" s="118" t="s">
        <v>2581</v>
      </c>
      <c r="S604" s="118"/>
      <c r="T604" s="118"/>
      <c r="U604" s="118"/>
      <c r="V604" s="118"/>
      <c r="W604" s="118"/>
      <c r="X604" s="118"/>
      <c r="Y604" s="119"/>
      <c r="Z604" s="120" t="s">
        <v>2593</v>
      </c>
    </row>
    <row r="605" spans="1:26" ht="22.5">
      <c r="A605" s="108" t="s">
        <v>2447</v>
      </c>
      <c r="B605" s="109" t="s">
        <v>652</v>
      </c>
      <c r="C605" s="110" t="s">
        <v>3442</v>
      </c>
      <c r="D605" s="111">
        <v>116</v>
      </c>
      <c r="E605" s="112" t="s">
        <v>1851</v>
      </c>
      <c r="F605" s="113" t="s">
        <v>2583</v>
      </c>
      <c r="G605" s="114" t="s">
        <v>2620</v>
      </c>
      <c r="H605" s="111">
        <v>0</v>
      </c>
      <c r="I605" s="115">
        <v>0</v>
      </c>
      <c r="J605" s="115">
        <v>0</v>
      </c>
      <c r="K605" s="115">
        <v>1</v>
      </c>
      <c r="L605" s="115">
        <v>0</v>
      </c>
      <c r="M605" s="115">
        <v>0</v>
      </c>
      <c r="N605" s="115">
        <v>0</v>
      </c>
      <c r="O605" s="116">
        <v>0</v>
      </c>
      <c r="P605" s="117" t="s">
        <v>2581</v>
      </c>
      <c r="Q605" s="118"/>
      <c r="R605" s="118" t="s">
        <v>2581</v>
      </c>
      <c r="S605" s="118"/>
      <c r="T605" s="118"/>
      <c r="U605" s="118"/>
      <c r="V605" s="118"/>
      <c r="W605" s="118"/>
      <c r="X605" s="118"/>
      <c r="Y605" s="119" t="s">
        <v>2581</v>
      </c>
      <c r="Z605" s="120" t="s">
        <v>2593</v>
      </c>
    </row>
    <row r="606" spans="1:26" ht="22.5">
      <c r="A606" s="108" t="s">
        <v>2447</v>
      </c>
      <c r="B606" s="109" t="s">
        <v>652</v>
      </c>
      <c r="C606" s="110" t="s">
        <v>3316</v>
      </c>
      <c r="D606" s="111">
        <v>116</v>
      </c>
      <c r="E606" s="112" t="s">
        <v>1851</v>
      </c>
      <c r="F606" s="113" t="s">
        <v>2583</v>
      </c>
      <c r="G606" s="114" t="s">
        <v>2622</v>
      </c>
      <c r="H606" s="111">
        <v>0</v>
      </c>
      <c r="I606" s="115">
        <v>0</v>
      </c>
      <c r="J606" s="115">
        <v>0</v>
      </c>
      <c r="K606" s="115">
        <v>1</v>
      </c>
      <c r="L606" s="115">
        <v>0</v>
      </c>
      <c r="M606" s="115">
        <v>0</v>
      </c>
      <c r="N606" s="115">
        <v>0</v>
      </c>
      <c r="O606" s="116">
        <v>0</v>
      </c>
      <c r="P606" s="117" t="s">
        <v>2581</v>
      </c>
      <c r="Q606" s="118"/>
      <c r="R606" s="118" t="s">
        <v>2581</v>
      </c>
      <c r="S606" s="118"/>
      <c r="T606" s="118" t="s">
        <v>2581</v>
      </c>
      <c r="U606" s="118"/>
      <c r="V606" s="118"/>
      <c r="W606" s="118"/>
      <c r="X606" s="118"/>
      <c r="Y606" s="119" t="s">
        <v>2581</v>
      </c>
      <c r="Z606" s="120" t="s">
        <v>2593</v>
      </c>
    </row>
    <row r="607" spans="1:26" ht="22.5">
      <c r="A607" s="108" t="s">
        <v>2447</v>
      </c>
      <c r="B607" s="109" t="s">
        <v>652</v>
      </c>
      <c r="C607" s="110" t="s">
        <v>3443</v>
      </c>
      <c r="D607" s="111">
        <v>116</v>
      </c>
      <c r="E607" s="112" t="s">
        <v>1851</v>
      </c>
      <c r="F607" s="113" t="s">
        <v>2583</v>
      </c>
      <c r="G607" s="114" t="s">
        <v>3444</v>
      </c>
      <c r="H607" s="111">
        <v>0</v>
      </c>
      <c r="I607" s="115">
        <v>0</v>
      </c>
      <c r="J607" s="115">
        <v>0</v>
      </c>
      <c r="K607" s="115">
        <v>1</v>
      </c>
      <c r="L607" s="115">
        <v>0</v>
      </c>
      <c r="M607" s="115">
        <v>0</v>
      </c>
      <c r="N607" s="115">
        <v>0</v>
      </c>
      <c r="O607" s="116">
        <v>0</v>
      </c>
      <c r="P607" s="117" t="s">
        <v>2581</v>
      </c>
      <c r="Q607" s="118"/>
      <c r="R607" s="118" t="s">
        <v>2581</v>
      </c>
      <c r="S607" s="118"/>
      <c r="T607" s="118"/>
      <c r="U607" s="118"/>
      <c r="V607" s="118"/>
      <c r="W607" s="118"/>
      <c r="X607" s="118"/>
      <c r="Y607" s="119" t="s">
        <v>2581</v>
      </c>
      <c r="Z607" s="120" t="s">
        <v>2593</v>
      </c>
    </row>
    <row r="608" spans="1:26" ht="22.5">
      <c r="A608" s="108" t="s">
        <v>2447</v>
      </c>
      <c r="B608" s="109" t="s">
        <v>652</v>
      </c>
      <c r="C608" s="110" t="s">
        <v>3445</v>
      </c>
      <c r="D608" s="111">
        <v>105</v>
      </c>
      <c r="E608" s="112" t="s">
        <v>1841</v>
      </c>
      <c r="F608" s="113" t="s">
        <v>2583</v>
      </c>
      <c r="G608" s="114" t="s">
        <v>3446</v>
      </c>
      <c r="H608" s="111">
        <v>0</v>
      </c>
      <c r="I608" s="115">
        <v>0</v>
      </c>
      <c r="J608" s="115">
        <v>0</v>
      </c>
      <c r="K608" s="115">
        <v>1</v>
      </c>
      <c r="L608" s="115">
        <v>0</v>
      </c>
      <c r="M608" s="115">
        <v>0</v>
      </c>
      <c r="N608" s="115">
        <v>0</v>
      </c>
      <c r="O608" s="116">
        <v>0</v>
      </c>
      <c r="P608" s="117" t="s">
        <v>2581</v>
      </c>
      <c r="Q608" s="118"/>
      <c r="R608" s="118" t="s">
        <v>2581</v>
      </c>
      <c r="S608" s="118"/>
      <c r="T608" s="118"/>
      <c r="U608" s="118"/>
      <c r="V608" s="118"/>
      <c r="W608" s="118"/>
      <c r="X608" s="118"/>
      <c r="Y608" s="119" t="s">
        <v>2581</v>
      </c>
      <c r="Z608" s="120" t="s">
        <v>2593</v>
      </c>
    </row>
    <row r="609" spans="1:26" ht="22.5">
      <c r="A609" s="108" t="s">
        <v>2447</v>
      </c>
      <c r="B609" s="109" t="s">
        <v>652</v>
      </c>
      <c r="C609" s="110" t="s">
        <v>3447</v>
      </c>
      <c r="D609" s="111">
        <v>106</v>
      </c>
      <c r="E609" s="112" t="s">
        <v>1842</v>
      </c>
      <c r="F609" s="113" t="s">
        <v>2583</v>
      </c>
      <c r="G609" s="114" t="s">
        <v>2584</v>
      </c>
      <c r="H609" s="111">
        <v>0</v>
      </c>
      <c r="I609" s="115">
        <v>0</v>
      </c>
      <c r="J609" s="115">
        <v>0</v>
      </c>
      <c r="K609" s="115">
        <v>1</v>
      </c>
      <c r="L609" s="115">
        <v>0</v>
      </c>
      <c r="M609" s="115">
        <v>0</v>
      </c>
      <c r="N609" s="115">
        <v>0</v>
      </c>
      <c r="O609" s="116">
        <v>0</v>
      </c>
      <c r="P609" s="117" t="s">
        <v>2581</v>
      </c>
      <c r="Q609" s="118"/>
      <c r="R609" s="118" t="s">
        <v>2581</v>
      </c>
      <c r="S609" s="118"/>
      <c r="T609" s="118"/>
      <c r="U609" s="118"/>
      <c r="V609" s="118"/>
      <c r="W609" s="118"/>
      <c r="X609" s="118"/>
      <c r="Y609" s="119" t="s">
        <v>2581</v>
      </c>
      <c r="Z609" s="120" t="s">
        <v>2593</v>
      </c>
    </row>
    <row r="610" spans="1:26" ht="22.5">
      <c r="A610" s="108" t="s">
        <v>2447</v>
      </c>
      <c r="B610" s="109" t="s">
        <v>652</v>
      </c>
      <c r="C610" s="110" t="s">
        <v>3448</v>
      </c>
      <c r="D610" s="111">
        <v>115</v>
      </c>
      <c r="E610" s="112" t="s">
        <v>1850</v>
      </c>
      <c r="F610" s="113" t="s">
        <v>2583</v>
      </c>
      <c r="G610" s="114" t="s">
        <v>2655</v>
      </c>
      <c r="H610" s="111">
        <v>0</v>
      </c>
      <c r="I610" s="115">
        <v>0</v>
      </c>
      <c r="J610" s="115">
        <v>0</v>
      </c>
      <c r="K610" s="115">
        <v>1</v>
      </c>
      <c r="L610" s="115">
        <v>0</v>
      </c>
      <c r="M610" s="115">
        <v>0</v>
      </c>
      <c r="N610" s="115">
        <v>0</v>
      </c>
      <c r="O610" s="116">
        <v>0</v>
      </c>
      <c r="P610" s="117" t="s">
        <v>2581</v>
      </c>
      <c r="Q610" s="118"/>
      <c r="R610" s="118" t="s">
        <v>2581</v>
      </c>
      <c r="S610" s="118"/>
      <c r="T610" s="118"/>
      <c r="U610" s="118"/>
      <c r="V610" s="118"/>
      <c r="W610" s="118"/>
      <c r="X610" s="118"/>
      <c r="Y610" s="119" t="s">
        <v>2581</v>
      </c>
      <c r="Z610" s="120" t="s">
        <v>2593</v>
      </c>
    </row>
    <row r="611" spans="1:26" ht="22.5">
      <c r="A611" s="108" t="s">
        <v>2447</v>
      </c>
      <c r="B611" s="109" t="s">
        <v>652</v>
      </c>
      <c r="C611" s="110" t="s">
        <v>2618</v>
      </c>
      <c r="D611" s="111">
        <v>115</v>
      </c>
      <c r="E611" s="112" t="s">
        <v>1850</v>
      </c>
      <c r="F611" s="113" t="s">
        <v>2583</v>
      </c>
      <c r="G611" s="114" t="s">
        <v>2599</v>
      </c>
      <c r="H611" s="111">
        <v>0</v>
      </c>
      <c r="I611" s="115">
        <v>0</v>
      </c>
      <c r="J611" s="115">
        <v>0</v>
      </c>
      <c r="K611" s="115">
        <v>1</v>
      </c>
      <c r="L611" s="115">
        <v>0</v>
      </c>
      <c r="M611" s="115">
        <v>0</v>
      </c>
      <c r="N611" s="115">
        <v>0</v>
      </c>
      <c r="O611" s="116">
        <v>0</v>
      </c>
      <c r="P611" s="117" t="s">
        <v>2581</v>
      </c>
      <c r="Q611" s="118"/>
      <c r="R611" s="118" t="s">
        <v>2581</v>
      </c>
      <c r="S611" s="118"/>
      <c r="T611" s="118"/>
      <c r="U611" s="118"/>
      <c r="V611" s="118"/>
      <c r="W611" s="118"/>
      <c r="X611" s="118"/>
      <c r="Y611" s="119" t="s">
        <v>2581</v>
      </c>
      <c r="Z611" s="120" t="s">
        <v>2593</v>
      </c>
    </row>
    <row r="612" spans="1:26" ht="22.5">
      <c r="A612" s="108" t="s">
        <v>2447</v>
      </c>
      <c r="B612" s="109" t="s">
        <v>652</v>
      </c>
      <c r="C612" s="110" t="s">
        <v>2618</v>
      </c>
      <c r="D612" s="111">
        <v>103</v>
      </c>
      <c r="E612" s="112" t="s">
        <v>1839</v>
      </c>
      <c r="F612" s="113" t="s">
        <v>2583</v>
      </c>
      <c r="G612" s="114" t="s">
        <v>2584</v>
      </c>
      <c r="H612" s="111">
        <v>0</v>
      </c>
      <c r="I612" s="115">
        <v>0</v>
      </c>
      <c r="J612" s="115">
        <v>0</v>
      </c>
      <c r="K612" s="115">
        <v>1</v>
      </c>
      <c r="L612" s="115">
        <v>0</v>
      </c>
      <c r="M612" s="115">
        <v>0</v>
      </c>
      <c r="N612" s="115">
        <v>0</v>
      </c>
      <c r="O612" s="116">
        <v>0</v>
      </c>
      <c r="P612" s="117"/>
      <c r="Q612" s="118"/>
      <c r="R612" s="118" t="s">
        <v>2581</v>
      </c>
      <c r="S612" s="118"/>
      <c r="T612" s="118"/>
      <c r="U612" s="118"/>
      <c r="V612" s="118"/>
      <c r="W612" s="118"/>
      <c r="X612" s="118"/>
      <c r="Y612" s="119" t="s">
        <v>2581</v>
      </c>
      <c r="Z612" s="120" t="s">
        <v>2593</v>
      </c>
    </row>
    <row r="613" spans="1:26" ht="22.5">
      <c r="A613" s="108" t="s">
        <v>2447</v>
      </c>
      <c r="B613" s="109" t="s">
        <v>652</v>
      </c>
      <c r="C613" s="110" t="s">
        <v>2618</v>
      </c>
      <c r="D613" s="111">
        <v>108</v>
      </c>
      <c r="E613" s="112" t="s">
        <v>1844</v>
      </c>
      <c r="F613" s="113" t="s">
        <v>2583</v>
      </c>
      <c r="G613" s="114" t="s">
        <v>3449</v>
      </c>
      <c r="H613" s="111">
        <v>0</v>
      </c>
      <c r="I613" s="115">
        <v>0</v>
      </c>
      <c r="J613" s="115">
        <v>0</v>
      </c>
      <c r="K613" s="115">
        <v>1</v>
      </c>
      <c r="L613" s="115">
        <v>0</v>
      </c>
      <c r="M613" s="115">
        <v>0</v>
      </c>
      <c r="N613" s="115">
        <v>0</v>
      </c>
      <c r="O613" s="116">
        <v>0</v>
      </c>
      <c r="P613" s="117" t="s">
        <v>2581</v>
      </c>
      <c r="Q613" s="118"/>
      <c r="R613" s="118" t="s">
        <v>2581</v>
      </c>
      <c r="S613" s="118"/>
      <c r="T613" s="118"/>
      <c r="U613" s="118"/>
      <c r="V613" s="118"/>
      <c r="W613" s="118"/>
      <c r="X613" s="118"/>
      <c r="Y613" s="119" t="s">
        <v>2581</v>
      </c>
      <c r="Z613" s="120" t="s">
        <v>2593</v>
      </c>
    </row>
    <row r="614" spans="1:26" ht="22.5">
      <c r="A614" s="108" t="s">
        <v>2447</v>
      </c>
      <c r="B614" s="109" t="s">
        <v>652</v>
      </c>
      <c r="C614" s="110" t="s">
        <v>2618</v>
      </c>
      <c r="D614" s="111">
        <v>401</v>
      </c>
      <c r="E614" s="112" t="s">
        <v>1935</v>
      </c>
      <c r="F614" s="113" t="s">
        <v>2587</v>
      </c>
      <c r="G614" s="114" t="s">
        <v>3450</v>
      </c>
      <c r="H614" s="111">
        <v>0</v>
      </c>
      <c r="I614" s="115">
        <v>0</v>
      </c>
      <c r="J614" s="115">
        <v>0</v>
      </c>
      <c r="K614" s="115">
        <v>1</v>
      </c>
      <c r="L614" s="115">
        <v>0</v>
      </c>
      <c r="M614" s="115">
        <v>0</v>
      </c>
      <c r="N614" s="115">
        <v>0</v>
      </c>
      <c r="O614" s="116">
        <v>0</v>
      </c>
      <c r="P614" s="117"/>
      <c r="Q614" s="118"/>
      <c r="R614" s="118" t="s">
        <v>2581</v>
      </c>
      <c r="S614" s="118"/>
      <c r="T614" s="118"/>
      <c r="U614" s="118"/>
      <c r="V614" s="118"/>
      <c r="W614" s="118"/>
      <c r="X614" s="118"/>
      <c r="Y614" s="119" t="s">
        <v>2581</v>
      </c>
      <c r="Z614" s="120" t="s">
        <v>2593</v>
      </c>
    </row>
    <row r="615" spans="1:26" ht="22.5">
      <c r="A615" s="108" t="s">
        <v>2447</v>
      </c>
      <c r="B615" s="109" t="s">
        <v>652</v>
      </c>
      <c r="C615" s="110" t="s">
        <v>2618</v>
      </c>
      <c r="D615" s="111">
        <v>101</v>
      </c>
      <c r="E615" s="112" t="s">
        <v>2582</v>
      </c>
      <c r="F615" s="113" t="s">
        <v>2583</v>
      </c>
      <c r="G615" s="114" t="s">
        <v>3434</v>
      </c>
      <c r="H615" s="111">
        <v>0</v>
      </c>
      <c r="I615" s="115">
        <v>0</v>
      </c>
      <c r="J615" s="115">
        <v>0</v>
      </c>
      <c r="K615" s="115">
        <v>1</v>
      </c>
      <c r="L615" s="115">
        <v>0</v>
      </c>
      <c r="M615" s="115">
        <v>0</v>
      </c>
      <c r="N615" s="115">
        <v>0</v>
      </c>
      <c r="O615" s="116">
        <v>0</v>
      </c>
      <c r="P615" s="117"/>
      <c r="Q615" s="118"/>
      <c r="R615" s="118" t="s">
        <v>2581</v>
      </c>
      <c r="S615" s="118"/>
      <c r="T615" s="118"/>
      <c r="U615" s="118"/>
      <c r="V615" s="118"/>
      <c r="W615" s="118"/>
      <c r="X615" s="118"/>
      <c r="Y615" s="119" t="s">
        <v>2581</v>
      </c>
      <c r="Z615" s="120" t="s">
        <v>2593</v>
      </c>
    </row>
    <row r="616" spans="1:26" ht="22.5">
      <c r="A616" s="108" t="s">
        <v>2447</v>
      </c>
      <c r="B616" s="109" t="s">
        <v>652</v>
      </c>
      <c r="C616" s="110" t="s">
        <v>3451</v>
      </c>
      <c r="D616" s="111">
        <v>113</v>
      </c>
      <c r="E616" s="112" t="s">
        <v>1848</v>
      </c>
      <c r="F616" s="113" t="s">
        <v>2583</v>
      </c>
      <c r="G616" s="114" t="s">
        <v>3452</v>
      </c>
      <c r="H616" s="111">
        <v>0</v>
      </c>
      <c r="I616" s="115">
        <v>0</v>
      </c>
      <c r="J616" s="115">
        <v>0</v>
      </c>
      <c r="K616" s="115">
        <v>1</v>
      </c>
      <c r="L616" s="115">
        <v>0</v>
      </c>
      <c r="M616" s="115">
        <v>0</v>
      </c>
      <c r="N616" s="115">
        <v>0</v>
      </c>
      <c r="O616" s="116">
        <v>0</v>
      </c>
      <c r="P616" s="117" t="s">
        <v>2581</v>
      </c>
      <c r="Q616" s="118"/>
      <c r="R616" s="118" t="s">
        <v>2581</v>
      </c>
      <c r="S616" s="118"/>
      <c r="T616" s="118"/>
      <c r="U616" s="118"/>
      <c r="V616" s="118"/>
      <c r="W616" s="118"/>
      <c r="X616" s="118"/>
      <c r="Y616" s="119" t="s">
        <v>2581</v>
      </c>
      <c r="Z616" s="120" t="s">
        <v>2593</v>
      </c>
    </row>
    <row r="617" spans="1:26" ht="22.5">
      <c r="A617" s="108" t="s">
        <v>2447</v>
      </c>
      <c r="B617" s="109" t="s">
        <v>652</v>
      </c>
      <c r="C617" s="110" t="s">
        <v>3453</v>
      </c>
      <c r="D617" s="111">
        <v>601</v>
      </c>
      <c r="E617" s="112" t="s">
        <v>1955</v>
      </c>
      <c r="F617" s="113" t="s">
        <v>2589</v>
      </c>
      <c r="G617" s="114" t="s">
        <v>3454</v>
      </c>
      <c r="H617" s="111">
        <v>0</v>
      </c>
      <c r="I617" s="115">
        <v>0</v>
      </c>
      <c r="J617" s="115">
        <v>0</v>
      </c>
      <c r="K617" s="115">
        <v>1</v>
      </c>
      <c r="L617" s="115">
        <v>0</v>
      </c>
      <c r="M617" s="115">
        <v>0</v>
      </c>
      <c r="N617" s="115">
        <v>0</v>
      </c>
      <c r="O617" s="116">
        <v>0</v>
      </c>
      <c r="P617" s="117" t="s">
        <v>2581</v>
      </c>
      <c r="Q617" s="118"/>
      <c r="R617" s="118" t="s">
        <v>2581</v>
      </c>
      <c r="S617" s="118"/>
      <c r="T617" s="118"/>
      <c r="U617" s="118"/>
      <c r="V617" s="118"/>
      <c r="W617" s="118"/>
      <c r="X617" s="118"/>
      <c r="Y617" s="119" t="s">
        <v>2581</v>
      </c>
      <c r="Z617" s="120" t="s">
        <v>2593</v>
      </c>
    </row>
    <row r="618" spans="1:26" ht="22.5">
      <c r="A618" s="108" t="s">
        <v>2447</v>
      </c>
      <c r="B618" s="109" t="s">
        <v>653</v>
      </c>
      <c r="C618" s="110" t="s">
        <v>3437</v>
      </c>
      <c r="D618" s="111">
        <v>116</v>
      </c>
      <c r="E618" s="112" t="s">
        <v>1851</v>
      </c>
      <c r="F618" s="113" t="s">
        <v>2583</v>
      </c>
      <c r="G618" s="114" t="s">
        <v>3438</v>
      </c>
      <c r="H618" s="111">
        <v>0</v>
      </c>
      <c r="I618" s="115">
        <v>0</v>
      </c>
      <c r="J618" s="115">
        <v>0</v>
      </c>
      <c r="K618" s="115">
        <v>0</v>
      </c>
      <c r="L618" s="115">
        <v>0</v>
      </c>
      <c r="M618" s="115">
        <v>0</v>
      </c>
      <c r="N618" s="115">
        <v>0</v>
      </c>
      <c r="O618" s="116">
        <v>1</v>
      </c>
      <c r="P618" s="117" t="s">
        <v>2581</v>
      </c>
      <c r="Q618" s="118"/>
      <c r="R618" s="118" t="s">
        <v>2581</v>
      </c>
      <c r="S618" s="118"/>
      <c r="T618" s="118"/>
      <c r="U618" s="118"/>
      <c r="V618" s="118"/>
      <c r="W618" s="118"/>
      <c r="X618" s="118"/>
      <c r="Y618" s="119"/>
      <c r="Z618" s="120" t="s">
        <v>2593</v>
      </c>
    </row>
    <row r="619" spans="1:26" ht="22.5">
      <c r="A619" s="108" t="s">
        <v>2447</v>
      </c>
      <c r="B619" s="109" t="s">
        <v>669</v>
      </c>
      <c r="C619" s="110" t="s">
        <v>3441</v>
      </c>
      <c r="D619" s="111">
        <v>116</v>
      </c>
      <c r="E619" s="112" t="s">
        <v>1851</v>
      </c>
      <c r="F619" s="113" t="s">
        <v>2583</v>
      </c>
      <c r="G619" s="114" t="s">
        <v>2651</v>
      </c>
      <c r="H619" s="111">
        <v>4</v>
      </c>
      <c r="I619" s="115">
        <v>0</v>
      </c>
      <c r="J619" s="115">
        <v>0</v>
      </c>
      <c r="K619" s="115">
        <v>0</v>
      </c>
      <c r="L619" s="115">
        <v>0</v>
      </c>
      <c r="M619" s="115">
        <v>0</v>
      </c>
      <c r="N619" s="115">
        <v>0</v>
      </c>
      <c r="O619" s="116">
        <v>3</v>
      </c>
      <c r="P619" s="117"/>
      <c r="Q619" s="118"/>
      <c r="R619" s="118" t="s">
        <v>2581</v>
      </c>
      <c r="S619" s="118" t="s">
        <v>2581</v>
      </c>
      <c r="T619" s="118" t="s">
        <v>2581</v>
      </c>
      <c r="U619" s="118"/>
      <c r="V619" s="118"/>
      <c r="W619" s="118"/>
      <c r="X619" s="118"/>
      <c r="Y619" s="119"/>
      <c r="Z619" s="120" t="s">
        <v>2593</v>
      </c>
    </row>
    <row r="620" spans="1:26">
      <c r="A620" s="108" t="s">
        <v>2447</v>
      </c>
      <c r="B620" s="109" t="s">
        <v>671</v>
      </c>
      <c r="C620" s="110" t="s">
        <v>3439</v>
      </c>
      <c r="D620" s="111">
        <v>116</v>
      </c>
      <c r="E620" s="112" t="s">
        <v>1851</v>
      </c>
      <c r="F620" s="113" t="s">
        <v>2583</v>
      </c>
      <c r="G620" s="114" t="s">
        <v>3440</v>
      </c>
      <c r="H620" s="111">
        <v>0</v>
      </c>
      <c r="I620" s="115">
        <v>0</v>
      </c>
      <c r="J620" s="115">
        <v>0</v>
      </c>
      <c r="K620" s="115">
        <v>0</v>
      </c>
      <c r="L620" s="115">
        <v>0</v>
      </c>
      <c r="M620" s="115">
        <v>0</v>
      </c>
      <c r="N620" s="115">
        <v>0</v>
      </c>
      <c r="O620" s="116">
        <v>1</v>
      </c>
      <c r="P620" s="117"/>
      <c r="Q620" s="118"/>
      <c r="R620" s="118" t="s">
        <v>2581</v>
      </c>
      <c r="S620" s="118" t="s">
        <v>2581</v>
      </c>
      <c r="T620" s="118"/>
      <c r="U620" s="118"/>
      <c r="V620" s="118"/>
      <c r="W620" s="118" t="s">
        <v>2581</v>
      </c>
      <c r="X620" s="118" t="s">
        <v>2581</v>
      </c>
      <c r="Y620" s="119" t="s">
        <v>2581</v>
      </c>
      <c r="Z620" s="120" t="s">
        <v>2907</v>
      </c>
    </row>
    <row r="621" spans="1:26">
      <c r="A621" s="108" t="s">
        <v>2447</v>
      </c>
      <c r="B621" s="109" t="s">
        <v>675</v>
      </c>
      <c r="C621" s="110" t="s">
        <v>3471</v>
      </c>
      <c r="D621" s="111">
        <v>113</v>
      </c>
      <c r="E621" s="112" t="s">
        <v>1848</v>
      </c>
      <c r="F621" s="113" t="s">
        <v>2583</v>
      </c>
      <c r="G621" s="114" t="s">
        <v>2831</v>
      </c>
      <c r="H621" s="111">
        <v>0</v>
      </c>
      <c r="I621" s="115">
        <v>0</v>
      </c>
      <c r="J621" s="115">
        <v>0</v>
      </c>
      <c r="K621" s="115">
        <v>0</v>
      </c>
      <c r="L621" s="115">
        <v>0</v>
      </c>
      <c r="M621" s="115">
        <v>1</v>
      </c>
      <c r="N621" s="115">
        <v>0</v>
      </c>
      <c r="O621" s="116">
        <v>0</v>
      </c>
      <c r="P621" s="117"/>
      <c r="Q621" s="118"/>
      <c r="R621" s="118" t="s">
        <v>2581</v>
      </c>
      <c r="S621" s="118" t="s">
        <v>2581</v>
      </c>
      <c r="T621" s="118" t="s">
        <v>2581</v>
      </c>
      <c r="U621" s="118"/>
      <c r="V621" s="118"/>
      <c r="W621" s="118"/>
      <c r="X621" s="118"/>
      <c r="Y621" s="119"/>
      <c r="Z621" s="120" t="s">
        <v>2666</v>
      </c>
    </row>
    <row r="622" spans="1:26">
      <c r="A622" s="108" t="s">
        <v>2447</v>
      </c>
      <c r="B622" s="109" t="s">
        <v>681</v>
      </c>
      <c r="C622" s="110" t="s">
        <v>3498</v>
      </c>
      <c r="D622" s="111">
        <v>113</v>
      </c>
      <c r="E622" s="112" t="s">
        <v>1848</v>
      </c>
      <c r="F622" s="113" t="s">
        <v>2583</v>
      </c>
      <c r="G622" s="114" t="s">
        <v>3499</v>
      </c>
      <c r="H622" s="111">
        <v>0</v>
      </c>
      <c r="I622" s="115">
        <v>0</v>
      </c>
      <c r="J622" s="115">
        <v>0</v>
      </c>
      <c r="K622" s="115">
        <v>0</v>
      </c>
      <c r="L622" s="115">
        <v>0</v>
      </c>
      <c r="M622" s="115">
        <v>0</v>
      </c>
      <c r="N622" s="115">
        <v>0</v>
      </c>
      <c r="O622" s="116">
        <v>0</v>
      </c>
      <c r="P622" s="117"/>
      <c r="Q622" s="118"/>
      <c r="R622" s="118" t="s">
        <v>2581</v>
      </c>
      <c r="S622" s="118"/>
      <c r="T622" s="118"/>
      <c r="U622" s="118" t="s">
        <v>2581</v>
      </c>
      <c r="V622" s="118"/>
      <c r="W622" s="118"/>
      <c r="X622" s="118"/>
      <c r="Y622" s="119"/>
      <c r="Z622" s="120" t="s">
        <v>2593</v>
      </c>
    </row>
    <row r="623" spans="1:26">
      <c r="A623" s="108" t="s">
        <v>2447</v>
      </c>
      <c r="B623" s="109" t="s">
        <v>690</v>
      </c>
      <c r="C623" s="110" t="s">
        <v>3458</v>
      </c>
      <c r="D623" s="111">
        <v>113</v>
      </c>
      <c r="E623" s="112" t="s">
        <v>1848</v>
      </c>
      <c r="F623" s="113" t="s">
        <v>2583</v>
      </c>
      <c r="G623" s="114" t="s">
        <v>2673</v>
      </c>
      <c r="H623" s="111">
        <v>0</v>
      </c>
      <c r="I623" s="115">
        <v>0</v>
      </c>
      <c r="J623" s="115">
        <v>0</v>
      </c>
      <c r="K623" s="115">
        <v>0</v>
      </c>
      <c r="L623" s="115">
        <v>0</v>
      </c>
      <c r="M623" s="115">
        <v>0</v>
      </c>
      <c r="N623" s="115">
        <v>0</v>
      </c>
      <c r="O623" s="116">
        <v>1</v>
      </c>
      <c r="P623" s="117"/>
      <c r="Q623" s="118"/>
      <c r="R623" s="118" t="s">
        <v>2581</v>
      </c>
      <c r="S623" s="118"/>
      <c r="T623" s="118"/>
      <c r="U623" s="118"/>
      <c r="V623" s="118"/>
      <c r="W623" s="118"/>
      <c r="X623" s="118" t="s">
        <v>2581</v>
      </c>
      <c r="Y623" s="119"/>
      <c r="Z623" s="120" t="s">
        <v>2593</v>
      </c>
    </row>
    <row r="624" spans="1:26">
      <c r="A624" s="108" t="s">
        <v>2447</v>
      </c>
      <c r="B624" s="109" t="s">
        <v>692</v>
      </c>
      <c r="C624" s="110" t="s">
        <v>3457</v>
      </c>
      <c r="D624" s="111">
        <v>116</v>
      </c>
      <c r="E624" s="112" t="s">
        <v>1851</v>
      </c>
      <c r="F624" s="113" t="s">
        <v>2583</v>
      </c>
      <c r="G624" s="114" t="s">
        <v>2620</v>
      </c>
      <c r="H624" s="111">
        <v>0</v>
      </c>
      <c r="I624" s="115">
        <v>0</v>
      </c>
      <c r="J624" s="115">
        <v>0</v>
      </c>
      <c r="K624" s="115">
        <v>0</v>
      </c>
      <c r="L624" s="115">
        <v>0</v>
      </c>
      <c r="M624" s="115">
        <v>0</v>
      </c>
      <c r="N624" s="115">
        <v>1</v>
      </c>
      <c r="O624" s="116">
        <v>2</v>
      </c>
      <c r="P624" s="117"/>
      <c r="Q624" s="118"/>
      <c r="R624" s="118" t="s">
        <v>2581</v>
      </c>
      <c r="S624" s="118" t="s">
        <v>2581</v>
      </c>
      <c r="T624" s="118" t="s">
        <v>2581</v>
      </c>
      <c r="U624" s="118"/>
      <c r="V624" s="118"/>
      <c r="W624" s="118" t="s">
        <v>2581</v>
      </c>
      <c r="X624" s="118" t="s">
        <v>2581</v>
      </c>
      <c r="Y624" s="119" t="s">
        <v>2581</v>
      </c>
      <c r="Z624" s="120" t="s">
        <v>2593</v>
      </c>
    </row>
    <row r="625" spans="1:26">
      <c r="A625" s="108" t="s">
        <v>2447</v>
      </c>
      <c r="B625" s="109" t="s">
        <v>704</v>
      </c>
      <c r="C625" s="110" t="s">
        <v>3459</v>
      </c>
      <c r="D625" s="111">
        <v>116</v>
      </c>
      <c r="E625" s="112" t="s">
        <v>1851</v>
      </c>
      <c r="F625" s="113" t="s">
        <v>2583</v>
      </c>
      <c r="G625" s="114" t="s">
        <v>3460</v>
      </c>
      <c r="H625" s="111">
        <v>0</v>
      </c>
      <c r="I625" s="115">
        <v>0</v>
      </c>
      <c r="J625" s="115">
        <v>0</v>
      </c>
      <c r="K625" s="115">
        <v>0</v>
      </c>
      <c r="L625" s="115">
        <v>0</v>
      </c>
      <c r="M625" s="115">
        <v>0</v>
      </c>
      <c r="N625" s="115">
        <v>0</v>
      </c>
      <c r="O625" s="116">
        <v>1</v>
      </c>
      <c r="P625" s="117"/>
      <c r="Q625" s="118"/>
      <c r="R625" s="118" t="s">
        <v>2581</v>
      </c>
      <c r="S625" s="118"/>
      <c r="T625" s="118"/>
      <c r="U625" s="118"/>
      <c r="V625" s="118"/>
      <c r="W625" s="118"/>
      <c r="X625" s="118" t="s">
        <v>2581</v>
      </c>
      <c r="Y625" s="119" t="s">
        <v>2581</v>
      </c>
      <c r="Z625" s="120" t="s">
        <v>2593</v>
      </c>
    </row>
    <row r="626" spans="1:26" ht="22.5">
      <c r="A626" s="108" t="s">
        <v>2447</v>
      </c>
      <c r="B626" s="109" t="s">
        <v>713</v>
      </c>
      <c r="C626" s="110" t="s">
        <v>3461</v>
      </c>
      <c r="D626" s="111">
        <v>116</v>
      </c>
      <c r="E626" s="112" t="s">
        <v>1851</v>
      </c>
      <c r="F626" s="113" t="s">
        <v>2583</v>
      </c>
      <c r="G626" s="114" t="s">
        <v>2622</v>
      </c>
      <c r="H626" s="111">
        <v>0</v>
      </c>
      <c r="I626" s="115">
        <v>0</v>
      </c>
      <c r="J626" s="115">
        <v>0</v>
      </c>
      <c r="K626" s="115">
        <v>0</v>
      </c>
      <c r="L626" s="115">
        <v>0</v>
      </c>
      <c r="M626" s="115">
        <v>0</v>
      </c>
      <c r="N626" s="115">
        <v>0</v>
      </c>
      <c r="O626" s="116">
        <v>1</v>
      </c>
      <c r="P626" s="117"/>
      <c r="Q626" s="118"/>
      <c r="R626" s="118" t="s">
        <v>2581</v>
      </c>
      <c r="S626" s="118"/>
      <c r="T626" s="118" t="s">
        <v>2581</v>
      </c>
      <c r="U626" s="118"/>
      <c r="V626" s="118"/>
      <c r="W626" s="118"/>
      <c r="X626" s="118" t="s">
        <v>2581</v>
      </c>
      <c r="Y626" s="119"/>
      <c r="Z626" s="120" t="s">
        <v>2593</v>
      </c>
    </row>
    <row r="627" spans="1:26">
      <c r="A627" s="108" t="s">
        <v>2447</v>
      </c>
      <c r="B627" s="109" t="s">
        <v>714</v>
      </c>
      <c r="C627" s="110" t="s">
        <v>2618</v>
      </c>
      <c r="D627" s="111">
        <v>116</v>
      </c>
      <c r="E627" s="112" t="s">
        <v>1851</v>
      </c>
      <c r="F627" s="113" t="s">
        <v>2583</v>
      </c>
      <c r="G627" s="114" t="s">
        <v>3462</v>
      </c>
      <c r="H627" s="111">
        <v>0</v>
      </c>
      <c r="I627" s="115">
        <v>0</v>
      </c>
      <c r="J627" s="115">
        <v>0</v>
      </c>
      <c r="K627" s="115">
        <v>0</v>
      </c>
      <c r="L627" s="115">
        <v>0</v>
      </c>
      <c r="M627" s="115">
        <v>0</v>
      </c>
      <c r="N627" s="115">
        <v>0</v>
      </c>
      <c r="O627" s="116">
        <v>0</v>
      </c>
      <c r="P627" s="117"/>
      <c r="Q627" s="118"/>
      <c r="R627" s="118" t="s">
        <v>2581</v>
      </c>
      <c r="S627" s="118"/>
      <c r="T627" s="118"/>
      <c r="U627" s="118"/>
      <c r="V627" s="118"/>
      <c r="W627" s="118"/>
      <c r="X627" s="118"/>
      <c r="Y627" s="119"/>
      <c r="Z627" s="120" t="s">
        <v>2593</v>
      </c>
    </row>
    <row r="628" spans="1:26">
      <c r="A628" s="108" t="s">
        <v>2447</v>
      </c>
      <c r="B628" s="109" t="s">
        <v>714</v>
      </c>
      <c r="C628" s="110" t="s">
        <v>2618</v>
      </c>
      <c r="D628" s="111">
        <v>111</v>
      </c>
      <c r="E628" s="112" t="s">
        <v>1847</v>
      </c>
      <c r="F628" s="113" t="s">
        <v>2583</v>
      </c>
      <c r="G628" s="114" t="s">
        <v>2692</v>
      </c>
      <c r="H628" s="111">
        <v>0</v>
      </c>
      <c r="I628" s="115">
        <v>0</v>
      </c>
      <c r="J628" s="115">
        <v>0</v>
      </c>
      <c r="K628" s="115">
        <v>0</v>
      </c>
      <c r="L628" s="115">
        <v>0</v>
      </c>
      <c r="M628" s="115">
        <v>0</v>
      </c>
      <c r="N628" s="115">
        <v>0</v>
      </c>
      <c r="O628" s="116">
        <v>0</v>
      </c>
      <c r="P628" s="117"/>
      <c r="Q628" s="118"/>
      <c r="R628" s="118" t="s">
        <v>2581</v>
      </c>
      <c r="S628" s="118" t="s">
        <v>2581</v>
      </c>
      <c r="T628" s="118"/>
      <c r="U628" s="118"/>
      <c r="V628" s="118"/>
      <c r="W628" s="118"/>
      <c r="X628" s="118"/>
      <c r="Y628" s="119"/>
      <c r="Z628" s="120" t="s">
        <v>2593</v>
      </c>
    </row>
    <row r="629" spans="1:26" ht="22.5">
      <c r="A629" s="108" t="s">
        <v>2447</v>
      </c>
      <c r="B629" s="109" t="s">
        <v>722</v>
      </c>
      <c r="C629" s="110" t="s">
        <v>3469</v>
      </c>
      <c r="D629" s="111">
        <v>107</v>
      </c>
      <c r="E629" s="112" t="s">
        <v>1843</v>
      </c>
      <c r="F629" s="113" t="s">
        <v>2583</v>
      </c>
      <c r="G629" s="114" t="s">
        <v>2630</v>
      </c>
      <c r="H629" s="111">
        <v>0</v>
      </c>
      <c r="I629" s="115">
        <v>0</v>
      </c>
      <c r="J629" s="115">
        <v>0</v>
      </c>
      <c r="K629" s="115">
        <v>0</v>
      </c>
      <c r="L629" s="115">
        <v>0</v>
      </c>
      <c r="M629" s="115">
        <v>1</v>
      </c>
      <c r="N629" s="115">
        <v>0</v>
      </c>
      <c r="O629" s="116">
        <v>0</v>
      </c>
      <c r="P629" s="117"/>
      <c r="Q629" s="118"/>
      <c r="R629" s="118" t="s">
        <v>2581</v>
      </c>
      <c r="S629" s="118" t="s">
        <v>2581</v>
      </c>
      <c r="T629" s="118"/>
      <c r="U629" s="118"/>
      <c r="V629" s="118"/>
      <c r="W629" s="118"/>
      <c r="X629" s="118"/>
      <c r="Y629" s="119" t="s">
        <v>2581</v>
      </c>
      <c r="Z629" s="120" t="s">
        <v>2593</v>
      </c>
    </row>
    <row r="630" spans="1:26">
      <c r="A630" s="108" t="s">
        <v>2447</v>
      </c>
      <c r="B630" s="109" t="s">
        <v>722</v>
      </c>
      <c r="C630" s="110" t="s">
        <v>3470</v>
      </c>
      <c r="D630" s="111">
        <v>502</v>
      </c>
      <c r="E630" s="112" t="s">
        <v>1953</v>
      </c>
      <c r="F630" s="113" t="s">
        <v>2588</v>
      </c>
      <c r="G630" s="114" t="s">
        <v>3043</v>
      </c>
      <c r="H630" s="111">
        <v>0</v>
      </c>
      <c r="I630" s="115">
        <v>0</v>
      </c>
      <c r="J630" s="115">
        <v>0</v>
      </c>
      <c r="K630" s="115">
        <v>0</v>
      </c>
      <c r="L630" s="115">
        <v>0</v>
      </c>
      <c r="M630" s="115">
        <v>0</v>
      </c>
      <c r="N630" s="115">
        <v>0</v>
      </c>
      <c r="O630" s="116">
        <v>0</v>
      </c>
      <c r="P630" s="117"/>
      <c r="Q630" s="118"/>
      <c r="R630" s="118"/>
      <c r="S630" s="118"/>
      <c r="T630" s="118"/>
      <c r="U630" s="118"/>
      <c r="V630" s="118"/>
      <c r="W630" s="118"/>
      <c r="X630" s="118" t="s">
        <v>2581</v>
      </c>
      <c r="Y630" s="119"/>
      <c r="Z630" s="120" t="s">
        <v>2593</v>
      </c>
    </row>
    <row r="631" spans="1:26" ht="22.5">
      <c r="A631" s="108" t="s">
        <v>2447</v>
      </c>
      <c r="B631" s="109" t="s">
        <v>726</v>
      </c>
      <c r="C631" s="110" t="s">
        <v>3463</v>
      </c>
      <c r="D631" s="111">
        <v>116</v>
      </c>
      <c r="E631" s="112" t="s">
        <v>1851</v>
      </c>
      <c r="F631" s="113" t="s">
        <v>2583</v>
      </c>
      <c r="G631" s="114" t="s">
        <v>2622</v>
      </c>
      <c r="H631" s="111">
        <v>0</v>
      </c>
      <c r="I631" s="115">
        <v>0</v>
      </c>
      <c r="J631" s="115">
        <v>0</v>
      </c>
      <c r="K631" s="115">
        <v>0</v>
      </c>
      <c r="L631" s="115">
        <v>0</v>
      </c>
      <c r="M631" s="115">
        <v>0</v>
      </c>
      <c r="N631" s="115">
        <v>0</v>
      </c>
      <c r="O631" s="116">
        <v>2</v>
      </c>
      <c r="P631" s="117"/>
      <c r="Q631" s="118"/>
      <c r="R631" s="118" t="s">
        <v>2581</v>
      </c>
      <c r="S631" s="118"/>
      <c r="T631" s="118" t="s">
        <v>2581</v>
      </c>
      <c r="U631" s="118"/>
      <c r="V631" s="118"/>
      <c r="W631" s="118"/>
      <c r="X631" s="118" t="s">
        <v>2581</v>
      </c>
      <c r="Y631" s="119" t="s">
        <v>2581</v>
      </c>
      <c r="Z631" s="120" t="s">
        <v>2593</v>
      </c>
    </row>
    <row r="632" spans="1:26" ht="22.5">
      <c r="A632" s="108" t="s">
        <v>2447</v>
      </c>
      <c r="B632" s="109" t="s">
        <v>726</v>
      </c>
      <c r="C632" s="110" t="s">
        <v>3464</v>
      </c>
      <c r="D632" s="111">
        <v>113</v>
      </c>
      <c r="E632" s="112" t="s">
        <v>1848</v>
      </c>
      <c r="F632" s="113" t="s">
        <v>2583</v>
      </c>
      <c r="G632" s="114" t="s">
        <v>2673</v>
      </c>
      <c r="H632" s="111">
        <v>0</v>
      </c>
      <c r="I632" s="115">
        <v>0</v>
      </c>
      <c r="J632" s="115">
        <v>0</v>
      </c>
      <c r="K632" s="115">
        <v>0</v>
      </c>
      <c r="L632" s="115">
        <v>1</v>
      </c>
      <c r="M632" s="115">
        <v>0</v>
      </c>
      <c r="N632" s="115">
        <v>0</v>
      </c>
      <c r="O632" s="116">
        <v>5</v>
      </c>
      <c r="P632" s="117"/>
      <c r="Q632" s="118"/>
      <c r="R632" s="118" t="s">
        <v>2581</v>
      </c>
      <c r="S632" s="118"/>
      <c r="T632" s="118" t="s">
        <v>2581</v>
      </c>
      <c r="U632" s="118"/>
      <c r="V632" s="118"/>
      <c r="W632" s="118"/>
      <c r="X632" s="118" t="s">
        <v>2581</v>
      </c>
      <c r="Y632" s="119" t="s">
        <v>2581</v>
      </c>
      <c r="Z632" s="120" t="s">
        <v>2593</v>
      </c>
    </row>
    <row r="633" spans="1:26" ht="22.5">
      <c r="A633" s="108" t="s">
        <v>2447</v>
      </c>
      <c r="B633" s="109" t="s">
        <v>726</v>
      </c>
      <c r="C633" s="110" t="s">
        <v>3465</v>
      </c>
      <c r="D633" s="111">
        <v>122</v>
      </c>
      <c r="E633" s="112" t="s">
        <v>1857</v>
      </c>
      <c r="F633" s="113" t="s">
        <v>2583</v>
      </c>
      <c r="G633" s="114" t="s">
        <v>2936</v>
      </c>
      <c r="H633" s="111">
        <v>0</v>
      </c>
      <c r="I633" s="115">
        <v>0</v>
      </c>
      <c r="J633" s="115">
        <v>0</v>
      </c>
      <c r="K633" s="115">
        <v>0</v>
      </c>
      <c r="L633" s="115">
        <v>0</v>
      </c>
      <c r="M633" s="115">
        <v>0</v>
      </c>
      <c r="N633" s="115">
        <v>0</v>
      </c>
      <c r="O633" s="116">
        <v>1</v>
      </c>
      <c r="P633" s="117"/>
      <c r="Q633" s="118"/>
      <c r="R633" s="118" t="s">
        <v>2581</v>
      </c>
      <c r="S633" s="118"/>
      <c r="T633" s="118"/>
      <c r="U633" s="118"/>
      <c r="V633" s="118"/>
      <c r="W633" s="118"/>
      <c r="X633" s="118" t="s">
        <v>2581</v>
      </c>
      <c r="Y633" s="119" t="s">
        <v>2581</v>
      </c>
      <c r="Z633" s="120" t="s">
        <v>2593</v>
      </c>
    </row>
    <row r="634" spans="1:26" ht="22.5">
      <c r="A634" s="108" t="s">
        <v>2447</v>
      </c>
      <c r="B634" s="109" t="s">
        <v>726</v>
      </c>
      <c r="C634" s="110" t="s">
        <v>3466</v>
      </c>
      <c r="D634" s="111">
        <v>107</v>
      </c>
      <c r="E634" s="112" t="s">
        <v>1843</v>
      </c>
      <c r="F634" s="113" t="s">
        <v>2583</v>
      </c>
      <c r="G634" s="114" t="s">
        <v>2630</v>
      </c>
      <c r="H634" s="111">
        <v>0</v>
      </c>
      <c r="I634" s="115">
        <v>0</v>
      </c>
      <c r="J634" s="115">
        <v>0</v>
      </c>
      <c r="K634" s="115">
        <v>0</v>
      </c>
      <c r="L634" s="115">
        <v>0</v>
      </c>
      <c r="M634" s="115">
        <v>0</v>
      </c>
      <c r="N634" s="115">
        <v>0</v>
      </c>
      <c r="O634" s="116">
        <v>2</v>
      </c>
      <c r="P634" s="117"/>
      <c r="Q634" s="118"/>
      <c r="R634" s="118" t="s">
        <v>2581</v>
      </c>
      <c r="S634" s="118"/>
      <c r="T634" s="118" t="s">
        <v>2581</v>
      </c>
      <c r="U634" s="118"/>
      <c r="V634" s="118"/>
      <c r="W634" s="118"/>
      <c r="X634" s="118" t="s">
        <v>2581</v>
      </c>
      <c r="Y634" s="119" t="s">
        <v>2581</v>
      </c>
      <c r="Z634" s="120" t="s">
        <v>2593</v>
      </c>
    </row>
    <row r="635" spans="1:26" ht="22.5">
      <c r="A635" s="108" t="s">
        <v>2447</v>
      </c>
      <c r="B635" s="109" t="s">
        <v>726</v>
      </c>
      <c r="C635" s="110" t="s">
        <v>3467</v>
      </c>
      <c r="D635" s="111">
        <v>110</v>
      </c>
      <c r="E635" s="112" t="s">
        <v>1846</v>
      </c>
      <c r="F635" s="113" t="s">
        <v>2583</v>
      </c>
      <c r="G635" s="114" t="s">
        <v>2601</v>
      </c>
      <c r="H635" s="111">
        <v>0</v>
      </c>
      <c r="I635" s="115">
        <v>0</v>
      </c>
      <c r="J635" s="115">
        <v>0</v>
      </c>
      <c r="K635" s="115">
        <v>0</v>
      </c>
      <c r="L635" s="115">
        <v>0</v>
      </c>
      <c r="M635" s="115">
        <v>0</v>
      </c>
      <c r="N635" s="115">
        <v>0</v>
      </c>
      <c r="O635" s="116">
        <v>2</v>
      </c>
      <c r="P635" s="117"/>
      <c r="Q635" s="118"/>
      <c r="R635" s="118" t="s">
        <v>2581</v>
      </c>
      <c r="S635" s="118"/>
      <c r="T635" s="118" t="s">
        <v>2581</v>
      </c>
      <c r="U635" s="118"/>
      <c r="V635" s="118"/>
      <c r="W635" s="118"/>
      <c r="X635" s="118" t="s">
        <v>2581</v>
      </c>
      <c r="Y635" s="119" t="s">
        <v>2581</v>
      </c>
      <c r="Z635" s="120" t="s">
        <v>2593</v>
      </c>
    </row>
    <row r="636" spans="1:26" ht="22.5">
      <c r="A636" s="108" t="s">
        <v>2447</v>
      </c>
      <c r="B636" s="109" t="s">
        <v>726</v>
      </c>
      <c r="C636" s="110" t="s">
        <v>3468</v>
      </c>
      <c r="D636" s="111">
        <v>115</v>
      </c>
      <c r="E636" s="112" t="s">
        <v>1850</v>
      </c>
      <c r="F636" s="113" t="s">
        <v>2583</v>
      </c>
      <c r="G636" s="114" t="s">
        <v>2655</v>
      </c>
      <c r="H636" s="111">
        <v>0</v>
      </c>
      <c r="I636" s="115">
        <v>0</v>
      </c>
      <c r="J636" s="115">
        <v>0</v>
      </c>
      <c r="K636" s="115">
        <v>0</v>
      </c>
      <c r="L636" s="115">
        <v>0</v>
      </c>
      <c r="M636" s="115">
        <v>0</v>
      </c>
      <c r="N636" s="115">
        <v>0</v>
      </c>
      <c r="O636" s="116">
        <v>2</v>
      </c>
      <c r="P636" s="117"/>
      <c r="Q636" s="118"/>
      <c r="R636" s="118" t="s">
        <v>2581</v>
      </c>
      <c r="S636" s="118"/>
      <c r="T636" s="118" t="s">
        <v>2581</v>
      </c>
      <c r="U636" s="118"/>
      <c r="V636" s="118"/>
      <c r="W636" s="118"/>
      <c r="X636" s="118" t="s">
        <v>2581</v>
      </c>
      <c r="Y636" s="119" t="s">
        <v>2581</v>
      </c>
      <c r="Z636" s="120" t="s">
        <v>2593</v>
      </c>
    </row>
    <row r="637" spans="1:26" ht="22.5">
      <c r="A637" s="108" t="s">
        <v>2447</v>
      </c>
      <c r="B637" s="109" t="s">
        <v>726</v>
      </c>
      <c r="C637" s="110" t="s">
        <v>3468</v>
      </c>
      <c r="D637" s="111">
        <v>115</v>
      </c>
      <c r="E637" s="112" t="s">
        <v>1850</v>
      </c>
      <c r="F637" s="113" t="s">
        <v>2583</v>
      </c>
      <c r="G637" s="114" t="s">
        <v>2599</v>
      </c>
      <c r="H637" s="111">
        <v>0</v>
      </c>
      <c r="I637" s="115">
        <v>0</v>
      </c>
      <c r="J637" s="115">
        <v>0</v>
      </c>
      <c r="K637" s="115">
        <v>0</v>
      </c>
      <c r="L637" s="115">
        <v>0</v>
      </c>
      <c r="M637" s="115">
        <v>0</v>
      </c>
      <c r="N637" s="115">
        <v>0</v>
      </c>
      <c r="O637" s="116">
        <v>2</v>
      </c>
      <c r="P637" s="117"/>
      <c r="Q637" s="118"/>
      <c r="R637" s="118" t="s">
        <v>2581</v>
      </c>
      <c r="S637" s="118"/>
      <c r="T637" s="118" t="s">
        <v>2581</v>
      </c>
      <c r="U637" s="118"/>
      <c r="V637" s="118"/>
      <c r="W637" s="118"/>
      <c r="X637" s="118" t="s">
        <v>2581</v>
      </c>
      <c r="Y637" s="119" t="s">
        <v>2581</v>
      </c>
      <c r="Z637" s="120" t="s">
        <v>2593</v>
      </c>
    </row>
    <row r="638" spans="1:26" ht="22.5">
      <c r="A638" s="108" t="s">
        <v>2447</v>
      </c>
      <c r="B638" s="109" t="s">
        <v>727</v>
      </c>
      <c r="C638" s="110" t="s">
        <v>3472</v>
      </c>
      <c r="D638" s="111">
        <v>113</v>
      </c>
      <c r="E638" s="112" t="s">
        <v>1848</v>
      </c>
      <c r="F638" s="113" t="s">
        <v>2583</v>
      </c>
      <c r="G638" s="114" t="s">
        <v>2673</v>
      </c>
      <c r="H638" s="111">
        <v>0</v>
      </c>
      <c r="I638" s="115">
        <v>0</v>
      </c>
      <c r="J638" s="115">
        <v>0</v>
      </c>
      <c r="K638" s="115">
        <v>0</v>
      </c>
      <c r="L638" s="115">
        <v>0</v>
      </c>
      <c r="M638" s="115">
        <v>0</v>
      </c>
      <c r="N638" s="115">
        <v>1</v>
      </c>
      <c r="O638" s="116">
        <v>0</v>
      </c>
      <c r="P638" s="117"/>
      <c r="Q638" s="118"/>
      <c r="R638" s="118" t="s">
        <v>2581</v>
      </c>
      <c r="S638" s="118" t="s">
        <v>2581</v>
      </c>
      <c r="T638" s="118" t="s">
        <v>2581</v>
      </c>
      <c r="U638" s="118"/>
      <c r="V638" s="118"/>
      <c r="W638" s="118"/>
      <c r="X638" s="118"/>
      <c r="Y638" s="119" t="s">
        <v>2581</v>
      </c>
      <c r="Z638" s="120" t="s">
        <v>2593</v>
      </c>
    </row>
    <row r="639" spans="1:26" ht="22.5">
      <c r="A639" s="108" t="s">
        <v>2447</v>
      </c>
      <c r="B639" s="109" t="s">
        <v>727</v>
      </c>
      <c r="C639" s="110" t="s">
        <v>3473</v>
      </c>
      <c r="D639" s="111">
        <v>115</v>
      </c>
      <c r="E639" s="112" t="s">
        <v>1850</v>
      </c>
      <c r="F639" s="113" t="s">
        <v>2583</v>
      </c>
      <c r="G639" s="114" t="s">
        <v>2878</v>
      </c>
      <c r="H639" s="111">
        <v>0</v>
      </c>
      <c r="I639" s="115">
        <v>0</v>
      </c>
      <c r="J639" s="115">
        <v>0</v>
      </c>
      <c r="K639" s="115">
        <v>0</v>
      </c>
      <c r="L639" s="115">
        <v>0</v>
      </c>
      <c r="M639" s="115">
        <v>0</v>
      </c>
      <c r="N639" s="115">
        <v>1</v>
      </c>
      <c r="O639" s="116">
        <v>0</v>
      </c>
      <c r="P639" s="117"/>
      <c r="Q639" s="118"/>
      <c r="R639" s="118" t="s">
        <v>2581</v>
      </c>
      <c r="S639" s="118" t="s">
        <v>2581</v>
      </c>
      <c r="T639" s="118" t="s">
        <v>2581</v>
      </c>
      <c r="U639" s="118"/>
      <c r="V639" s="118"/>
      <c r="W639" s="118"/>
      <c r="X639" s="118"/>
      <c r="Y639" s="119" t="s">
        <v>2581</v>
      </c>
      <c r="Z639" s="120" t="s">
        <v>2593</v>
      </c>
    </row>
    <row r="640" spans="1:26" ht="12" thickBot="1">
      <c r="A640" s="122" t="s">
        <v>2447</v>
      </c>
      <c r="B640" s="123" t="s">
        <v>728</v>
      </c>
      <c r="C640" s="124" t="s">
        <v>3474</v>
      </c>
      <c r="D640" s="125">
        <v>115</v>
      </c>
      <c r="E640" s="126" t="s">
        <v>1850</v>
      </c>
      <c r="F640" s="127" t="s">
        <v>2583</v>
      </c>
      <c r="G640" s="128" t="s">
        <v>3475</v>
      </c>
      <c r="H640" s="125">
        <v>0</v>
      </c>
      <c r="I640" s="129">
        <v>1</v>
      </c>
      <c r="J640" s="129">
        <v>0</v>
      </c>
      <c r="K640" s="129">
        <v>0</v>
      </c>
      <c r="L640" s="129">
        <v>0</v>
      </c>
      <c r="M640" s="129">
        <v>0</v>
      </c>
      <c r="N640" s="129">
        <v>0</v>
      </c>
      <c r="O640" s="130">
        <v>0</v>
      </c>
      <c r="P640" s="131"/>
      <c r="Q640" s="132"/>
      <c r="R640" s="132" t="s">
        <v>2581</v>
      </c>
      <c r="S640" s="132"/>
      <c r="T640" s="132"/>
      <c r="U640" s="132"/>
      <c r="V640" s="132"/>
      <c r="W640" s="132"/>
      <c r="X640" s="132"/>
      <c r="Y640" s="133"/>
      <c r="Z640" s="134" t="s">
        <v>2666</v>
      </c>
    </row>
  </sheetData>
  <autoFilter ref="A5:Z640" xr:uid="{00000000-0009-0000-0000-000002000000}"/>
  <mergeCells count="12">
    <mergeCell ref="H4:K4"/>
    <mergeCell ref="L4:O4"/>
    <mergeCell ref="Z3:Z5"/>
    <mergeCell ref="P3:Y4"/>
    <mergeCell ref="A1:Z1"/>
    <mergeCell ref="A2:Z2"/>
    <mergeCell ref="H3:O3"/>
    <mergeCell ref="A3:A5"/>
    <mergeCell ref="B3:B5"/>
    <mergeCell ref="C3:C5"/>
    <mergeCell ref="G3:G4"/>
    <mergeCell ref="D3:F4"/>
  </mergeCells>
  <phoneticPr fontId="1"/>
  <pageMargins left="0.70866141732283472" right="0.70866141732283472" top="0.74803149606299213" bottom="0.74803149606299213" header="0.31496062992125984" footer="0.31496062992125984"/>
  <pageSetup paperSize="9" scale="55"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rgb="FF0070C0"/>
  </sheetPr>
  <dimension ref="A1:C304"/>
  <sheetViews>
    <sheetView workbookViewId="0"/>
  </sheetViews>
  <sheetFormatPr defaultRowHeight="11.25"/>
  <cols>
    <col min="1" max="1" width="9" style="8" customWidth="1"/>
    <col min="2" max="2" width="26.25" style="8" customWidth="1"/>
    <col min="3" max="3" width="14.5" style="9" customWidth="1"/>
    <col min="4" max="16384" width="9" style="9"/>
  </cols>
  <sheetData>
    <row r="1" spans="1:3">
      <c r="A1" s="8" t="s">
        <v>1831</v>
      </c>
    </row>
    <row r="2" spans="1:3" ht="0.75" customHeight="1" thickBot="1"/>
    <row r="3" spans="1:3" ht="12" thickBot="1">
      <c r="A3" s="10" t="s">
        <v>1832</v>
      </c>
      <c r="B3" s="11" t="s">
        <v>1833</v>
      </c>
      <c r="C3" s="12" t="s">
        <v>1834</v>
      </c>
    </row>
    <row r="4" spans="1:3" ht="12" thickTop="1">
      <c r="A4" s="13">
        <v>101</v>
      </c>
      <c r="B4" s="14" t="s">
        <v>1835</v>
      </c>
      <c r="C4" s="15" t="s">
        <v>1836</v>
      </c>
    </row>
    <row r="5" spans="1:3">
      <c r="A5" s="16">
        <v>102</v>
      </c>
      <c r="B5" s="17" t="s">
        <v>1837</v>
      </c>
      <c r="C5" s="18" t="s">
        <v>1838</v>
      </c>
    </row>
    <row r="6" spans="1:3">
      <c r="A6" s="16">
        <v>103</v>
      </c>
      <c r="B6" s="17" t="s">
        <v>1839</v>
      </c>
      <c r="C6" s="18" t="s">
        <v>1838</v>
      </c>
    </row>
    <row r="7" spans="1:3">
      <c r="A7" s="19">
        <v>104</v>
      </c>
      <c r="B7" s="17" t="s">
        <v>1840</v>
      </c>
      <c r="C7" s="18" t="s">
        <v>1838</v>
      </c>
    </row>
    <row r="8" spans="1:3">
      <c r="A8" s="19">
        <v>105</v>
      </c>
      <c r="B8" s="17" t="s">
        <v>1841</v>
      </c>
      <c r="C8" s="18" t="s">
        <v>1838</v>
      </c>
    </row>
    <row r="9" spans="1:3">
      <c r="A9" s="19">
        <v>106</v>
      </c>
      <c r="B9" s="17" t="s">
        <v>1842</v>
      </c>
      <c r="C9" s="18" t="s">
        <v>1838</v>
      </c>
    </row>
    <row r="10" spans="1:3">
      <c r="A10" s="19">
        <v>107</v>
      </c>
      <c r="B10" s="17" t="s">
        <v>1843</v>
      </c>
      <c r="C10" s="18" t="s">
        <v>1838</v>
      </c>
    </row>
    <row r="11" spans="1:3">
      <c r="A11" s="19">
        <v>108</v>
      </c>
      <c r="B11" s="17" t="s">
        <v>1844</v>
      </c>
      <c r="C11" s="18" t="s">
        <v>1838</v>
      </c>
    </row>
    <row r="12" spans="1:3">
      <c r="A12" s="19">
        <v>109</v>
      </c>
      <c r="B12" s="17" t="s">
        <v>1845</v>
      </c>
      <c r="C12" s="18" t="s">
        <v>1838</v>
      </c>
    </row>
    <row r="13" spans="1:3">
      <c r="A13" s="19">
        <v>110</v>
      </c>
      <c r="B13" s="17" t="s">
        <v>1846</v>
      </c>
      <c r="C13" s="18" t="s">
        <v>1838</v>
      </c>
    </row>
    <row r="14" spans="1:3">
      <c r="A14" s="19">
        <v>111</v>
      </c>
      <c r="B14" s="17" t="s">
        <v>1847</v>
      </c>
      <c r="C14" s="18" t="s">
        <v>1838</v>
      </c>
    </row>
    <row r="15" spans="1:3">
      <c r="A15" s="19">
        <v>113</v>
      </c>
      <c r="B15" s="17" t="s">
        <v>1848</v>
      </c>
      <c r="C15" s="18" t="s">
        <v>1838</v>
      </c>
    </row>
    <row r="16" spans="1:3">
      <c r="A16" s="19">
        <v>114</v>
      </c>
      <c r="B16" s="17" t="s">
        <v>1849</v>
      </c>
      <c r="C16" s="18" t="s">
        <v>1838</v>
      </c>
    </row>
    <row r="17" spans="1:3">
      <c r="A17" s="19">
        <v>115</v>
      </c>
      <c r="B17" s="17" t="s">
        <v>1850</v>
      </c>
      <c r="C17" s="18" t="s">
        <v>1838</v>
      </c>
    </row>
    <row r="18" spans="1:3">
      <c r="A18" s="19">
        <v>116</v>
      </c>
      <c r="B18" s="17" t="s">
        <v>1851</v>
      </c>
      <c r="C18" s="18" t="s">
        <v>1838</v>
      </c>
    </row>
    <row r="19" spans="1:3">
      <c r="A19" s="19">
        <v>117</v>
      </c>
      <c r="B19" s="17" t="s">
        <v>1852</v>
      </c>
      <c r="C19" s="18" t="s">
        <v>1838</v>
      </c>
    </row>
    <row r="20" spans="1:3">
      <c r="A20" s="19">
        <v>118</v>
      </c>
      <c r="B20" s="17" t="s">
        <v>1853</v>
      </c>
      <c r="C20" s="18" t="s">
        <v>1838</v>
      </c>
    </row>
    <row r="21" spans="1:3">
      <c r="A21" s="19">
        <v>119</v>
      </c>
      <c r="B21" s="17" t="s">
        <v>1854</v>
      </c>
      <c r="C21" s="18" t="s">
        <v>1838</v>
      </c>
    </row>
    <row r="22" spans="1:3">
      <c r="A22" s="19">
        <v>120</v>
      </c>
      <c r="B22" s="17" t="s">
        <v>1855</v>
      </c>
      <c r="C22" s="18" t="s">
        <v>1856</v>
      </c>
    </row>
    <row r="23" spans="1:3">
      <c r="A23" s="19">
        <v>122</v>
      </c>
      <c r="B23" s="17" t="s">
        <v>1857</v>
      </c>
      <c r="C23" s="18" t="s">
        <v>1856</v>
      </c>
    </row>
    <row r="24" spans="1:3">
      <c r="A24" s="19">
        <v>171</v>
      </c>
      <c r="B24" s="17" t="s">
        <v>1858</v>
      </c>
      <c r="C24" s="18" t="s">
        <v>1856</v>
      </c>
    </row>
    <row r="25" spans="1:3">
      <c r="A25" s="19">
        <v>172</v>
      </c>
      <c r="B25" s="17" t="s">
        <v>1859</v>
      </c>
      <c r="C25" s="18" t="s">
        <v>1856</v>
      </c>
    </row>
    <row r="26" spans="1:3" ht="12" thickBot="1">
      <c r="A26" s="20">
        <v>190</v>
      </c>
      <c r="B26" s="21" t="s">
        <v>1860</v>
      </c>
      <c r="C26" s="22" t="s">
        <v>1836</v>
      </c>
    </row>
    <row r="27" spans="1:3">
      <c r="A27" s="23">
        <v>201</v>
      </c>
      <c r="B27" s="24" t="s">
        <v>1861</v>
      </c>
      <c r="C27" s="25" t="s">
        <v>1862</v>
      </c>
    </row>
    <row r="28" spans="1:3">
      <c r="A28" s="26">
        <v>202</v>
      </c>
      <c r="B28" s="27" t="s">
        <v>1863</v>
      </c>
      <c r="C28" s="28" t="s">
        <v>1862</v>
      </c>
    </row>
    <row r="29" spans="1:3">
      <c r="A29" s="26">
        <v>204</v>
      </c>
      <c r="B29" s="27" t="s">
        <v>1864</v>
      </c>
      <c r="C29" s="28" t="s">
        <v>1862</v>
      </c>
    </row>
    <row r="30" spans="1:3">
      <c r="A30" s="26">
        <v>205</v>
      </c>
      <c r="B30" s="27" t="s">
        <v>1865</v>
      </c>
      <c r="C30" s="28" t="s">
        <v>1862</v>
      </c>
    </row>
    <row r="31" spans="1:3">
      <c r="A31" s="26">
        <v>206</v>
      </c>
      <c r="B31" s="27" t="s">
        <v>1866</v>
      </c>
      <c r="C31" s="28" t="s">
        <v>1862</v>
      </c>
    </row>
    <row r="32" spans="1:3">
      <c r="A32" s="26">
        <v>207</v>
      </c>
      <c r="B32" s="27" t="s">
        <v>1867</v>
      </c>
      <c r="C32" s="28" t="s">
        <v>1862</v>
      </c>
    </row>
    <row r="33" spans="1:3">
      <c r="A33" s="26">
        <v>208</v>
      </c>
      <c r="B33" s="27" t="s">
        <v>1868</v>
      </c>
      <c r="C33" s="28" t="s">
        <v>1862</v>
      </c>
    </row>
    <row r="34" spans="1:3">
      <c r="A34" s="26">
        <v>209</v>
      </c>
      <c r="B34" s="27" t="s">
        <v>1869</v>
      </c>
      <c r="C34" s="28" t="s">
        <v>1862</v>
      </c>
    </row>
    <row r="35" spans="1:3">
      <c r="A35" s="26">
        <v>210</v>
      </c>
      <c r="B35" s="27" t="s">
        <v>1870</v>
      </c>
      <c r="C35" s="28" t="s">
        <v>1862</v>
      </c>
    </row>
    <row r="36" spans="1:3">
      <c r="A36" s="26">
        <v>211</v>
      </c>
      <c r="B36" s="27" t="s">
        <v>1871</v>
      </c>
      <c r="C36" s="28" t="s">
        <v>1862</v>
      </c>
    </row>
    <row r="37" spans="1:3">
      <c r="A37" s="26">
        <v>212</v>
      </c>
      <c r="B37" s="27" t="s">
        <v>1872</v>
      </c>
      <c r="C37" s="28" t="s">
        <v>1862</v>
      </c>
    </row>
    <row r="38" spans="1:3">
      <c r="A38" s="26">
        <v>213</v>
      </c>
      <c r="B38" s="27" t="s">
        <v>1873</v>
      </c>
      <c r="C38" s="28" t="s">
        <v>1862</v>
      </c>
    </row>
    <row r="39" spans="1:3">
      <c r="A39" s="26">
        <v>214</v>
      </c>
      <c r="B39" s="27" t="s">
        <v>1874</v>
      </c>
      <c r="C39" s="28" t="s">
        <v>1862</v>
      </c>
    </row>
    <row r="40" spans="1:3">
      <c r="A40" s="26">
        <v>215</v>
      </c>
      <c r="B40" s="27" t="s">
        <v>1875</v>
      </c>
      <c r="C40" s="28" t="s">
        <v>1862</v>
      </c>
    </row>
    <row r="41" spans="1:3">
      <c r="A41" s="26">
        <v>216</v>
      </c>
      <c r="B41" s="27" t="s">
        <v>1876</v>
      </c>
      <c r="C41" s="28" t="s">
        <v>1862</v>
      </c>
    </row>
    <row r="42" spans="1:3">
      <c r="A42" s="26">
        <v>251</v>
      </c>
      <c r="B42" s="27" t="s">
        <v>1877</v>
      </c>
      <c r="C42" s="28" t="s">
        <v>1862</v>
      </c>
    </row>
    <row r="43" spans="1:3" ht="12" thickBot="1">
      <c r="A43" s="29">
        <v>290</v>
      </c>
      <c r="B43" s="30" t="s">
        <v>1878</v>
      </c>
      <c r="C43" s="31" t="s">
        <v>1862</v>
      </c>
    </row>
    <row r="44" spans="1:3">
      <c r="A44" s="32">
        <v>301</v>
      </c>
      <c r="B44" s="14" t="s">
        <v>1879</v>
      </c>
      <c r="C44" s="33" t="s">
        <v>1880</v>
      </c>
    </row>
    <row r="45" spans="1:3">
      <c r="A45" s="19">
        <v>302</v>
      </c>
      <c r="B45" s="17" t="s">
        <v>1881</v>
      </c>
      <c r="C45" s="34" t="s">
        <v>1882</v>
      </c>
    </row>
    <row r="46" spans="1:3">
      <c r="A46" s="19">
        <v>303</v>
      </c>
      <c r="B46" s="17" t="s">
        <v>1883</v>
      </c>
      <c r="C46" s="34" t="s">
        <v>1882</v>
      </c>
    </row>
    <row r="47" spans="1:3">
      <c r="A47" s="19">
        <v>304</v>
      </c>
      <c r="B47" s="17" t="s">
        <v>1884</v>
      </c>
      <c r="C47" s="34" t="s">
        <v>1882</v>
      </c>
    </row>
    <row r="48" spans="1:3">
      <c r="A48" s="19">
        <v>305</v>
      </c>
      <c r="B48" s="17" t="s">
        <v>1885</v>
      </c>
      <c r="C48" s="34" t="s">
        <v>1882</v>
      </c>
    </row>
    <row r="49" spans="1:3">
      <c r="A49" s="19">
        <v>306</v>
      </c>
      <c r="B49" s="17" t="s">
        <v>1886</v>
      </c>
      <c r="C49" s="34" t="s">
        <v>1882</v>
      </c>
    </row>
    <row r="50" spans="1:3">
      <c r="A50" s="19">
        <v>307</v>
      </c>
      <c r="B50" s="17" t="s">
        <v>1887</v>
      </c>
      <c r="C50" s="34" t="s">
        <v>1882</v>
      </c>
    </row>
    <row r="51" spans="1:3">
      <c r="A51" s="19">
        <v>308</v>
      </c>
      <c r="B51" s="17" t="s">
        <v>1888</v>
      </c>
      <c r="C51" s="34" t="s">
        <v>1882</v>
      </c>
    </row>
    <row r="52" spans="1:3">
      <c r="A52" s="19">
        <v>309</v>
      </c>
      <c r="B52" s="17" t="s">
        <v>1889</v>
      </c>
      <c r="C52" s="34" t="s">
        <v>1882</v>
      </c>
    </row>
    <row r="53" spans="1:3">
      <c r="A53" s="19">
        <v>310</v>
      </c>
      <c r="B53" s="17" t="s">
        <v>1890</v>
      </c>
      <c r="C53" s="34" t="s">
        <v>1882</v>
      </c>
    </row>
    <row r="54" spans="1:3">
      <c r="A54" s="19">
        <v>311</v>
      </c>
      <c r="B54" s="17" t="s">
        <v>1891</v>
      </c>
      <c r="C54" s="34" t="s">
        <v>1882</v>
      </c>
    </row>
    <row r="55" spans="1:3">
      <c r="A55" s="19">
        <v>312</v>
      </c>
      <c r="B55" s="17" t="s">
        <v>1892</v>
      </c>
      <c r="C55" s="34" t="s">
        <v>1882</v>
      </c>
    </row>
    <row r="56" spans="1:3">
      <c r="A56" s="19">
        <v>313</v>
      </c>
      <c r="B56" s="17" t="s">
        <v>1893</v>
      </c>
      <c r="C56" s="34" t="s">
        <v>1882</v>
      </c>
    </row>
    <row r="57" spans="1:3">
      <c r="A57" s="19">
        <v>314</v>
      </c>
      <c r="B57" s="17" t="s">
        <v>1894</v>
      </c>
      <c r="C57" s="34" t="s">
        <v>1882</v>
      </c>
    </row>
    <row r="58" spans="1:3">
      <c r="A58" s="19">
        <v>315</v>
      </c>
      <c r="B58" s="17" t="s">
        <v>1895</v>
      </c>
      <c r="C58" s="34" t="s">
        <v>1882</v>
      </c>
    </row>
    <row r="59" spans="1:3">
      <c r="A59" s="19">
        <v>316</v>
      </c>
      <c r="B59" s="17" t="s">
        <v>1896</v>
      </c>
      <c r="C59" s="34" t="s">
        <v>1882</v>
      </c>
    </row>
    <row r="60" spans="1:3">
      <c r="A60" s="19">
        <v>317</v>
      </c>
      <c r="B60" s="17" t="s">
        <v>1897</v>
      </c>
      <c r="C60" s="34" t="s">
        <v>1882</v>
      </c>
    </row>
    <row r="61" spans="1:3">
      <c r="A61" s="19">
        <v>318</v>
      </c>
      <c r="B61" s="17" t="s">
        <v>1898</v>
      </c>
      <c r="C61" s="34" t="s">
        <v>1882</v>
      </c>
    </row>
    <row r="62" spans="1:3">
      <c r="A62" s="19">
        <v>319</v>
      </c>
      <c r="B62" s="17" t="s">
        <v>1899</v>
      </c>
      <c r="C62" s="34" t="s">
        <v>1882</v>
      </c>
    </row>
    <row r="63" spans="1:3">
      <c r="A63" s="19">
        <v>320</v>
      </c>
      <c r="B63" s="17" t="s">
        <v>1900</v>
      </c>
      <c r="C63" s="34" t="s">
        <v>1882</v>
      </c>
    </row>
    <row r="64" spans="1:3">
      <c r="A64" s="19">
        <v>321</v>
      </c>
      <c r="B64" s="17" t="s">
        <v>1901</v>
      </c>
      <c r="C64" s="34" t="s">
        <v>1882</v>
      </c>
    </row>
    <row r="65" spans="1:3">
      <c r="A65" s="19">
        <v>322</v>
      </c>
      <c r="B65" s="17" t="s">
        <v>1902</v>
      </c>
      <c r="C65" s="34" t="s">
        <v>1882</v>
      </c>
    </row>
    <row r="66" spans="1:3">
      <c r="A66" s="19">
        <v>323</v>
      </c>
      <c r="B66" s="17" t="s">
        <v>1903</v>
      </c>
      <c r="C66" s="34" t="s">
        <v>1882</v>
      </c>
    </row>
    <row r="67" spans="1:3">
      <c r="A67" s="19">
        <v>324</v>
      </c>
      <c r="B67" s="17" t="s">
        <v>1904</v>
      </c>
      <c r="C67" s="34" t="s">
        <v>1882</v>
      </c>
    </row>
    <row r="68" spans="1:3">
      <c r="A68" s="19">
        <v>325</v>
      </c>
      <c r="B68" s="17" t="s">
        <v>1905</v>
      </c>
      <c r="C68" s="34" t="s">
        <v>1882</v>
      </c>
    </row>
    <row r="69" spans="1:3">
      <c r="A69" s="19">
        <v>326</v>
      </c>
      <c r="B69" s="17" t="s">
        <v>1906</v>
      </c>
      <c r="C69" s="34" t="s">
        <v>1882</v>
      </c>
    </row>
    <row r="70" spans="1:3">
      <c r="A70" s="19">
        <v>327</v>
      </c>
      <c r="B70" s="17" t="s">
        <v>1907</v>
      </c>
      <c r="C70" s="34" t="s">
        <v>1882</v>
      </c>
    </row>
    <row r="71" spans="1:3">
      <c r="A71" s="19">
        <v>328</v>
      </c>
      <c r="B71" s="17" t="s">
        <v>1908</v>
      </c>
      <c r="C71" s="34" t="s">
        <v>1882</v>
      </c>
    </row>
    <row r="72" spans="1:3">
      <c r="A72" s="19">
        <v>329</v>
      </c>
      <c r="B72" s="17" t="s">
        <v>1909</v>
      </c>
      <c r="C72" s="34" t="s">
        <v>1882</v>
      </c>
    </row>
    <row r="73" spans="1:3">
      <c r="A73" s="19">
        <v>330</v>
      </c>
      <c r="B73" s="17" t="s">
        <v>1910</v>
      </c>
      <c r="C73" s="34" t="s">
        <v>1882</v>
      </c>
    </row>
    <row r="74" spans="1:3">
      <c r="A74" s="19">
        <v>331</v>
      </c>
      <c r="B74" s="17" t="s">
        <v>1911</v>
      </c>
      <c r="C74" s="34" t="s">
        <v>1882</v>
      </c>
    </row>
    <row r="75" spans="1:3">
      <c r="A75" s="19">
        <v>351</v>
      </c>
      <c r="B75" s="17" t="s">
        <v>1912</v>
      </c>
      <c r="C75" s="34" t="s">
        <v>1882</v>
      </c>
    </row>
    <row r="76" spans="1:3">
      <c r="A76" s="19">
        <v>352</v>
      </c>
      <c r="B76" s="17" t="s">
        <v>1913</v>
      </c>
      <c r="C76" s="34" t="s">
        <v>1882</v>
      </c>
    </row>
    <row r="77" spans="1:3">
      <c r="A77" s="19">
        <v>353</v>
      </c>
      <c r="B77" s="17" t="s">
        <v>1914</v>
      </c>
      <c r="C77" s="34" t="s">
        <v>1882</v>
      </c>
    </row>
    <row r="78" spans="1:3">
      <c r="A78" s="19">
        <v>354</v>
      </c>
      <c r="B78" s="17" t="s">
        <v>1915</v>
      </c>
      <c r="C78" s="34" t="s">
        <v>1882</v>
      </c>
    </row>
    <row r="79" spans="1:3">
      <c r="A79" s="19">
        <v>355</v>
      </c>
      <c r="B79" s="17" t="s">
        <v>1916</v>
      </c>
      <c r="C79" s="34" t="s">
        <v>1882</v>
      </c>
    </row>
    <row r="80" spans="1:3">
      <c r="A80" s="19">
        <v>356</v>
      </c>
      <c r="B80" s="17" t="s">
        <v>1917</v>
      </c>
      <c r="C80" s="34" t="s">
        <v>1882</v>
      </c>
    </row>
    <row r="81" spans="1:3">
      <c r="A81" s="19">
        <v>357</v>
      </c>
      <c r="B81" s="17" t="s">
        <v>1918</v>
      </c>
      <c r="C81" s="34" t="s">
        <v>1882</v>
      </c>
    </row>
    <row r="82" spans="1:3">
      <c r="A82" s="19">
        <v>358</v>
      </c>
      <c r="B82" s="17" t="s">
        <v>1919</v>
      </c>
      <c r="C82" s="34" t="s">
        <v>1882</v>
      </c>
    </row>
    <row r="83" spans="1:3">
      <c r="A83" s="19">
        <v>361</v>
      </c>
      <c r="B83" s="17" t="s">
        <v>1920</v>
      </c>
      <c r="C83" s="34" t="s">
        <v>1882</v>
      </c>
    </row>
    <row r="84" spans="1:3">
      <c r="A84" s="19">
        <v>362</v>
      </c>
      <c r="B84" s="17" t="s">
        <v>1921</v>
      </c>
      <c r="C84" s="34" t="s">
        <v>1882</v>
      </c>
    </row>
    <row r="85" spans="1:3">
      <c r="A85" s="19">
        <v>363</v>
      </c>
      <c r="B85" s="17" t="s">
        <v>1922</v>
      </c>
      <c r="C85" s="34" t="s">
        <v>1882</v>
      </c>
    </row>
    <row r="86" spans="1:3">
      <c r="A86" s="19">
        <v>364</v>
      </c>
      <c r="B86" s="17" t="s">
        <v>1923</v>
      </c>
      <c r="C86" s="34" t="s">
        <v>1882</v>
      </c>
    </row>
    <row r="87" spans="1:3">
      <c r="A87" s="19">
        <v>365</v>
      </c>
      <c r="B87" s="17" t="s">
        <v>1924</v>
      </c>
      <c r="C87" s="34" t="s">
        <v>1882</v>
      </c>
    </row>
    <row r="88" spans="1:3">
      <c r="A88" s="19">
        <v>371</v>
      </c>
      <c r="B88" s="17" t="s">
        <v>1925</v>
      </c>
      <c r="C88" s="34" t="s">
        <v>1882</v>
      </c>
    </row>
    <row r="89" spans="1:3">
      <c r="A89" s="19">
        <v>372</v>
      </c>
      <c r="B89" s="17" t="s">
        <v>1926</v>
      </c>
      <c r="C89" s="34" t="s">
        <v>1882</v>
      </c>
    </row>
    <row r="90" spans="1:3">
      <c r="A90" s="19">
        <v>373</v>
      </c>
      <c r="B90" s="17" t="s">
        <v>1927</v>
      </c>
      <c r="C90" s="34" t="s">
        <v>1882</v>
      </c>
    </row>
    <row r="91" spans="1:3">
      <c r="A91" s="19">
        <v>374</v>
      </c>
      <c r="B91" s="17" t="s">
        <v>1928</v>
      </c>
      <c r="C91" s="34" t="s">
        <v>1882</v>
      </c>
    </row>
    <row r="92" spans="1:3">
      <c r="A92" s="19">
        <v>375</v>
      </c>
      <c r="B92" s="17" t="s">
        <v>1929</v>
      </c>
      <c r="C92" s="34" t="s">
        <v>1882</v>
      </c>
    </row>
    <row r="93" spans="1:3">
      <c r="A93" s="19">
        <v>376</v>
      </c>
      <c r="B93" s="17" t="s">
        <v>1930</v>
      </c>
      <c r="C93" s="34" t="s">
        <v>1882</v>
      </c>
    </row>
    <row r="94" spans="1:3">
      <c r="A94" s="19">
        <v>377</v>
      </c>
      <c r="B94" s="17" t="s">
        <v>1931</v>
      </c>
      <c r="C94" s="34" t="s">
        <v>1882</v>
      </c>
    </row>
    <row r="95" spans="1:3">
      <c r="A95" s="19">
        <v>378</v>
      </c>
      <c r="B95" s="17" t="s">
        <v>1932</v>
      </c>
      <c r="C95" s="34" t="s">
        <v>1882</v>
      </c>
    </row>
    <row r="96" spans="1:3">
      <c r="A96" s="19">
        <v>379</v>
      </c>
      <c r="B96" s="17" t="s">
        <v>1933</v>
      </c>
      <c r="C96" s="34" t="s">
        <v>1882</v>
      </c>
    </row>
    <row r="97" spans="1:3" ht="12" thickBot="1">
      <c r="A97" s="20">
        <v>390</v>
      </c>
      <c r="B97" s="21" t="s">
        <v>1934</v>
      </c>
      <c r="C97" s="33" t="s">
        <v>1882</v>
      </c>
    </row>
    <row r="98" spans="1:3">
      <c r="A98" s="23">
        <v>401</v>
      </c>
      <c r="B98" s="24" t="s">
        <v>1935</v>
      </c>
      <c r="C98" s="35" t="s">
        <v>1936</v>
      </c>
    </row>
    <row r="99" spans="1:3">
      <c r="A99" s="26">
        <v>402</v>
      </c>
      <c r="B99" s="27" t="s">
        <v>1937</v>
      </c>
      <c r="C99" s="28" t="s">
        <v>1936</v>
      </c>
    </row>
    <row r="100" spans="1:3">
      <c r="A100" s="26">
        <v>403</v>
      </c>
      <c r="B100" s="27" t="s">
        <v>1938</v>
      </c>
      <c r="C100" s="28" t="s">
        <v>1936</v>
      </c>
    </row>
    <row r="101" spans="1:3">
      <c r="A101" s="26">
        <v>404</v>
      </c>
      <c r="B101" s="27" t="s">
        <v>1939</v>
      </c>
      <c r="C101" s="28" t="s">
        <v>1936</v>
      </c>
    </row>
    <row r="102" spans="1:3">
      <c r="A102" s="26">
        <v>405</v>
      </c>
      <c r="B102" s="27" t="s">
        <v>1940</v>
      </c>
      <c r="C102" s="28" t="s">
        <v>1936</v>
      </c>
    </row>
    <row r="103" spans="1:3">
      <c r="A103" s="26">
        <v>406</v>
      </c>
      <c r="B103" s="27" t="s">
        <v>1941</v>
      </c>
      <c r="C103" s="28" t="s">
        <v>1936</v>
      </c>
    </row>
    <row r="104" spans="1:3">
      <c r="A104" s="26">
        <v>407</v>
      </c>
      <c r="B104" s="27" t="s">
        <v>1942</v>
      </c>
      <c r="C104" s="28" t="s">
        <v>1936</v>
      </c>
    </row>
    <row r="105" spans="1:3">
      <c r="A105" s="26">
        <v>408</v>
      </c>
      <c r="B105" s="27" t="s">
        <v>1943</v>
      </c>
      <c r="C105" s="28" t="s">
        <v>1936</v>
      </c>
    </row>
    <row r="106" spans="1:3">
      <c r="A106" s="26">
        <v>409</v>
      </c>
      <c r="B106" s="27" t="s">
        <v>1944</v>
      </c>
      <c r="C106" s="28" t="s">
        <v>1936</v>
      </c>
    </row>
    <row r="107" spans="1:3">
      <c r="A107" s="26">
        <v>410</v>
      </c>
      <c r="B107" s="27" t="s">
        <v>1945</v>
      </c>
      <c r="C107" s="28" t="s">
        <v>1936</v>
      </c>
    </row>
    <row r="108" spans="1:3">
      <c r="A108" s="26">
        <v>411</v>
      </c>
      <c r="B108" s="27" t="s">
        <v>1946</v>
      </c>
      <c r="C108" s="28" t="s">
        <v>1936</v>
      </c>
    </row>
    <row r="109" spans="1:3">
      <c r="A109" s="26">
        <v>412</v>
      </c>
      <c r="B109" s="27" t="s">
        <v>1947</v>
      </c>
      <c r="C109" s="28" t="s">
        <v>1936</v>
      </c>
    </row>
    <row r="110" spans="1:3">
      <c r="A110" s="26">
        <v>413</v>
      </c>
      <c r="B110" s="27" t="s">
        <v>1948</v>
      </c>
      <c r="C110" s="28" t="s">
        <v>1936</v>
      </c>
    </row>
    <row r="111" spans="1:3">
      <c r="A111" s="26">
        <v>414</v>
      </c>
      <c r="B111" s="27" t="s">
        <v>1949</v>
      </c>
      <c r="C111" s="28" t="s">
        <v>1936</v>
      </c>
    </row>
    <row r="112" spans="1:3" ht="12" thickBot="1">
      <c r="A112" s="29">
        <v>490</v>
      </c>
      <c r="B112" s="30" t="s">
        <v>1950</v>
      </c>
      <c r="C112" s="25" t="s">
        <v>1936</v>
      </c>
    </row>
    <row r="113" spans="1:3">
      <c r="A113" s="32">
        <v>501</v>
      </c>
      <c r="B113" s="14" t="s">
        <v>1951</v>
      </c>
      <c r="C113" s="36" t="s">
        <v>1952</v>
      </c>
    </row>
    <row r="114" spans="1:3">
      <c r="A114" s="19">
        <v>502</v>
      </c>
      <c r="B114" s="17" t="s">
        <v>1953</v>
      </c>
      <c r="C114" s="34" t="s">
        <v>1952</v>
      </c>
    </row>
    <row r="115" spans="1:3" ht="12" thickBot="1">
      <c r="A115" s="20">
        <v>590</v>
      </c>
      <c r="B115" s="21" t="s">
        <v>1954</v>
      </c>
      <c r="C115" s="37" t="s">
        <v>1952</v>
      </c>
    </row>
    <row r="116" spans="1:3">
      <c r="A116" s="23">
        <v>601</v>
      </c>
      <c r="B116" s="24" t="s">
        <v>1955</v>
      </c>
      <c r="C116" s="25" t="s">
        <v>1956</v>
      </c>
    </row>
    <row r="117" spans="1:3">
      <c r="A117" s="26">
        <v>602</v>
      </c>
      <c r="B117" s="27" t="s">
        <v>1957</v>
      </c>
      <c r="C117" s="28" t="s">
        <v>1956</v>
      </c>
    </row>
    <row r="118" spans="1:3">
      <c r="A118" s="26">
        <v>603</v>
      </c>
      <c r="B118" s="27" t="s">
        <v>1958</v>
      </c>
      <c r="C118" s="28" t="s">
        <v>1956</v>
      </c>
    </row>
    <row r="119" spans="1:3">
      <c r="A119" s="26">
        <v>604</v>
      </c>
      <c r="B119" s="27" t="s">
        <v>1959</v>
      </c>
      <c r="C119" s="28" t="s">
        <v>1956</v>
      </c>
    </row>
    <row r="120" spans="1:3">
      <c r="A120" s="26">
        <v>605</v>
      </c>
      <c r="B120" s="27" t="s">
        <v>1960</v>
      </c>
      <c r="C120" s="28" t="s">
        <v>1956</v>
      </c>
    </row>
    <row r="121" spans="1:3">
      <c r="A121" s="26">
        <v>606</v>
      </c>
      <c r="B121" s="27" t="s">
        <v>1961</v>
      </c>
      <c r="C121" s="28" t="s">
        <v>1956</v>
      </c>
    </row>
    <row r="122" spans="1:3">
      <c r="A122" s="26">
        <v>607</v>
      </c>
      <c r="B122" s="27" t="s">
        <v>1962</v>
      </c>
      <c r="C122" s="28" t="s">
        <v>1956</v>
      </c>
    </row>
    <row r="123" spans="1:3">
      <c r="A123" s="26">
        <v>608</v>
      </c>
      <c r="B123" s="27" t="s">
        <v>1963</v>
      </c>
      <c r="C123" s="28" t="s">
        <v>1956</v>
      </c>
    </row>
    <row r="124" spans="1:3">
      <c r="A124" s="26">
        <v>609</v>
      </c>
      <c r="B124" s="27" t="s">
        <v>1964</v>
      </c>
      <c r="C124" s="28" t="s">
        <v>1956</v>
      </c>
    </row>
    <row r="125" spans="1:3">
      <c r="A125" s="26">
        <v>610</v>
      </c>
      <c r="B125" s="27" t="s">
        <v>1965</v>
      </c>
      <c r="C125" s="28" t="s">
        <v>1956</v>
      </c>
    </row>
    <row r="126" spans="1:3">
      <c r="A126" s="26">
        <v>611</v>
      </c>
      <c r="B126" s="27" t="s">
        <v>1966</v>
      </c>
      <c r="C126" s="28" t="s">
        <v>1956</v>
      </c>
    </row>
    <row r="127" spans="1:3">
      <c r="A127" s="26">
        <v>612</v>
      </c>
      <c r="B127" s="27" t="s">
        <v>1967</v>
      </c>
      <c r="C127" s="28" t="s">
        <v>1956</v>
      </c>
    </row>
    <row r="128" spans="1:3">
      <c r="A128" s="26">
        <v>613</v>
      </c>
      <c r="B128" s="27" t="s">
        <v>1968</v>
      </c>
      <c r="C128" s="28" t="s">
        <v>1956</v>
      </c>
    </row>
    <row r="129" spans="1:3">
      <c r="A129" s="26">
        <v>614</v>
      </c>
      <c r="B129" s="27" t="s">
        <v>1969</v>
      </c>
      <c r="C129" s="28" t="s">
        <v>1956</v>
      </c>
    </row>
    <row r="130" spans="1:3">
      <c r="A130" s="26">
        <v>615</v>
      </c>
      <c r="B130" s="27" t="s">
        <v>1970</v>
      </c>
      <c r="C130" s="28" t="s">
        <v>1956</v>
      </c>
    </row>
    <row r="131" spans="1:3">
      <c r="A131" s="26">
        <v>616</v>
      </c>
      <c r="B131" s="27" t="s">
        <v>1971</v>
      </c>
      <c r="C131" s="28" t="s">
        <v>1956</v>
      </c>
    </row>
    <row r="132" spans="1:3">
      <c r="A132" s="26">
        <v>617</v>
      </c>
      <c r="B132" s="27" t="s">
        <v>1972</v>
      </c>
      <c r="C132" s="28" t="s">
        <v>1956</v>
      </c>
    </row>
    <row r="133" spans="1:3">
      <c r="A133" s="26">
        <v>618</v>
      </c>
      <c r="B133" s="27" t="s">
        <v>1973</v>
      </c>
      <c r="C133" s="28" t="s">
        <v>1956</v>
      </c>
    </row>
    <row r="134" spans="1:3">
      <c r="A134" s="26">
        <v>619</v>
      </c>
      <c r="B134" s="27" t="s">
        <v>1974</v>
      </c>
      <c r="C134" s="28" t="s">
        <v>1956</v>
      </c>
    </row>
    <row r="135" spans="1:3">
      <c r="A135" s="26">
        <v>620</v>
      </c>
      <c r="B135" s="27" t="s">
        <v>1975</v>
      </c>
      <c r="C135" s="28" t="s">
        <v>1956</v>
      </c>
    </row>
    <row r="136" spans="1:3">
      <c r="A136" s="26">
        <v>621</v>
      </c>
      <c r="B136" s="27" t="s">
        <v>1976</v>
      </c>
      <c r="C136" s="28" t="s">
        <v>1956</v>
      </c>
    </row>
    <row r="137" spans="1:3">
      <c r="A137" s="26">
        <v>622</v>
      </c>
      <c r="B137" s="27" t="s">
        <v>1977</v>
      </c>
      <c r="C137" s="28" t="s">
        <v>1956</v>
      </c>
    </row>
    <row r="138" spans="1:3">
      <c r="A138" s="26">
        <v>623</v>
      </c>
      <c r="B138" s="27" t="s">
        <v>1978</v>
      </c>
      <c r="C138" s="28" t="s">
        <v>1956</v>
      </c>
    </row>
    <row r="139" spans="1:3">
      <c r="A139" s="26">
        <v>624</v>
      </c>
      <c r="B139" s="27" t="s">
        <v>1979</v>
      </c>
      <c r="C139" s="28" t="s">
        <v>1956</v>
      </c>
    </row>
    <row r="140" spans="1:3">
      <c r="A140" s="26">
        <v>625</v>
      </c>
      <c r="B140" s="27" t="s">
        <v>1980</v>
      </c>
      <c r="C140" s="28" t="s">
        <v>1956</v>
      </c>
    </row>
    <row r="141" spans="1:3">
      <c r="A141" s="26">
        <v>626</v>
      </c>
      <c r="B141" s="27" t="s">
        <v>1981</v>
      </c>
      <c r="C141" s="28" t="s">
        <v>1956</v>
      </c>
    </row>
    <row r="142" spans="1:3">
      <c r="A142" s="26">
        <v>627</v>
      </c>
      <c r="B142" s="27" t="s">
        <v>1982</v>
      </c>
      <c r="C142" s="28" t="s">
        <v>1956</v>
      </c>
    </row>
    <row r="143" spans="1:3">
      <c r="A143" s="26">
        <v>628</v>
      </c>
      <c r="B143" s="27" t="s">
        <v>1983</v>
      </c>
      <c r="C143" s="28" t="s">
        <v>1956</v>
      </c>
    </row>
    <row r="144" spans="1:3">
      <c r="A144" s="26">
        <v>630</v>
      </c>
      <c r="B144" s="27" t="s">
        <v>1984</v>
      </c>
      <c r="C144" s="28" t="s">
        <v>1956</v>
      </c>
    </row>
    <row r="145" spans="1:3">
      <c r="A145" s="26">
        <v>631</v>
      </c>
      <c r="B145" s="27" t="s">
        <v>1985</v>
      </c>
      <c r="C145" s="28" t="s">
        <v>1956</v>
      </c>
    </row>
    <row r="146" spans="1:3">
      <c r="A146" s="26">
        <v>632</v>
      </c>
      <c r="B146" s="27" t="s">
        <v>1986</v>
      </c>
      <c r="C146" s="28" t="s">
        <v>1956</v>
      </c>
    </row>
    <row r="147" spans="1:3">
      <c r="A147" s="26">
        <v>633</v>
      </c>
      <c r="B147" s="27" t="s">
        <v>1987</v>
      </c>
      <c r="C147" s="28" t="s">
        <v>1956</v>
      </c>
    </row>
    <row r="148" spans="1:3" ht="12" thickBot="1">
      <c r="A148" s="29">
        <v>690</v>
      </c>
      <c r="B148" s="30" t="s">
        <v>1988</v>
      </c>
      <c r="C148" s="31" t="s">
        <v>1956</v>
      </c>
    </row>
    <row r="149" spans="1:3">
      <c r="A149" s="32">
        <v>701</v>
      </c>
      <c r="B149" s="14" t="s">
        <v>1989</v>
      </c>
      <c r="C149" s="36" t="s">
        <v>1990</v>
      </c>
    </row>
    <row r="150" spans="1:3">
      <c r="A150" s="19">
        <v>702</v>
      </c>
      <c r="B150" s="17" t="s">
        <v>1991</v>
      </c>
      <c r="C150" s="34" t="s">
        <v>1990</v>
      </c>
    </row>
    <row r="151" spans="1:3">
      <c r="A151" s="19">
        <v>703</v>
      </c>
      <c r="B151" s="17" t="s">
        <v>1992</v>
      </c>
      <c r="C151" s="34" t="s">
        <v>1990</v>
      </c>
    </row>
    <row r="152" spans="1:3">
      <c r="A152" s="19">
        <v>704</v>
      </c>
      <c r="B152" s="17" t="s">
        <v>1993</v>
      </c>
      <c r="C152" s="34" t="s">
        <v>1990</v>
      </c>
    </row>
    <row r="153" spans="1:3">
      <c r="A153" s="19">
        <v>705</v>
      </c>
      <c r="B153" s="17" t="s">
        <v>1994</v>
      </c>
      <c r="C153" s="34" t="s">
        <v>1990</v>
      </c>
    </row>
    <row r="154" spans="1:3">
      <c r="A154" s="19">
        <v>706</v>
      </c>
      <c r="B154" s="17" t="s">
        <v>1995</v>
      </c>
      <c r="C154" s="34" t="s">
        <v>1990</v>
      </c>
    </row>
    <row r="155" spans="1:3">
      <c r="A155" s="19">
        <v>707</v>
      </c>
      <c r="B155" s="17" t="s">
        <v>1996</v>
      </c>
      <c r="C155" s="34" t="s">
        <v>1990</v>
      </c>
    </row>
    <row r="156" spans="1:3">
      <c r="A156" s="19">
        <v>708</v>
      </c>
      <c r="B156" s="17" t="s">
        <v>1997</v>
      </c>
      <c r="C156" s="34" t="s">
        <v>1990</v>
      </c>
    </row>
    <row r="157" spans="1:3">
      <c r="A157" s="19">
        <v>709</v>
      </c>
      <c r="B157" s="17" t="s">
        <v>1998</v>
      </c>
      <c r="C157" s="34" t="s">
        <v>1990</v>
      </c>
    </row>
    <row r="158" spans="1:3">
      <c r="A158" s="19">
        <v>710</v>
      </c>
      <c r="B158" s="17" t="s">
        <v>1999</v>
      </c>
      <c r="C158" s="34" t="s">
        <v>1990</v>
      </c>
    </row>
    <row r="159" spans="1:3">
      <c r="A159" s="19">
        <v>711</v>
      </c>
      <c r="B159" s="17" t="s">
        <v>2000</v>
      </c>
      <c r="C159" s="34" t="s">
        <v>1990</v>
      </c>
    </row>
    <row r="160" spans="1:3">
      <c r="A160" s="19">
        <v>712</v>
      </c>
      <c r="B160" s="17" t="s">
        <v>2001</v>
      </c>
      <c r="C160" s="34" t="s">
        <v>1990</v>
      </c>
    </row>
    <row r="161" spans="1:3">
      <c r="A161" s="19">
        <v>713</v>
      </c>
      <c r="B161" s="17" t="s">
        <v>2002</v>
      </c>
      <c r="C161" s="34" t="s">
        <v>1990</v>
      </c>
    </row>
    <row r="162" spans="1:3">
      <c r="A162" s="19">
        <v>714</v>
      </c>
      <c r="B162" s="17" t="s">
        <v>2003</v>
      </c>
      <c r="C162" s="34" t="s">
        <v>1990</v>
      </c>
    </row>
    <row r="163" spans="1:3">
      <c r="A163" s="19">
        <v>715</v>
      </c>
      <c r="B163" s="17" t="s">
        <v>2004</v>
      </c>
      <c r="C163" s="34" t="s">
        <v>1990</v>
      </c>
    </row>
    <row r="164" spans="1:3">
      <c r="A164" s="19">
        <v>716</v>
      </c>
      <c r="B164" s="17" t="s">
        <v>2005</v>
      </c>
      <c r="C164" s="34" t="s">
        <v>1990</v>
      </c>
    </row>
    <row r="165" spans="1:3">
      <c r="A165" s="19">
        <v>717</v>
      </c>
      <c r="B165" s="17" t="s">
        <v>2006</v>
      </c>
      <c r="C165" s="34" t="s">
        <v>1990</v>
      </c>
    </row>
    <row r="166" spans="1:3">
      <c r="A166" s="19">
        <v>718</v>
      </c>
      <c r="B166" s="17" t="s">
        <v>2007</v>
      </c>
      <c r="C166" s="34" t="s">
        <v>1990</v>
      </c>
    </row>
    <row r="167" spans="1:3">
      <c r="A167" s="19">
        <v>719</v>
      </c>
      <c r="B167" s="17" t="s">
        <v>2008</v>
      </c>
      <c r="C167" s="34" t="s">
        <v>1990</v>
      </c>
    </row>
    <row r="168" spans="1:3">
      <c r="A168" s="19">
        <v>721</v>
      </c>
      <c r="B168" s="17" t="s">
        <v>2009</v>
      </c>
      <c r="C168" s="34" t="s">
        <v>1990</v>
      </c>
    </row>
    <row r="169" spans="1:3">
      <c r="A169" s="19">
        <v>722</v>
      </c>
      <c r="B169" s="17" t="s">
        <v>2010</v>
      </c>
      <c r="C169" s="34" t="s">
        <v>1990</v>
      </c>
    </row>
    <row r="170" spans="1:3">
      <c r="A170" s="19">
        <v>723</v>
      </c>
      <c r="B170" s="17" t="s">
        <v>2011</v>
      </c>
      <c r="C170" s="34" t="s">
        <v>1990</v>
      </c>
    </row>
    <row r="171" spans="1:3">
      <c r="A171" s="19">
        <v>724</v>
      </c>
      <c r="B171" s="17" t="s">
        <v>2012</v>
      </c>
      <c r="C171" s="34" t="s">
        <v>1990</v>
      </c>
    </row>
    <row r="172" spans="1:3">
      <c r="A172" s="19">
        <v>725</v>
      </c>
      <c r="B172" s="17" t="s">
        <v>2013</v>
      </c>
      <c r="C172" s="34" t="s">
        <v>1990</v>
      </c>
    </row>
    <row r="173" spans="1:3">
      <c r="A173" s="19">
        <v>726</v>
      </c>
      <c r="B173" s="17" t="s">
        <v>2014</v>
      </c>
      <c r="C173" s="34" t="s">
        <v>1990</v>
      </c>
    </row>
    <row r="174" spans="1:3">
      <c r="A174" s="19">
        <v>727</v>
      </c>
      <c r="B174" s="17" t="s">
        <v>2015</v>
      </c>
      <c r="C174" s="34" t="s">
        <v>1990</v>
      </c>
    </row>
    <row r="175" spans="1:3">
      <c r="A175" s="19">
        <v>728</v>
      </c>
      <c r="B175" s="17" t="s">
        <v>2016</v>
      </c>
      <c r="C175" s="34" t="s">
        <v>1990</v>
      </c>
    </row>
    <row r="176" spans="1:3">
      <c r="A176" s="19">
        <v>729</v>
      </c>
      <c r="B176" s="17" t="s">
        <v>2017</v>
      </c>
      <c r="C176" s="34" t="s">
        <v>1990</v>
      </c>
    </row>
    <row r="177" spans="1:3">
      <c r="A177" s="19">
        <v>730</v>
      </c>
      <c r="B177" s="17" t="s">
        <v>2018</v>
      </c>
      <c r="C177" s="34" t="s">
        <v>1990</v>
      </c>
    </row>
    <row r="178" spans="1:3">
      <c r="A178" s="19">
        <v>731</v>
      </c>
      <c r="B178" s="17" t="s">
        <v>2019</v>
      </c>
      <c r="C178" s="34" t="s">
        <v>1990</v>
      </c>
    </row>
    <row r="179" spans="1:3">
      <c r="A179" s="19">
        <v>732</v>
      </c>
      <c r="B179" s="17" t="s">
        <v>2020</v>
      </c>
      <c r="C179" s="34" t="s">
        <v>1990</v>
      </c>
    </row>
    <row r="180" spans="1:3">
      <c r="A180" s="19">
        <v>733</v>
      </c>
      <c r="B180" s="17" t="s">
        <v>2021</v>
      </c>
      <c r="C180" s="34" t="s">
        <v>1990</v>
      </c>
    </row>
    <row r="181" spans="1:3">
      <c r="A181" s="19">
        <v>734</v>
      </c>
      <c r="B181" s="17" t="s">
        <v>2022</v>
      </c>
      <c r="C181" s="34" t="s">
        <v>1990</v>
      </c>
    </row>
    <row r="182" spans="1:3">
      <c r="A182" s="19">
        <v>735</v>
      </c>
      <c r="B182" s="17" t="s">
        <v>2023</v>
      </c>
      <c r="C182" s="34" t="s">
        <v>1990</v>
      </c>
    </row>
    <row r="183" spans="1:3">
      <c r="A183" s="19">
        <v>736</v>
      </c>
      <c r="B183" s="17" t="s">
        <v>2024</v>
      </c>
      <c r="C183" s="34" t="s">
        <v>1990</v>
      </c>
    </row>
    <row r="184" spans="1:3">
      <c r="A184" s="19">
        <v>737</v>
      </c>
      <c r="B184" s="17" t="s">
        <v>2025</v>
      </c>
      <c r="C184" s="34" t="s">
        <v>1990</v>
      </c>
    </row>
    <row r="185" spans="1:3">
      <c r="A185" s="19">
        <v>738</v>
      </c>
      <c r="B185" s="17" t="s">
        <v>2026</v>
      </c>
      <c r="C185" s="34" t="s">
        <v>1990</v>
      </c>
    </row>
    <row r="186" spans="1:3">
      <c r="A186" s="19">
        <v>739</v>
      </c>
      <c r="B186" s="17" t="s">
        <v>2027</v>
      </c>
      <c r="C186" s="34" t="s">
        <v>1990</v>
      </c>
    </row>
    <row r="187" spans="1:3">
      <c r="A187" s="19">
        <v>740</v>
      </c>
      <c r="B187" s="17" t="s">
        <v>2028</v>
      </c>
      <c r="C187" s="34" t="s">
        <v>1990</v>
      </c>
    </row>
    <row r="188" spans="1:3">
      <c r="A188" s="19">
        <v>741</v>
      </c>
      <c r="B188" s="17" t="s">
        <v>2029</v>
      </c>
      <c r="C188" s="34" t="s">
        <v>1990</v>
      </c>
    </row>
    <row r="189" spans="1:3">
      <c r="A189" s="19">
        <v>751</v>
      </c>
      <c r="B189" s="17" t="s">
        <v>2030</v>
      </c>
      <c r="C189" s="34" t="s">
        <v>1990</v>
      </c>
    </row>
    <row r="190" spans="1:3">
      <c r="A190" s="19">
        <v>752</v>
      </c>
      <c r="B190" s="17" t="s">
        <v>2031</v>
      </c>
      <c r="C190" s="34" t="s">
        <v>1990</v>
      </c>
    </row>
    <row r="191" spans="1:3">
      <c r="A191" s="19">
        <v>753</v>
      </c>
      <c r="B191" s="17" t="s">
        <v>2032</v>
      </c>
      <c r="C191" s="34" t="s">
        <v>1990</v>
      </c>
    </row>
    <row r="192" spans="1:3">
      <c r="A192" s="19">
        <v>754</v>
      </c>
      <c r="B192" s="17" t="s">
        <v>2033</v>
      </c>
      <c r="C192" s="34" t="s">
        <v>1990</v>
      </c>
    </row>
    <row r="193" spans="1:3">
      <c r="A193" s="19">
        <v>755</v>
      </c>
      <c r="B193" s="17" t="s">
        <v>2034</v>
      </c>
      <c r="C193" s="34" t="s">
        <v>1990</v>
      </c>
    </row>
    <row r="194" spans="1:3">
      <c r="A194" s="19">
        <v>756</v>
      </c>
      <c r="B194" s="17" t="s">
        <v>2035</v>
      </c>
      <c r="C194" s="34" t="s">
        <v>1990</v>
      </c>
    </row>
    <row r="195" spans="1:3">
      <c r="A195" s="19">
        <v>761</v>
      </c>
      <c r="B195" s="17" t="s">
        <v>2036</v>
      </c>
      <c r="C195" s="34" t="s">
        <v>1990</v>
      </c>
    </row>
    <row r="196" spans="1:3">
      <c r="A196" s="19">
        <v>762</v>
      </c>
      <c r="B196" s="17" t="s">
        <v>2037</v>
      </c>
      <c r="C196" s="34" t="s">
        <v>1990</v>
      </c>
    </row>
    <row r="197" spans="1:3">
      <c r="A197" s="19">
        <v>763</v>
      </c>
      <c r="B197" s="17" t="s">
        <v>2038</v>
      </c>
      <c r="C197" s="34" t="s">
        <v>1990</v>
      </c>
    </row>
    <row r="198" spans="1:3">
      <c r="A198" s="19">
        <v>764</v>
      </c>
      <c r="B198" s="17" t="s">
        <v>2039</v>
      </c>
      <c r="C198" s="34" t="s">
        <v>1990</v>
      </c>
    </row>
    <row r="199" spans="1:3">
      <c r="A199" s="19">
        <v>765</v>
      </c>
      <c r="B199" s="17" t="s">
        <v>2040</v>
      </c>
      <c r="C199" s="34" t="s">
        <v>1990</v>
      </c>
    </row>
    <row r="200" spans="1:3">
      <c r="A200" s="19">
        <v>771</v>
      </c>
      <c r="B200" s="17" t="s">
        <v>2041</v>
      </c>
      <c r="C200" s="34" t="s">
        <v>1990</v>
      </c>
    </row>
    <row r="201" spans="1:3">
      <c r="A201" s="19">
        <v>772</v>
      </c>
      <c r="B201" s="17" t="s">
        <v>2042</v>
      </c>
      <c r="C201" s="34" t="s">
        <v>1990</v>
      </c>
    </row>
    <row r="202" spans="1:3">
      <c r="A202" s="19">
        <v>773</v>
      </c>
      <c r="B202" s="17" t="s">
        <v>2043</v>
      </c>
      <c r="C202" s="34" t="s">
        <v>1990</v>
      </c>
    </row>
    <row r="203" spans="1:3" ht="12" thickBot="1">
      <c r="A203" s="20">
        <v>790</v>
      </c>
      <c r="B203" s="21" t="s">
        <v>2044</v>
      </c>
      <c r="C203" s="33" t="s">
        <v>1990</v>
      </c>
    </row>
    <row r="204" spans="1:3" ht="12" thickBot="1">
      <c r="A204" s="38">
        <v>801</v>
      </c>
      <c r="B204" s="30" t="s">
        <v>2045</v>
      </c>
      <c r="C204" s="39" t="s">
        <v>2046</v>
      </c>
    </row>
    <row r="205" spans="1:3" s="41" customFormat="1">
      <c r="A205" s="40"/>
      <c r="B205" s="40"/>
    </row>
    <row r="206" spans="1:3" s="41" customFormat="1">
      <c r="A206" s="40"/>
      <c r="B206" s="40"/>
    </row>
    <row r="207" spans="1:3" s="41" customFormat="1">
      <c r="A207" s="8"/>
      <c r="B207" s="8"/>
    </row>
    <row r="208" spans="1:3" s="41" customFormat="1">
      <c r="A208" s="42"/>
      <c r="B208" s="42"/>
    </row>
    <row r="209" spans="1:2" s="41" customFormat="1">
      <c r="A209" s="42"/>
      <c r="B209" s="42"/>
    </row>
    <row r="210" spans="1:2" s="41" customFormat="1">
      <c r="A210" s="42"/>
      <c r="B210" s="42"/>
    </row>
    <row r="211" spans="1:2" s="41" customFormat="1">
      <c r="A211" s="42"/>
      <c r="B211" s="42"/>
    </row>
    <row r="212" spans="1:2" s="41" customFormat="1">
      <c r="A212" s="42"/>
      <c r="B212" s="42"/>
    </row>
    <row r="213" spans="1:2" s="41" customFormat="1">
      <c r="A213" s="42"/>
      <c r="B213" s="42"/>
    </row>
    <row r="214" spans="1:2" s="41" customFormat="1">
      <c r="A214" s="42"/>
      <c r="B214" s="42"/>
    </row>
    <row r="215" spans="1:2" s="41" customFormat="1">
      <c r="A215" s="42"/>
      <c r="B215" s="42"/>
    </row>
    <row r="216" spans="1:2" s="41" customFormat="1">
      <c r="A216" s="42"/>
      <c r="B216" s="42"/>
    </row>
    <row r="217" spans="1:2" s="41" customFormat="1">
      <c r="A217" s="42"/>
      <c r="B217" s="42"/>
    </row>
    <row r="218" spans="1:2" s="41" customFormat="1">
      <c r="A218" s="42"/>
      <c r="B218" s="42"/>
    </row>
    <row r="219" spans="1:2" s="41" customFormat="1">
      <c r="A219" s="42"/>
      <c r="B219" s="42"/>
    </row>
    <row r="220" spans="1:2" s="41" customFormat="1">
      <c r="A220" s="42"/>
      <c r="B220" s="42"/>
    </row>
    <row r="221" spans="1:2" s="41" customFormat="1">
      <c r="A221" s="42"/>
      <c r="B221" s="42"/>
    </row>
    <row r="222" spans="1:2" s="41" customFormat="1">
      <c r="A222" s="42"/>
      <c r="B222" s="42"/>
    </row>
    <row r="223" spans="1:2" s="41" customFormat="1">
      <c r="A223" s="42"/>
      <c r="B223" s="42"/>
    </row>
    <row r="224" spans="1:2" s="41" customFormat="1">
      <c r="A224" s="42"/>
      <c r="B224" s="42"/>
    </row>
    <row r="225" spans="1:2" s="41" customFormat="1">
      <c r="A225" s="42"/>
      <c r="B225" s="42"/>
    </row>
    <row r="226" spans="1:2" s="41" customFormat="1">
      <c r="A226" s="42"/>
      <c r="B226" s="42"/>
    </row>
    <row r="227" spans="1:2" s="41" customFormat="1">
      <c r="A227" s="42"/>
      <c r="B227" s="42"/>
    </row>
    <row r="228" spans="1:2" s="41" customFormat="1">
      <c r="A228" s="42"/>
      <c r="B228" s="42"/>
    </row>
    <row r="229" spans="1:2" s="41" customFormat="1">
      <c r="A229" s="42"/>
      <c r="B229" s="42"/>
    </row>
    <row r="230" spans="1:2" s="41" customFormat="1">
      <c r="A230" s="42"/>
      <c r="B230" s="42"/>
    </row>
    <row r="231" spans="1:2" s="41" customFormat="1">
      <c r="A231" s="42"/>
      <c r="B231" s="42"/>
    </row>
    <row r="232" spans="1:2" s="41" customFormat="1">
      <c r="A232" s="42"/>
      <c r="B232" s="42"/>
    </row>
    <row r="233" spans="1:2" s="41" customFormat="1">
      <c r="A233" s="42"/>
      <c r="B233" s="42"/>
    </row>
    <row r="234" spans="1:2" s="41" customFormat="1">
      <c r="A234" s="42"/>
      <c r="B234" s="42"/>
    </row>
    <row r="235" spans="1:2" s="41" customFormat="1">
      <c r="A235" s="42"/>
      <c r="B235" s="42"/>
    </row>
    <row r="236" spans="1:2" s="41" customFormat="1">
      <c r="A236" s="42"/>
      <c r="B236" s="42"/>
    </row>
    <row r="237" spans="1:2" s="41" customFormat="1">
      <c r="A237" s="42"/>
      <c r="B237" s="42"/>
    </row>
    <row r="238" spans="1:2" s="41" customFormat="1">
      <c r="A238" s="42"/>
      <c r="B238" s="42"/>
    </row>
    <row r="239" spans="1:2" s="41" customFormat="1">
      <c r="A239" s="42"/>
      <c r="B239" s="42"/>
    </row>
    <row r="240" spans="1:2" s="41" customFormat="1">
      <c r="A240" s="42"/>
      <c r="B240" s="42"/>
    </row>
    <row r="241" spans="1:2" s="41" customFormat="1">
      <c r="A241" s="42"/>
      <c r="B241" s="42"/>
    </row>
    <row r="242" spans="1:2" s="41" customFormat="1">
      <c r="A242" s="42"/>
      <c r="B242" s="42"/>
    </row>
    <row r="243" spans="1:2" s="41" customFormat="1">
      <c r="A243" s="42"/>
      <c r="B243" s="42"/>
    </row>
    <row r="244" spans="1:2" s="41" customFormat="1">
      <c r="A244" s="42"/>
      <c r="B244" s="42"/>
    </row>
    <row r="245" spans="1:2" s="41" customFormat="1">
      <c r="A245" s="8"/>
      <c r="B245" s="8"/>
    </row>
    <row r="246" spans="1:2" s="41" customFormat="1">
      <c r="A246" s="42"/>
      <c r="B246" s="42"/>
    </row>
    <row r="247" spans="1:2" s="41" customFormat="1">
      <c r="A247" s="8"/>
      <c r="B247" s="8"/>
    </row>
    <row r="248" spans="1:2" s="41" customFormat="1">
      <c r="A248" s="8"/>
      <c r="B248" s="8"/>
    </row>
    <row r="249" spans="1:2" s="41" customFormat="1">
      <c r="A249" s="8"/>
      <c r="B249" s="8"/>
    </row>
    <row r="250" spans="1:2" s="41" customFormat="1">
      <c r="A250" s="8"/>
      <c r="B250" s="8"/>
    </row>
    <row r="251" spans="1:2" s="41" customFormat="1">
      <c r="A251" s="8"/>
      <c r="B251" s="8"/>
    </row>
    <row r="252" spans="1:2" s="41" customFormat="1">
      <c r="A252" s="8"/>
      <c r="B252" s="8"/>
    </row>
    <row r="253" spans="1:2" s="41" customFormat="1">
      <c r="A253" s="8"/>
      <c r="B253" s="8"/>
    </row>
    <row r="254" spans="1:2" s="41" customFormat="1">
      <c r="A254" s="8"/>
      <c r="B254" s="8"/>
    </row>
    <row r="255" spans="1:2" s="41" customFormat="1">
      <c r="A255" s="40"/>
      <c r="B255" s="40"/>
    </row>
    <row r="256" spans="1:2" s="41" customFormat="1">
      <c r="A256" s="40"/>
      <c r="B256" s="40"/>
    </row>
    <row r="257" spans="1:2" s="41" customFormat="1">
      <c r="A257" s="8"/>
      <c r="B257" s="8"/>
    </row>
    <row r="258" spans="1:2" s="41" customFormat="1">
      <c r="A258" s="42"/>
      <c r="B258" s="42"/>
    </row>
    <row r="259" spans="1:2" s="41" customFormat="1">
      <c r="A259" s="42"/>
      <c r="B259" s="42"/>
    </row>
    <row r="260" spans="1:2" s="41" customFormat="1">
      <c r="A260" s="42"/>
      <c r="B260" s="42"/>
    </row>
    <row r="261" spans="1:2" s="41" customFormat="1">
      <c r="A261" s="42"/>
      <c r="B261" s="42"/>
    </row>
    <row r="262" spans="1:2" s="41" customFormat="1">
      <c r="A262" s="42"/>
      <c r="B262" s="42"/>
    </row>
    <row r="263" spans="1:2" s="41" customFormat="1">
      <c r="A263" s="42"/>
      <c r="B263" s="42"/>
    </row>
    <row r="264" spans="1:2" s="41" customFormat="1">
      <c r="A264" s="42"/>
      <c r="B264" s="42"/>
    </row>
    <row r="265" spans="1:2" s="41" customFormat="1">
      <c r="A265" s="42"/>
      <c r="B265" s="42"/>
    </row>
    <row r="266" spans="1:2" s="41" customFormat="1">
      <c r="A266" s="42"/>
      <c r="B266" s="42"/>
    </row>
    <row r="267" spans="1:2" s="41" customFormat="1">
      <c r="A267" s="42"/>
      <c r="B267" s="42"/>
    </row>
    <row r="268" spans="1:2" s="41" customFormat="1">
      <c r="A268" s="42"/>
      <c r="B268" s="42"/>
    </row>
    <row r="269" spans="1:2" s="41" customFormat="1">
      <c r="A269" s="42"/>
      <c r="B269" s="42"/>
    </row>
    <row r="270" spans="1:2" s="41" customFormat="1">
      <c r="A270" s="42"/>
      <c r="B270" s="42"/>
    </row>
    <row r="271" spans="1:2" s="41" customFormat="1">
      <c r="A271" s="42"/>
      <c r="B271" s="42"/>
    </row>
    <row r="272" spans="1:2" s="41" customFormat="1">
      <c r="A272" s="42"/>
      <c r="B272" s="42"/>
    </row>
    <row r="273" spans="1:2" s="41" customFormat="1">
      <c r="A273" s="42"/>
      <c r="B273" s="42"/>
    </row>
    <row r="274" spans="1:2" s="41" customFormat="1">
      <c r="A274" s="42"/>
      <c r="B274" s="42"/>
    </row>
    <row r="275" spans="1:2" s="41" customFormat="1">
      <c r="A275" s="42"/>
      <c r="B275" s="42"/>
    </row>
    <row r="276" spans="1:2" s="41" customFormat="1">
      <c r="A276" s="42"/>
      <c r="B276" s="42"/>
    </row>
    <row r="277" spans="1:2" s="41" customFormat="1">
      <c r="A277" s="42"/>
      <c r="B277" s="42"/>
    </row>
    <row r="278" spans="1:2" s="41" customFormat="1">
      <c r="A278" s="42"/>
      <c r="B278" s="42"/>
    </row>
    <row r="279" spans="1:2" s="41" customFormat="1">
      <c r="A279" s="42"/>
      <c r="B279" s="42"/>
    </row>
    <row r="280" spans="1:2" s="41" customFormat="1">
      <c r="A280" s="42"/>
      <c r="B280" s="42"/>
    </row>
    <row r="281" spans="1:2" s="41" customFormat="1">
      <c r="A281" s="42"/>
      <c r="B281" s="42"/>
    </row>
    <row r="282" spans="1:2" s="41" customFormat="1">
      <c r="A282" s="42"/>
      <c r="B282" s="42"/>
    </row>
    <row r="283" spans="1:2" s="41" customFormat="1">
      <c r="A283" s="42"/>
      <c r="B283" s="42"/>
    </row>
    <row r="284" spans="1:2" s="41" customFormat="1">
      <c r="A284" s="42"/>
      <c r="B284" s="42"/>
    </row>
    <row r="285" spans="1:2" s="41" customFormat="1">
      <c r="A285" s="42"/>
      <c r="B285" s="42"/>
    </row>
    <row r="286" spans="1:2" s="41" customFormat="1">
      <c r="A286" s="42"/>
      <c r="B286" s="42"/>
    </row>
    <row r="287" spans="1:2" s="41" customFormat="1">
      <c r="A287" s="42"/>
      <c r="B287" s="42"/>
    </row>
    <row r="288" spans="1:2" s="41" customFormat="1">
      <c r="A288" s="42"/>
      <c r="B288" s="42"/>
    </row>
    <row r="289" spans="1:2" s="41" customFormat="1">
      <c r="A289" s="42"/>
      <c r="B289" s="42"/>
    </row>
    <row r="290" spans="1:2" s="41" customFormat="1">
      <c r="A290" s="42"/>
      <c r="B290" s="42"/>
    </row>
    <row r="291" spans="1:2" s="41" customFormat="1">
      <c r="A291" s="42"/>
      <c r="B291" s="42"/>
    </row>
    <row r="292" spans="1:2" s="41" customFormat="1">
      <c r="A292" s="42"/>
      <c r="B292" s="42"/>
    </row>
    <row r="293" spans="1:2" s="41" customFormat="1">
      <c r="A293" s="42"/>
      <c r="B293" s="42"/>
    </row>
    <row r="294" spans="1:2" s="41" customFormat="1">
      <c r="A294" s="42"/>
      <c r="B294" s="42"/>
    </row>
    <row r="295" spans="1:2" s="41" customFormat="1">
      <c r="A295" s="42"/>
      <c r="B295" s="42"/>
    </row>
    <row r="296" spans="1:2" s="41" customFormat="1">
      <c r="A296" s="8"/>
      <c r="B296" s="8"/>
    </row>
    <row r="297" spans="1:2" s="41" customFormat="1">
      <c r="A297" s="8"/>
      <c r="B297" s="8"/>
    </row>
    <row r="298" spans="1:2" s="41" customFormat="1">
      <c r="A298" s="8"/>
      <c r="B298" s="8"/>
    </row>
    <row r="299" spans="1:2" s="41" customFormat="1">
      <c r="A299" s="8"/>
      <c r="B299" s="8"/>
    </row>
    <row r="300" spans="1:2" s="41" customFormat="1">
      <c r="A300" s="8"/>
      <c r="B300" s="8"/>
    </row>
    <row r="301" spans="1:2" s="41" customFormat="1">
      <c r="A301" s="8"/>
      <c r="B301" s="8"/>
    </row>
    <row r="302" spans="1:2" s="41" customFormat="1">
      <c r="A302" s="8"/>
      <c r="B302" s="8"/>
    </row>
    <row r="303" spans="1:2" s="41" customFormat="1">
      <c r="A303" s="8"/>
      <c r="B303" s="8"/>
    </row>
    <row r="304" spans="1:2" s="41" customFormat="1">
      <c r="A304" s="8"/>
      <c r="B304" s="8"/>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filterMode="1">
    <tabColor theme="1" tint="0.499984740745262"/>
  </sheetPr>
  <dimension ref="A1:AB754"/>
  <sheetViews>
    <sheetView workbookViewId="0"/>
  </sheetViews>
  <sheetFormatPr defaultRowHeight="14.25"/>
  <cols>
    <col min="1" max="1" width="9" style="55" customWidth="1"/>
    <col min="2" max="16384" width="9" style="52"/>
  </cols>
  <sheetData>
    <row r="1" spans="1:28">
      <c r="A1" s="50" t="s">
        <v>2485</v>
      </c>
      <c r="B1" s="51" t="s">
        <v>2</v>
      </c>
      <c r="C1" s="51">
        <v>1</v>
      </c>
      <c r="D1" s="51">
        <v>2</v>
      </c>
      <c r="E1" s="51">
        <v>3</v>
      </c>
      <c r="F1" s="51">
        <v>4</v>
      </c>
      <c r="G1" s="51">
        <v>5</v>
      </c>
      <c r="H1" s="51">
        <v>6</v>
      </c>
      <c r="I1" s="51">
        <v>7</v>
      </c>
      <c r="J1" s="51">
        <v>8</v>
      </c>
      <c r="K1" s="51">
        <v>9</v>
      </c>
      <c r="L1" s="51">
        <v>10</v>
      </c>
      <c r="M1" s="51">
        <v>11</v>
      </c>
      <c r="N1" s="51">
        <v>12</v>
      </c>
      <c r="O1" s="51">
        <v>13</v>
      </c>
      <c r="P1" s="51">
        <v>14</v>
      </c>
      <c r="Q1" s="51">
        <v>15</v>
      </c>
      <c r="R1" s="51">
        <v>16</v>
      </c>
      <c r="S1" s="51">
        <v>17</v>
      </c>
      <c r="T1" s="51">
        <v>18</v>
      </c>
      <c r="U1" s="51">
        <v>19</v>
      </c>
      <c r="V1" s="51">
        <v>20</v>
      </c>
      <c r="W1" s="51">
        <v>21</v>
      </c>
      <c r="X1" s="51">
        <v>22</v>
      </c>
      <c r="Y1" s="51">
        <v>23</v>
      </c>
      <c r="Z1" s="51">
        <v>24</v>
      </c>
      <c r="AA1" s="51">
        <v>25</v>
      </c>
    </row>
    <row r="2" spans="1:28" hidden="1">
      <c r="A2" s="53">
        <v>1001</v>
      </c>
      <c r="B2" s="51" t="s">
        <v>3</v>
      </c>
      <c r="C2" s="51" t="s">
        <v>744</v>
      </c>
      <c r="D2" s="51" t="s">
        <v>745</v>
      </c>
      <c r="E2" s="51" t="s">
        <v>746</v>
      </c>
      <c r="F2" s="51" t="s">
        <v>747</v>
      </c>
      <c r="G2" s="51" t="s">
        <v>748</v>
      </c>
      <c r="H2" s="51" t="s">
        <v>743</v>
      </c>
      <c r="I2" s="51" t="s">
        <v>749</v>
      </c>
      <c r="J2" s="51" t="s">
        <v>750</v>
      </c>
      <c r="K2" s="51" t="s">
        <v>751</v>
      </c>
      <c r="L2" s="51" t="s">
        <v>752</v>
      </c>
      <c r="M2" s="51" t="s">
        <v>753</v>
      </c>
      <c r="N2" s="51" t="s">
        <v>754</v>
      </c>
      <c r="O2" s="51"/>
      <c r="P2" s="51"/>
      <c r="Q2" s="51"/>
      <c r="R2" s="51"/>
      <c r="S2" s="51"/>
      <c r="T2" s="51"/>
      <c r="U2" s="51"/>
      <c r="V2" s="51"/>
      <c r="W2" s="51"/>
      <c r="X2" s="51"/>
      <c r="Y2" s="51"/>
      <c r="Z2" s="51"/>
      <c r="AA2" s="51"/>
      <c r="AB2" s="52">
        <v>1</v>
      </c>
    </row>
    <row r="3" spans="1:28" hidden="1">
      <c r="A3" s="53">
        <v>1002</v>
      </c>
      <c r="B3" s="51" t="s">
        <v>4</v>
      </c>
      <c r="C3" s="51" t="s">
        <v>745</v>
      </c>
      <c r="D3" s="51"/>
      <c r="E3" s="51"/>
      <c r="F3" s="51"/>
      <c r="G3" s="51"/>
      <c r="H3" s="51"/>
      <c r="I3" s="51"/>
      <c r="J3" s="51"/>
      <c r="K3" s="51"/>
      <c r="L3" s="51"/>
      <c r="M3" s="51"/>
      <c r="N3" s="51"/>
      <c r="O3" s="51"/>
      <c r="P3" s="51"/>
      <c r="Q3" s="51"/>
      <c r="R3" s="51"/>
      <c r="S3" s="51"/>
      <c r="T3" s="51"/>
      <c r="U3" s="51"/>
      <c r="V3" s="51"/>
      <c r="W3" s="51"/>
      <c r="X3" s="51"/>
      <c r="Y3" s="51"/>
      <c r="Z3" s="51"/>
      <c r="AA3" s="51"/>
      <c r="AB3" s="52">
        <v>2</v>
      </c>
    </row>
    <row r="4" spans="1:28" hidden="1">
      <c r="A4" s="53">
        <v>1003</v>
      </c>
      <c r="B4" s="51" t="s">
        <v>5</v>
      </c>
      <c r="C4" s="51" t="s">
        <v>751</v>
      </c>
      <c r="D4" s="51"/>
      <c r="E4" s="51"/>
      <c r="F4" s="51"/>
      <c r="G4" s="51"/>
      <c r="H4" s="51"/>
      <c r="I4" s="51"/>
      <c r="J4" s="51"/>
      <c r="K4" s="51"/>
      <c r="L4" s="51"/>
      <c r="M4" s="51"/>
      <c r="N4" s="51"/>
      <c r="O4" s="51"/>
      <c r="P4" s="51"/>
      <c r="Q4" s="51"/>
      <c r="R4" s="51"/>
      <c r="S4" s="51"/>
      <c r="T4" s="51"/>
      <c r="U4" s="51"/>
      <c r="V4" s="51"/>
      <c r="W4" s="51"/>
      <c r="X4" s="51"/>
      <c r="Y4" s="51"/>
      <c r="Z4" s="51"/>
      <c r="AA4" s="51"/>
      <c r="AB4" s="52">
        <v>3</v>
      </c>
    </row>
    <row r="5" spans="1:28" hidden="1">
      <c r="A5" s="53">
        <v>1004</v>
      </c>
      <c r="B5" s="51" t="s">
        <v>6</v>
      </c>
      <c r="C5" s="51" t="s">
        <v>755</v>
      </c>
      <c r="D5" s="51"/>
      <c r="E5" s="51"/>
      <c r="F5" s="51"/>
      <c r="G5" s="51"/>
      <c r="H5" s="51"/>
      <c r="I5" s="51"/>
      <c r="J5" s="51"/>
      <c r="K5" s="51"/>
      <c r="L5" s="51"/>
      <c r="M5" s="51"/>
      <c r="N5" s="51"/>
      <c r="O5" s="51"/>
      <c r="P5" s="51"/>
      <c r="Q5" s="51"/>
      <c r="R5" s="51"/>
      <c r="S5" s="51"/>
      <c r="T5" s="51"/>
      <c r="U5" s="51"/>
      <c r="V5" s="51"/>
      <c r="W5" s="51"/>
      <c r="X5" s="51"/>
      <c r="Y5" s="51"/>
      <c r="Z5" s="51"/>
      <c r="AA5" s="51"/>
      <c r="AB5" s="52">
        <v>4</v>
      </c>
    </row>
    <row r="6" spans="1:28" hidden="1">
      <c r="A6" s="53">
        <v>1005</v>
      </c>
      <c r="B6" s="51" t="s">
        <v>7</v>
      </c>
      <c r="C6" s="51" t="s">
        <v>756</v>
      </c>
      <c r="D6" s="51"/>
      <c r="E6" s="51"/>
      <c r="F6" s="51"/>
      <c r="G6" s="51"/>
      <c r="H6" s="51"/>
      <c r="I6" s="51"/>
      <c r="J6" s="51"/>
      <c r="K6" s="51"/>
      <c r="L6" s="51"/>
      <c r="M6" s="51"/>
      <c r="N6" s="51"/>
      <c r="O6" s="51"/>
      <c r="P6" s="51"/>
      <c r="Q6" s="51"/>
      <c r="R6" s="51"/>
      <c r="S6" s="51"/>
      <c r="T6" s="51"/>
      <c r="U6" s="51"/>
      <c r="V6" s="51"/>
      <c r="W6" s="51"/>
      <c r="X6" s="51"/>
      <c r="Y6" s="51"/>
      <c r="Z6" s="51"/>
      <c r="AA6" s="51"/>
      <c r="AB6" s="52">
        <v>5</v>
      </c>
    </row>
    <row r="7" spans="1:28" hidden="1">
      <c r="A7" s="53">
        <v>1006</v>
      </c>
      <c r="B7" s="51" t="s">
        <v>8</v>
      </c>
      <c r="C7" s="51" t="s">
        <v>743</v>
      </c>
      <c r="D7" s="51"/>
      <c r="E7" s="51"/>
      <c r="F7" s="51"/>
      <c r="G7" s="51"/>
      <c r="H7" s="51"/>
      <c r="I7" s="51"/>
      <c r="J7" s="51"/>
      <c r="K7" s="51"/>
      <c r="L7" s="51"/>
      <c r="M7" s="51"/>
      <c r="N7" s="51"/>
      <c r="O7" s="51"/>
      <c r="P7" s="51"/>
      <c r="Q7" s="51"/>
      <c r="R7" s="51"/>
      <c r="S7" s="51"/>
      <c r="T7" s="51"/>
      <c r="U7" s="51"/>
      <c r="V7" s="51"/>
      <c r="W7" s="51"/>
      <c r="X7" s="51"/>
      <c r="Y7" s="51"/>
      <c r="Z7" s="51"/>
      <c r="AA7" s="51"/>
      <c r="AB7" s="52">
        <v>6</v>
      </c>
    </row>
    <row r="8" spans="1:28" hidden="1">
      <c r="A8" s="53">
        <v>1007</v>
      </c>
      <c r="B8" s="51" t="s">
        <v>9</v>
      </c>
      <c r="C8" s="51" t="s">
        <v>751</v>
      </c>
      <c r="D8" s="51"/>
      <c r="E8" s="51"/>
      <c r="F8" s="51"/>
      <c r="G8" s="51"/>
      <c r="H8" s="51"/>
      <c r="I8" s="51"/>
      <c r="J8" s="51"/>
      <c r="K8" s="51"/>
      <c r="L8" s="51"/>
      <c r="M8" s="51"/>
      <c r="N8" s="51"/>
      <c r="O8" s="51"/>
      <c r="P8" s="51"/>
      <c r="Q8" s="51"/>
      <c r="R8" s="51"/>
      <c r="S8" s="51"/>
      <c r="T8" s="51"/>
      <c r="U8" s="51"/>
      <c r="V8" s="51"/>
      <c r="W8" s="51"/>
      <c r="X8" s="51"/>
      <c r="Y8" s="51"/>
      <c r="Z8" s="51"/>
      <c r="AA8" s="51"/>
      <c r="AB8" s="52">
        <v>7</v>
      </c>
    </row>
    <row r="9" spans="1:28" hidden="1">
      <c r="A9" s="53">
        <v>1008</v>
      </c>
      <c r="B9" s="51" t="s">
        <v>10</v>
      </c>
      <c r="C9" s="51" t="s">
        <v>2486</v>
      </c>
      <c r="D9" s="51" t="s">
        <v>745</v>
      </c>
      <c r="E9" s="51" t="s">
        <v>743</v>
      </c>
      <c r="F9" s="51" t="s">
        <v>758</v>
      </c>
      <c r="G9" s="51" t="s">
        <v>759</v>
      </c>
      <c r="H9" s="51"/>
      <c r="I9" s="51"/>
      <c r="J9" s="51"/>
      <c r="K9" s="51"/>
      <c r="L9" s="51"/>
      <c r="M9" s="51"/>
      <c r="N9" s="51"/>
      <c r="O9" s="51"/>
      <c r="P9" s="51"/>
      <c r="Q9" s="51"/>
      <c r="R9" s="51"/>
      <c r="S9" s="51"/>
      <c r="T9" s="51"/>
      <c r="U9" s="51"/>
      <c r="V9" s="51"/>
      <c r="W9" s="51"/>
      <c r="X9" s="51"/>
      <c r="Y9" s="51"/>
      <c r="Z9" s="51"/>
      <c r="AA9" s="51"/>
      <c r="AB9" s="52">
        <v>8</v>
      </c>
    </row>
    <row r="10" spans="1:28" hidden="1">
      <c r="A10" s="53">
        <v>1009</v>
      </c>
      <c r="B10" s="51" t="s">
        <v>11</v>
      </c>
      <c r="C10" s="51" t="s">
        <v>760</v>
      </c>
      <c r="D10" s="51" t="s">
        <v>745</v>
      </c>
      <c r="E10" s="51" t="s">
        <v>2487</v>
      </c>
      <c r="F10" s="51" t="s">
        <v>752</v>
      </c>
      <c r="G10" s="51"/>
      <c r="H10" s="51"/>
      <c r="I10" s="51"/>
      <c r="J10" s="51"/>
      <c r="K10" s="51"/>
      <c r="L10" s="51"/>
      <c r="M10" s="51"/>
      <c r="N10" s="51"/>
      <c r="O10" s="51"/>
      <c r="P10" s="51"/>
      <c r="Q10" s="51"/>
      <c r="R10" s="51"/>
      <c r="S10" s="51"/>
      <c r="T10" s="51"/>
      <c r="U10" s="51"/>
      <c r="V10" s="51"/>
      <c r="W10" s="51"/>
      <c r="X10" s="51"/>
      <c r="Y10" s="51"/>
      <c r="Z10" s="51"/>
      <c r="AA10" s="51"/>
      <c r="AB10" s="52">
        <v>9</v>
      </c>
    </row>
    <row r="11" spans="1:28" hidden="1">
      <c r="A11" s="53">
        <v>1010</v>
      </c>
      <c r="B11" s="51" t="s">
        <v>12</v>
      </c>
      <c r="C11" s="51" t="s">
        <v>744</v>
      </c>
      <c r="D11" s="51" t="s">
        <v>745</v>
      </c>
      <c r="E11" s="51" t="s">
        <v>746</v>
      </c>
      <c r="F11" s="51" t="s">
        <v>747</v>
      </c>
      <c r="G11" s="51" t="s">
        <v>748</v>
      </c>
      <c r="H11" s="51" t="s">
        <v>743</v>
      </c>
      <c r="I11" s="51" t="s">
        <v>749</v>
      </c>
      <c r="J11" s="51" t="s">
        <v>750</v>
      </c>
      <c r="K11" s="51" t="s">
        <v>751</v>
      </c>
      <c r="L11" s="51" t="s">
        <v>752</v>
      </c>
      <c r="M11" s="51"/>
      <c r="N11" s="51"/>
      <c r="O11" s="51"/>
      <c r="P11" s="51"/>
      <c r="Q11" s="51"/>
      <c r="R11" s="51"/>
      <c r="S11" s="51"/>
      <c r="T11" s="51"/>
      <c r="U11" s="51"/>
      <c r="V11" s="51"/>
      <c r="W11" s="51"/>
      <c r="X11" s="51"/>
      <c r="Y11" s="51"/>
      <c r="Z11" s="51"/>
      <c r="AA11" s="51"/>
      <c r="AB11" s="52">
        <v>10</v>
      </c>
    </row>
    <row r="12" spans="1:28" hidden="1">
      <c r="A12" s="53">
        <v>1011</v>
      </c>
      <c r="B12" s="51" t="s">
        <v>13</v>
      </c>
      <c r="C12" s="51" t="s">
        <v>745</v>
      </c>
      <c r="D12" s="51"/>
      <c r="E12" s="51"/>
      <c r="F12" s="51"/>
      <c r="G12" s="51"/>
      <c r="H12" s="51"/>
      <c r="I12" s="51"/>
      <c r="J12" s="51"/>
      <c r="K12" s="51"/>
      <c r="L12" s="51"/>
      <c r="M12" s="51"/>
      <c r="N12" s="51"/>
      <c r="O12" s="51"/>
      <c r="P12" s="51"/>
      <c r="Q12" s="51"/>
      <c r="R12" s="51"/>
      <c r="S12" s="51"/>
      <c r="T12" s="51"/>
      <c r="U12" s="51"/>
      <c r="V12" s="51"/>
      <c r="W12" s="51"/>
      <c r="X12" s="51"/>
      <c r="Y12" s="51"/>
      <c r="Z12" s="51"/>
      <c r="AA12" s="51"/>
      <c r="AB12" s="52">
        <v>11</v>
      </c>
    </row>
    <row r="13" spans="1:28" hidden="1">
      <c r="A13" s="53">
        <v>1012</v>
      </c>
      <c r="B13" s="51" t="s">
        <v>14</v>
      </c>
      <c r="C13" s="51" t="s">
        <v>2111</v>
      </c>
      <c r="D13" s="51" t="s">
        <v>761</v>
      </c>
      <c r="E13" s="51" t="s">
        <v>743</v>
      </c>
      <c r="F13" s="51" t="s">
        <v>2112</v>
      </c>
      <c r="G13" s="51"/>
      <c r="H13" s="51"/>
      <c r="I13" s="51"/>
      <c r="J13" s="51"/>
      <c r="K13" s="51"/>
      <c r="L13" s="51"/>
      <c r="M13" s="51"/>
      <c r="N13" s="51"/>
      <c r="O13" s="51"/>
      <c r="P13" s="51"/>
      <c r="Q13" s="51"/>
      <c r="R13" s="51"/>
      <c r="S13" s="51"/>
      <c r="T13" s="51"/>
      <c r="U13" s="51"/>
      <c r="V13" s="51"/>
      <c r="W13" s="51"/>
      <c r="X13" s="51"/>
      <c r="Y13" s="51"/>
      <c r="Z13" s="51"/>
      <c r="AA13" s="51"/>
      <c r="AB13" s="52">
        <v>12</v>
      </c>
    </row>
    <row r="14" spans="1:28" hidden="1">
      <c r="A14" s="53">
        <v>1013</v>
      </c>
      <c r="B14" s="51" t="s">
        <v>15</v>
      </c>
      <c r="C14" s="51" t="s">
        <v>757</v>
      </c>
      <c r="D14" s="51" t="s">
        <v>762</v>
      </c>
      <c r="E14" s="51" t="s">
        <v>748</v>
      </c>
      <c r="F14" s="51" t="s">
        <v>743</v>
      </c>
      <c r="G14" s="51" t="s">
        <v>751</v>
      </c>
      <c r="H14" s="51" t="s">
        <v>752</v>
      </c>
      <c r="I14" s="51"/>
      <c r="J14" s="51"/>
      <c r="K14" s="51"/>
      <c r="L14" s="51"/>
      <c r="M14" s="51"/>
      <c r="N14" s="51"/>
      <c r="O14" s="51"/>
      <c r="P14" s="51"/>
      <c r="Q14" s="51"/>
      <c r="R14" s="51"/>
      <c r="S14" s="51"/>
      <c r="T14" s="51"/>
      <c r="U14" s="51"/>
      <c r="V14" s="51"/>
      <c r="W14" s="51"/>
      <c r="X14" s="51"/>
      <c r="Y14" s="51"/>
      <c r="Z14" s="51"/>
      <c r="AA14" s="51"/>
      <c r="AB14" s="52">
        <v>13</v>
      </c>
    </row>
    <row r="15" spans="1:28" hidden="1">
      <c r="A15" s="53">
        <v>1014</v>
      </c>
      <c r="B15" s="51" t="s">
        <v>16</v>
      </c>
      <c r="C15" s="51" t="s">
        <v>763</v>
      </c>
      <c r="D15" s="51" t="s">
        <v>764</v>
      </c>
      <c r="E15" s="51"/>
      <c r="F15" s="51"/>
      <c r="G15" s="51"/>
      <c r="H15" s="51"/>
      <c r="I15" s="51"/>
      <c r="J15" s="51"/>
      <c r="K15" s="51"/>
      <c r="L15" s="51"/>
      <c r="M15" s="51"/>
      <c r="N15" s="51"/>
      <c r="O15" s="51"/>
      <c r="P15" s="51"/>
      <c r="Q15" s="51"/>
      <c r="R15" s="51"/>
      <c r="S15" s="51"/>
      <c r="T15" s="51"/>
      <c r="U15" s="51"/>
      <c r="V15" s="51"/>
      <c r="W15" s="51"/>
      <c r="X15" s="51"/>
      <c r="Y15" s="51"/>
      <c r="Z15" s="51"/>
      <c r="AA15" s="51"/>
      <c r="AB15" s="52">
        <v>14</v>
      </c>
    </row>
    <row r="16" spans="1:28" hidden="1">
      <c r="A16" s="53">
        <v>1015</v>
      </c>
      <c r="B16" s="51" t="s">
        <v>17</v>
      </c>
      <c r="C16" s="51" t="s">
        <v>757</v>
      </c>
      <c r="D16" s="51" t="s">
        <v>745</v>
      </c>
      <c r="E16" s="51" t="s">
        <v>748</v>
      </c>
      <c r="F16" s="51" t="s">
        <v>751</v>
      </c>
      <c r="G16" s="51" t="s">
        <v>752</v>
      </c>
      <c r="H16" s="51"/>
      <c r="I16" s="51"/>
      <c r="J16" s="51"/>
      <c r="K16" s="51"/>
      <c r="L16" s="51"/>
      <c r="M16" s="51"/>
      <c r="N16" s="51"/>
      <c r="O16" s="51"/>
      <c r="P16" s="51"/>
      <c r="Q16" s="51"/>
      <c r="R16" s="51"/>
      <c r="S16" s="51"/>
      <c r="T16" s="51"/>
      <c r="U16" s="51"/>
      <c r="V16" s="51"/>
      <c r="W16" s="51"/>
      <c r="X16" s="51"/>
      <c r="Y16" s="51"/>
      <c r="Z16" s="51"/>
      <c r="AA16" s="51"/>
      <c r="AB16" s="52">
        <v>15</v>
      </c>
    </row>
    <row r="17" spans="1:28" hidden="1">
      <c r="A17" s="53">
        <v>1016</v>
      </c>
      <c r="B17" s="51" t="s">
        <v>18</v>
      </c>
      <c r="C17" s="51" t="s">
        <v>766</v>
      </c>
      <c r="D17" s="51" t="s">
        <v>767</v>
      </c>
      <c r="E17" s="51" t="s">
        <v>768</v>
      </c>
      <c r="F17" s="51" t="s">
        <v>769</v>
      </c>
      <c r="G17" s="51" t="s">
        <v>764</v>
      </c>
      <c r="H17" s="51" t="s">
        <v>770</v>
      </c>
      <c r="I17" s="51" t="s">
        <v>765</v>
      </c>
      <c r="J17" s="51" t="s">
        <v>771</v>
      </c>
      <c r="K17" s="51" t="s">
        <v>772</v>
      </c>
      <c r="L17" s="51"/>
      <c r="M17" s="51"/>
      <c r="N17" s="51"/>
      <c r="O17" s="51"/>
      <c r="P17" s="51"/>
      <c r="Q17" s="51"/>
      <c r="R17" s="51"/>
      <c r="S17" s="51"/>
      <c r="T17" s="51"/>
      <c r="U17" s="51"/>
      <c r="V17" s="51"/>
      <c r="W17" s="51"/>
      <c r="X17" s="51"/>
      <c r="Y17" s="51"/>
      <c r="Z17" s="51"/>
      <c r="AA17" s="51"/>
      <c r="AB17" s="52">
        <v>16</v>
      </c>
    </row>
    <row r="18" spans="1:28" hidden="1">
      <c r="A18" s="53">
        <v>1017</v>
      </c>
      <c r="B18" s="51" t="s">
        <v>19</v>
      </c>
      <c r="C18" s="51" t="s">
        <v>773</v>
      </c>
      <c r="D18" s="51" t="s">
        <v>774</v>
      </c>
      <c r="E18" s="51"/>
      <c r="F18" s="51"/>
      <c r="G18" s="51"/>
      <c r="H18" s="51"/>
      <c r="I18" s="51"/>
      <c r="J18" s="51"/>
      <c r="K18" s="51"/>
      <c r="L18" s="51"/>
      <c r="M18" s="51"/>
      <c r="N18" s="51"/>
      <c r="O18" s="51"/>
      <c r="P18" s="51"/>
      <c r="Q18" s="51"/>
      <c r="R18" s="51"/>
      <c r="S18" s="51"/>
      <c r="T18" s="51"/>
      <c r="U18" s="51"/>
      <c r="V18" s="51"/>
      <c r="W18" s="51"/>
      <c r="X18" s="51"/>
      <c r="Y18" s="51"/>
      <c r="Z18" s="51"/>
      <c r="AA18" s="51"/>
      <c r="AB18" s="52">
        <v>17</v>
      </c>
    </row>
    <row r="19" spans="1:28" hidden="1">
      <c r="A19" s="53">
        <v>1018</v>
      </c>
      <c r="B19" s="51" t="s">
        <v>20</v>
      </c>
      <c r="C19" s="51" t="s">
        <v>775</v>
      </c>
      <c r="D19" s="51" t="s">
        <v>745</v>
      </c>
      <c r="E19" s="51" t="s">
        <v>751</v>
      </c>
      <c r="F19" s="51" t="s">
        <v>752</v>
      </c>
      <c r="G19" s="54" t="s">
        <v>2488</v>
      </c>
      <c r="H19" s="51"/>
      <c r="I19" s="51"/>
      <c r="J19" s="51"/>
      <c r="K19" s="51"/>
      <c r="L19" s="51"/>
      <c r="M19" s="51"/>
      <c r="N19" s="51"/>
      <c r="O19" s="51"/>
      <c r="P19" s="51"/>
      <c r="Q19" s="51"/>
      <c r="R19" s="51"/>
      <c r="S19" s="51"/>
      <c r="T19" s="51"/>
      <c r="U19" s="51"/>
      <c r="V19" s="51"/>
      <c r="W19" s="51"/>
      <c r="X19" s="51"/>
      <c r="Y19" s="51"/>
      <c r="Z19" s="51"/>
      <c r="AA19" s="51"/>
      <c r="AB19" s="52">
        <v>18</v>
      </c>
    </row>
    <row r="20" spans="1:28" hidden="1">
      <c r="A20" s="53">
        <v>1019</v>
      </c>
      <c r="B20" s="51" t="s">
        <v>21</v>
      </c>
      <c r="C20" s="51" t="s">
        <v>745</v>
      </c>
      <c r="D20" s="51" t="s">
        <v>776</v>
      </c>
      <c r="E20" s="51" t="s">
        <v>743</v>
      </c>
      <c r="F20" s="51" t="s">
        <v>2112</v>
      </c>
      <c r="G20" s="51"/>
      <c r="H20" s="51"/>
      <c r="I20" s="51"/>
      <c r="J20" s="51"/>
      <c r="K20" s="51"/>
      <c r="L20" s="51"/>
      <c r="M20" s="51"/>
      <c r="N20" s="51"/>
      <c r="O20" s="51"/>
      <c r="P20" s="51"/>
      <c r="Q20" s="51"/>
      <c r="R20" s="51"/>
      <c r="S20" s="51"/>
      <c r="T20" s="51"/>
      <c r="U20" s="51"/>
      <c r="V20" s="51"/>
      <c r="W20" s="51"/>
      <c r="X20" s="51"/>
      <c r="Y20" s="51"/>
      <c r="Z20" s="51"/>
      <c r="AA20" s="51"/>
      <c r="AB20" s="52">
        <v>19</v>
      </c>
    </row>
    <row r="21" spans="1:28" hidden="1">
      <c r="A21" s="53">
        <v>1020</v>
      </c>
      <c r="B21" s="51" t="s">
        <v>22</v>
      </c>
      <c r="C21" s="51" t="s">
        <v>777</v>
      </c>
      <c r="D21" s="51" t="s">
        <v>745</v>
      </c>
      <c r="E21" s="51" t="s">
        <v>747</v>
      </c>
      <c r="F21" s="51" t="s">
        <v>748</v>
      </c>
      <c r="G21" s="51" t="s">
        <v>751</v>
      </c>
      <c r="H21" s="51"/>
      <c r="I21" s="51"/>
      <c r="J21" s="51"/>
      <c r="K21" s="51"/>
      <c r="L21" s="51"/>
      <c r="M21" s="51"/>
      <c r="N21" s="51"/>
      <c r="O21" s="51"/>
      <c r="P21" s="51"/>
      <c r="Q21" s="51"/>
      <c r="R21" s="51"/>
      <c r="S21" s="51"/>
      <c r="T21" s="51"/>
      <c r="U21" s="51"/>
      <c r="V21" s="51"/>
      <c r="W21" s="51"/>
      <c r="X21" s="51"/>
      <c r="Y21" s="51"/>
      <c r="Z21" s="51"/>
      <c r="AA21" s="51"/>
      <c r="AB21" s="52">
        <v>20</v>
      </c>
    </row>
    <row r="22" spans="1:28" hidden="1">
      <c r="A22" s="53">
        <v>1021</v>
      </c>
      <c r="B22" s="51" t="s">
        <v>23</v>
      </c>
      <c r="C22" s="51" t="s">
        <v>744</v>
      </c>
      <c r="D22" s="51" t="s">
        <v>745</v>
      </c>
      <c r="E22" s="51" t="s">
        <v>2113</v>
      </c>
      <c r="F22" s="51" t="s">
        <v>748</v>
      </c>
      <c r="G22" s="51" t="s">
        <v>743</v>
      </c>
      <c r="H22" s="51" t="s">
        <v>750</v>
      </c>
      <c r="I22" s="51" t="s">
        <v>778</v>
      </c>
      <c r="J22" s="51" t="s">
        <v>751</v>
      </c>
      <c r="K22" s="51" t="s">
        <v>779</v>
      </c>
      <c r="L22" s="54" t="s">
        <v>844</v>
      </c>
      <c r="M22" s="51"/>
      <c r="N22" s="51"/>
      <c r="O22" s="51"/>
      <c r="P22" s="51"/>
      <c r="Q22" s="51"/>
      <c r="R22" s="51"/>
      <c r="S22" s="51"/>
      <c r="T22" s="51"/>
      <c r="U22" s="51"/>
      <c r="V22" s="51"/>
      <c r="W22" s="51"/>
      <c r="X22" s="51"/>
      <c r="Y22" s="51"/>
      <c r="Z22" s="51"/>
      <c r="AA22" s="51"/>
      <c r="AB22" s="52">
        <v>21</v>
      </c>
    </row>
    <row r="23" spans="1:28" hidden="1">
      <c r="A23" s="53">
        <v>1022</v>
      </c>
      <c r="B23" s="51" t="s">
        <v>24</v>
      </c>
      <c r="C23" s="51" t="s">
        <v>746</v>
      </c>
      <c r="D23" s="51" t="s">
        <v>743</v>
      </c>
      <c r="E23" s="51" t="s">
        <v>751</v>
      </c>
      <c r="F23" s="51" t="s">
        <v>744</v>
      </c>
      <c r="G23" s="51" t="s">
        <v>748</v>
      </c>
      <c r="H23" s="51" t="s">
        <v>752</v>
      </c>
      <c r="I23" s="51" t="s">
        <v>747</v>
      </c>
      <c r="J23" s="51" t="s">
        <v>777</v>
      </c>
      <c r="K23" s="51" t="s">
        <v>745</v>
      </c>
      <c r="L23" s="51" t="s">
        <v>750</v>
      </c>
      <c r="M23" s="51"/>
      <c r="N23" s="51"/>
      <c r="O23" s="51"/>
      <c r="P23" s="51"/>
      <c r="Q23" s="51"/>
      <c r="R23" s="51"/>
      <c r="S23" s="51"/>
      <c r="T23" s="51"/>
      <c r="U23" s="51"/>
      <c r="V23" s="51"/>
      <c r="W23" s="51"/>
      <c r="X23" s="51"/>
      <c r="Y23" s="51"/>
      <c r="Z23" s="51"/>
      <c r="AA23" s="51"/>
      <c r="AB23" s="52">
        <v>22</v>
      </c>
    </row>
    <row r="24" spans="1:28" hidden="1">
      <c r="A24" s="53">
        <v>1023</v>
      </c>
      <c r="B24" s="51" t="s">
        <v>25</v>
      </c>
      <c r="C24" s="51" t="s">
        <v>743</v>
      </c>
      <c r="D24" s="51" t="s">
        <v>749</v>
      </c>
      <c r="E24" s="51"/>
      <c r="F24" s="51"/>
      <c r="G24" s="51"/>
      <c r="H24" s="51"/>
      <c r="I24" s="51"/>
      <c r="J24" s="51"/>
      <c r="K24" s="51"/>
      <c r="L24" s="51"/>
      <c r="M24" s="51"/>
      <c r="N24" s="51"/>
      <c r="O24" s="51"/>
      <c r="P24" s="51"/>
      <c r="Q24" s="51"/>
      <c r="R24" s="51"/>
      <c r="S24" s="51"/>
      <c r="T24" s="51"/>
      <c r="U24" s="51"/>
      <c r="V24" s="51"/>
      <c r="W24" s="51"/>
      <c r="X24" s="51"/>
      <c r="Y24" s="51"/>
      <c r="Z24" s="51"/>
      <c r="AA24" s="51"/>
      <c r="AB24" s="52">
        <v>23</v>
      </c>
    </row>
    <row r="25" spans="1:28" hidden="1">
      <c r="A25" s="53">
        <v>1024</v>
      </c>
      <c r="B25" s="51" t="s">
        <v>26</v>
      </c>
      <c r="C25" s="51" t="s">
        <v>2114</v>
      </c>
      <c r="D25" s="51" t="s">
        <v>2115</v>
      </c>
      <c r="E25" s="51"/>
      <c r="F25" s="51"/>
      <c r="G25" s="51"/>
      <c r="H25" s="51"/>
      <c r="I25" s="51"/>
      <c r="J25" s="51"/>
      <c r="K25" s="51"/>
      <c r="L25" s="51"/>
      <c r="M25" s="51"/>
      <c r="N25" s="51"/>
      <c r="O25" s="51"/>
      <c r="P25" s="51"/>
      <c r="Q25" s="51"/>
      <c r="R25" s="51"/>
      <c r="S25" s="51"/>
      <c r="T25" s="51"/>
      <c r="U25" s="51"/>
      <c r="V25" s="51"/>
      <c r="W25" s="51"/>
      <c r="X25" s="51"/>
      <c r="Y25" s="51"/>
      <c r="Z25" s="51"/>
      <c r="AA25" s="51"/>
      <c r="AB25" s="52">
        <v>24</v>
      </c>
    </row>
    <row r="26" spans="1:28" hidden="1">
      <c r="A26" s="53">
        <v>1025</v>
      </c>
      <c r="B26" s="51" t="s">
        <v>27</v>
      </c>
      <c r="C26" s="51" t="s">
        <v>745</v>
      </c>
      <c r="D26" s="51"/>
      <c r="E26" s="51"/>
      <c r="F26" s="51"/>
      <c r="G26" s="51"/>
      <c r="H26" s="51"/>
      <c r="I26" s="51"/>
      <c r="J26" s="51"/>
      <c r="K26" s="51"/>
      <c r="L26" s="51"/>
      <c r="M26" s="51"/>
      <c r="N26" s="51"/>
      <c r="O26" s="51"/>
      <c r="P26" s="51"/>
      <c r="Q26" s="51"/>
      <c r="R26" s="51"/>
      <c r="S26" s="51"/>
      <c r="T26" s="51"/>
      <c r="U26" s="51"/>
      <c r="V26" s="51"/>
      <c r="W26" s="51"/>
      <c r="X26" s="51"/>
      <c r="Y26" s="51"/>
      <c r="Z26" s="51"/>
      <c r="AA26" s="51"/>
      <c r="AB26" s="52">
        <v>25</v>
      </c>
    </row>
    <row r="27" spans="1:28" hidden="1">
      <c r="A27" s="53">
        <v>1026</v>
      </c>
      <c r="B27" s="51" t="s">
        <v>28</v>
      </c>
      <c r="C27" s="51" t="s">
        <v>752</v>
      </c>
      <c r="D27" s="51" t="s">
        <v>751</v>
      </c>
      <c r="E27" s="51"/>
      <c r="F27" s="51"/>
      <c r="G27" s="51"/>
      <c r="H27" s="51"/>
      <c r="I27" s="51"/>
      <c r="J27" s="51"/>
      <c r="K27" s="51"/>
      <c r="L27" s="51"/>
      <c r="M27" s="51"/>
      <c r="N27" s="51"/>
      <c r="O27" s="51"/>
      <c r="P27" s="51"/>
      <c r="Q27" s="51"/>
      <c r="R27" s="51"/>
      <c r="S27" s="51"/>
      <c r="T27" s="51"/>
      <c r="U27" s="51"/>
      <c r="V27" s="51"/>
      <c r="W27" s="51"/>
      <c r="X27" s="51"/>
      <c r="Y27" s="51"/>
      <c r="Z27" s="51"/>
      <c r="AA27" s="51"/>
      <c r="AB27" s="52">
        <v>26</v>
      </c>
    </row>
    <row r="28" spans="1:28" hidden="1">
      <c r="A28" s="53">
        <v>1027</v>
      </c>
      <c r="B28" s="51" t="s">
        <v>29</v>
      </c>
      <c r="C28" s="51" t="s">
        <v>782</v>
      </c>
      <c r="D28" s="51" t="s">
        <v>781</v>
      </c>
      <c r="E28" s="51"/>
      <c r="F28" s="51"/>
      <c r="G28" s="51"/>
      <c r="H28" s="51"/>
      <c r="I28" s="51"/>
      <c r="J28" s="51"/>
      <c r="K28" s="51"/>
      <c r="L28" s="51"/>
      <c r="M28" s="51"/>
      <c r="N28" s="51"/>
      <c r="O28" s="51"/>
      <c r="P28" s="51"/>
      <c r="Q28" s="51"/>
      <c r="R28" s="51"/>
      <c r="S28" s="51"/>
      <c r="T28" s="51"/>
      <c r="U28" s="51"/>
      <c r="V28" s="51"/>
      <c r="W28" s="51"/>
      <c r="X28" s="51"/>
      <c r="Y28" s="51"/>
      <c r="Z28" s="51"/>
      <c r="AA28" s="51"/>
      <c r="AB28" s="52">
        <v>27</v>
      </c>
    </row>
    <row r="29" spans="1:28" hidden="1">
      <c r="A29" s="53">
        <v>1028</v>
      </c>
      <c r="B29" s="51" t="s">
        <v>30</v>
      </c>
      <c r="C29" s="54" t="s">
        <v>1815</v>
      </c>
      <c r="D29" s="54" t="s">
        <v>1822</v>
      </c>
      <c r="E29" s="54" t="s">
        <v>2490</v>
      </c>
      <c r="F29" s="54" t="s">
        <v>2491</v>
      </c>
      <c r="G29" s="54" t="s">
        <v>2492</v>
      </c>
      <c r="H29" s="54" t="s">
        <v>2493</v>
      </c>
      <c r="I29" s="51"/>
      <c r="J29" s="51"/>
      <c r="K29" s="51"/>
      <c r="L29" s="51"/>
      <c r="M29" s="51"/>
      <c r="N29" s="51"/>
      <c r="O29" s="51"/>
      <c r="P29" s="51"/>
      <c r="Q29" s="51"/>
      <c r="R29" s="51"/>
      <c r="S29" s="51"/>
      <c r="T29" s="51"/>
      <c r="U29" s="51"/>
      <c r="V29" s="51"/>
      <c r="W29" s="51"/>
      <c r="X29" s="51"/>
      <c r="Y29" s="51"/>
      <c r="Z29" s="51"/>
      <c r="AA29" s="51"/>
    </row>
    <row r="30" spans="1:28" hidden="1">
      <c r="A30" s="53">
        <v>1029</v>
      </c>
      <c r="B30" s="51" t="s">
        <v>31</v>
      </c>
      <c r="C30" s="51" t="s">
        <v>783</v>
      </c>
      <c r="D30" s="51" t="s">
        <v>784</v>
      </c>
      <c r="E30" s="51"/>
      <c r="F30" s="51"/>
      <c r="G30" s="51"/>
      <c r="H30" s="51"/>
      <c r="I30" s="51"/>
      <c r="J30" s="51"/>
      <c r="K30" s="51"/>
      <c r="L30" s="51"/>
      <c r="M30" s="51"/>
      <c r="N30" s="51"/>
      <c r="O30" s="51"/>
      <c r="P30" s="51"/>
      <c r="Q30" s="51"/>
      <c r="R30" s="51"/>
      <c r="S30" s="51"/>
      <c r="T30" s="51"/>
      <c r="U30" s="51"/>
      <c r="V30" s="51"/>
      <c r="W30" s="51"/>
      <c r="X30" s="51"/>
      <c r="Y30" s="51"/>
      <c r="Z30" s="51"/>
      <c r="AA30" s="51"/>
    </row>
    <row r="31" spans="1:28" hidden="1">
      <c r="A31" s="53">
        <v>1030</v>
      </c>
      <c r="B31" s="51" t="s">
        <v>32</v>
      </c>
      <c r="C31" s="51" t="s">
        <v>786</v>
      </c>
      <c r="D31" s="51" t="s">
        <v>748</v>
      </c>
      <c r="E31" s="51" t="s">
        <v>785</v>
      </c>
      <c r="F31" s="51"/>
      <c r="G31" s="51"/>
      <c r="H31" s="51"/>
      <c r="I31" s="51"/>
      <c r="J31" s="51"/>
      <c r="K31" s="51"/>
      <c r="L31" s="51"/>
      <c r="M31" s="51"/>
      <c r="N31" s="51"/>
      <c r="O31" s="51"/>
      <c r="P31" s="51"/>
      <c r="Q31" s="51"/>
      <c r="R31" s="51"/>
      <c r="S31" s="51"/>
      <c r="T31" s="51"/>
      <c r="U31" s="51"/>
      <c r="V31" s="51"/>
      <c r="W31" s="51"/>
      <c r="X31" s="51"/>
      <c r="Y31" s="51"/>
      <c r="Z31" s="51"/>
      <c r="AA31" s="51"/>
    </row>
    <row r="32" spans="1:28" hidden="1">
      <c r="A32" s="53">
        <v>1031</v>
      </c>
      <c r="B32" s="51" t="s">
        <v>33</v>
      </c>
      <c r="C32" s="51" t="s">
        <v>2494</v>
      </c>
      <c r="D32" s="51"/>
      <c r="E32" s="51"/>
      <c r="F32" s="51"/>
      <c r="G32" s="51"/>
      <c r="H32" s="51"/>
      <c r="I32" s="51"/>
      <c r="J32" s="51"/>
      <c r="K32" s="51"/>
      <c r="L32" s="51"/>
      <c r="M32" s="51"/>
      <c r="N32" s="51"/>
      <c r="O32" s="51"/>
      <c r="P32" s="51"/>
      <c r="Q32" s="51"/>
      <c r="R32" s="51"/>
      <c r="S32" s="51"/>
      <c r="T32" s="51"/>
      <c r="U32" s="51"/>
      <c r="V32" s="51"/>
      <c r="W32" s="51"/>
      <c r="X32" s="51"/>
      <c r="Y32" s="51"/>
      <c r="Z32" s="51"/>
      <c r="AA32" s="51"/>
    </row>
    <row r="33" spans="1:27" hidden="1">
      <c r="A33" s="53">
        <v>1032</v>
      </c>
      <c r="B33" s="51" t="s">
        <v>34</v>
      </c>
      <c r="C33" s="51" t="s">
        <v>746</v>
      </c>
      <c r="D33" s="51" t="s">
        <v>788</v>
      </c>
      <c r="E33" s="51" t="s">
        <v>747</v>
      </c>
      <c r="F33" s="51" t="s">
        <v>755</v>
      </c>
      <c r="G33" s="51"/>
      <c r="H33" s="51"/>
      <c r="I33" s="51"/>
      <c r="J33" s="51"/>
      <c r="K33" s="51"/>
      <c r="L33" s="51"/>
      <c r="M33" s="51"/>
      <c r="N33" s="51"/>
      <c r="O33" s="51"/>
      <c r="P33" s="51"/>
      <c r="Q33" s="51"/>
      <c r="R33" s="51"/>
      <c r="S33" s="51"/>
      <c r="T33" s="51"/>
      <c r="U33" s="51"/>
      <c r="V33" s="51"/>
      <c r="W33" s="51"/>
      <c r="X33" s="51"/>
      <c r="Y33" s="51"/>
      <c r="Z33" s="51"/>
      <c r="AA33" s="51"/>
    </row>
    <row r="34" spans="1:27" hidden="1">
      <c r="A34" s="53">
        <v>1033</v>
      </c>
      <c r="B34" s="51" t="s">
        <v>35</v>
      </c>
      <c r="C34" s="51" t="s">
        <v>789</v>
      </c>
      <c r="D34" s="51" t="s">
        <v>747</v>
      </c>
      <c r="E34" s="51" t="s">
        <v>790</v>
      </c>
      <c r="F34" s="51" t="s">
        <v>2116</v>
      </c>
      <c r="G34" s="51"/>
      <c r="H34" s="51"/>
      <c r="I34" s="51"/>
      <c r="J34" s="51"/>
      <c r="K34" s="51"/>
      <c r="L34" s="51"/>
      <c r="M34" s="51"/>
      <c r="N34" s="51"/>
      <c r="O34" s="51"/>
      <c r="P34" s="51"/>
      <c r="Q34" s="51"/>
      <c r="R34" s="51"/>
      <c r="S34" s="51"/>
      <c r="T34" s="51"/>
      <c r="U34" s="51"/>
      <c r="V34" s="51"/>
      <c r="W34" s="51"/>
      <c r="X34" s="51"/>
      <c r="Y34" s="51"/>
      <c r="Z34" s="51"/>
      <c r="AA34" s="51"/>
    </row>
    <row r="35" spans="1:27" hidden="1">
      <c r="A35" s="53">
        <v>1034</v>
      </c>
      <c r="B35" s="51" t="s">
        <v>36</v>
      </c>
      <c r="C35" s="51" t="s">
        <v>757</v>
      </c>
      <c r="D35" s="51" t="s">
        <v>745</v>
      </c>
      <c r="E35" s="51" t="s">
        <v>746</v>
      </c>
      <c r="F35" s="51" t="s">
        <v>747</v>
      </c>
      <c r="G35" s="51" t="s">
        <v>748</v>
      </c>
      <c r="H35" s="51" t="s">
        <v>743</v>
      </c>
      <c r="I35" s="51" t="s">
        <v>749</v>
      </c>
      <c r="J35" s="51" t="s">
        <v>751</v>
      </c>
      <c r="K35" s="51" t="s">
        <v>752</v>
      </c>
      <c r="L35" s="51"/>
      <c r="M35" s="51"/>
      <c r="N35" s="51"/>
      <c r="O35" s="51"/>
      <c r="P35" s="51"/>
      <c r="Q35" s="51"/>
      <c r="R35" s="51"/>
      <c r="S35" s="51"/>
      <c r="T35" s="51"/>
      <c r="U35" s="51"/>
      <c r="V35" s="51"/>
      <c r="W35" s="51"/>
      <c r="X35" s="51"/>
      <c r="Y35" s="51"/>
      <c r="Z35" s="51"/>
      <c r="AA35" s="51"/>
    </row>
    <row r="36" spans="1:27" hidden="1">
      <c r="A36" s="53">
        <v>1035</v>
      </c>
      <c r="B36" s="51" t="s">
        <v>37</v>
      </c>
      <c r="C36" s="51" t="s">
        <v>751</v>
      </c>
      <c r="D36" s="51"/>
      <c r="E36" s="51"/>
      <c r="F36" s="51"/>
      <c r="G36" s="51"/>
      <c r="H36" s="51"/>
      <c r="I36" s="51"/>
      <c r="J36" s="51"/>
      <c r="K36" s="51"/>
      <c r="L36" s="51"/>
      <c r="M36" s="51"/>
      <c r="N36" s="51"/>
      <c r="O36" s="51"/>
      <c r="P36" s="51"/>
      <c r="Q36" s="51"/>
      <c r="R36" s="51"/>
      <c r="S36" s="51"/>
      <c r="T36" s="51"/>
      <c r="U36" s="51"/>
      <c r="V36" s="51"/>
      <c r="W36" s="51"/>
      <c r="X36" s="51"/>
      <c r="Y36" s="51"/>
      <c r="Z36" s="51"/>
      <c r="AA36" s="51"/>
    </row>
    <row r="37" spans="1:27" hidden="1">
      <c r="A37" s="53">
        <v>1036</v>
      </c>
      <c r="B37" s="51" t="s">
        <v>38</v>
      </c>
      <c r="C37" s="51" t="s">
        <v>791</v>
      </c>
      <c r="D37" s="51"/>
      <c r="E37" s="51"/>
      <c r="F37" s="51"/>
      <c r="G37" s="51"/>
      <c r="H37" s="51"/>
      <c r="I37" s="51"/>
      <c r="J37" s="51"/>
      <c r="K37" s="51"/>
      <c r="L37" s="51"/>
      <c r="M37" s="51"/>
      <c r="N37" s="51"/>
      <c r="O37" s="51"/>
      <c r="P37" s="51"/>
      <c r="Q37" s="51"/>
      <c r="R37" s="51"/>
      <c r="S37" s="51"/>
      <c r="T37" s="51"/>
      <c r="U37" s="51"/>
      <c r="V37" s="51"/>
      <c r="W37" s="51"/>
      <c r="X37" s="51"/>
      <c r="Y37" s="51"/>
      <c r="Z37" s="51"/>
      <c r="AA37" s="51"/>
    </row>
    <row r="38" spans="1:27" hidden="1">
      <c r="A38" s="53">
        <v>1037</v>
      </c>
      <c r="B38" s="51" t="s">
        <v>39</v>
      </c>
      <c r="C38" s="51" t="s">
        <v>757</v>
      </c>
      <c r="D38" s="51" t="s">
        <v>792</v>
      </c>
      <c r="E38" s="51" t="s">
        <v>747</v>
      </c>
      <c r="F38" s="51" t="s">
        <v>748</v>
      </c>
      <c r="G38" s="51" t="s">
        <v>743</v>
      </c>
      <c r="H38" s="51" t="s">
        <v>750</v>
      </c>
      <c r="I38" s="51" t="s">
        <v>751</v>
      </c>
      <c r="J38" s="51" t="s">
        <v>793</v>
      </c>
      <c r="K38" s="51"/>
      <c r="L38" s="51"/>
      <c r="M38" s="51"/>
      <c r="N38" s="51"/>
      <c r="O38" s="51"/>
      <c r="P38" s="51"/>
      <c r="Q38" s="51"/>
      <c r="R38" s="51"/>
      <c r="S38" s="51"/>
      <c r="T38" s="51"/>
      <c r="U38" s="51"/>
      <c r="V38" s="51"/>
      <c r="W38" s="51"/>
      <c r="X38" s="51"/>
      <c r="Y38" s="51"/>
      <c r="Z38" s="51"/>
      <c r="AA38" s="51"/>
    </row>
    <row r="39" spans="1:27" hidden="1">
      <c r="A39" s="53">
        <v>1038</v>
      </c>
      <c r="B39" s="51" t="s">
        <v>40</v>
      </c>
      <c r="C39" s="51" t="s">
        <v>795</v>
      </c>
      <c r="D39" s="51" t="s">
        <v>796</v>
      </c>
      <c r="E39" s="51" t="s">
        <v>794</v>
      </c>
      <c r="F39" s="51"/>
      <c r="G39" s="51"/>
      <c r="H39" s="51"/>
      <c r="I39" s="51"/>
      <c r="J39" s="51"/>
      <c r="K39" s="51"/>
      <c r="L39" s="51"/>
      <c r="M39" s="51"/>
      <c r="N39" s="51"/>
      <c r="O39" s="51"/>
      <c r="P39" s="51"/>
      <c r="Q39" s="51"/>
      <c r="R39" s="51"/>
      <c r="S39" s="51"/>
      <c r="T39" s="51"/>
      <c r="U39" s="51"/>
      <c r="V39" s="51"/>
      <c r="W39" s="51"/>
      <c r="X39" s="51"/>
      <c r="Y39" s="51"/>
      <c r="Z39" s="51"/>
      <c r="AA39" s="51"/>
    </row>
    <row r="40" spans="1:27" hidden="1">
      <c r="A40" s="53">
        <v>1039</v>
      </c>
      <c r="B40" s="51" t="s">
        <v>41</v>
      </c>
      <c r="C40" s="54" t="s">
        <v>2495</v>
      </c>
      <c r="D40" s="51" t="s">
        <v>743</v>
      </c>
      <c r="E40" s="51" t="s">
        <v>751</v>
      </c>
      <c r="F40" s="54" t="s">
        <v>2496</v>
      </c>
      <c r="G40" s="51"/>
      <c r="H40" s="51"/>
      <c r="I40" s="51"/>
      <c r="J40" s="51"/>
      <c r="K40" s="51"/>
      <c r="L40" s="51"/>
      <c r="M40" s="51"/>
      <c r="N40" s="51"/>
      <c r="O40" s="51"/>
      <c r="P40" s="51"/>
      <c r="Q40" s="51"/>
      <c r="R40" s="51"/>
      <c r="S40" s="51"/>
      <c r="T40" s="51"/>
      <c r="U40" s="51"/>
      <c r="V40" s="51"/>
      <c r="W40" s="51"/>
      <c r="X40" s="51"/>
      <c r="Y40" s="51"/>
      <c r="Z40" s="51"/>
      <c r="AA40" s="51"/>
    </row>
    <row r="41" spans="1:27" hidden="1">
      <c r="A41" s="53">
        <v>1040</v>
      </c>
      <c r="B41" s="51" t="s">
        <v>42</v>
      </c>
      <c r="C41" s="54" t="s">
        <v>2495</v>
      </c>
      <c r="D41" s="51" t="s">
        <v>743</v>
      </c>
      <c r="E41" s="51" t="s">
        <v>751</v>
      </c>
      <c r="F41" s="51" t="s">
        <v>2117</v>
      </c>
      <c r="G41" s="51"/>
      <c r="H41" s="51"/>
      <c r="I41" s="51"/>
      <c r="J41" s="51"/>
      <c r="K41" s="51"/>
      <c r="L41" s="51"/>
      <c r="M41" s="51"/>
      <c r="N41" s="51"/>
      <c r="O41" s="51"/>
      <c r="P41" s="51"/>
      <c r="Q41" s="51"/>
      <c r="R41" s="51"/>
      <c r="S41" s="51"/>
      <c r="T41" s="51"/>
      <c r="U41" s="51"/>
      <c r="V41" s="51"/>
      <c r="W41" s="51"/>
      <c r="X41" s="51"/>
      <c r="Y41" s="51"/>
      <c r="Z41" s="51"/>
      <c r="AA41" s="51"/>
    </row>
    <row r="42" spans="1:27" hidden="1">
      <c r="A42" s="53">
        <v>1041</v>
      </c>
      <c r="B42" s="51" t="s">
        <v>43</v>
      </c>
      <c r="C42" s="51" t="s">
        <v>757</v>
      </c>
      <c r="D42" s="51" t="s">
        <v>745</v>
      </c>
      <c r="E42" s="51" t="s">
        <v>2497</v>
      </c>
      <c r="F42" s="51" t="s">
        <v>748</v>
      </c>
      <c r="G42" s="51" t="s">
        <v>743</v>
      </c>
      <c r="H42" s="51" t="s">
        <v>751</v>
      </c>
      <c r="I42" s="51" t="s">
        <v>752</v>
      </c>
      <c r="J42" s="51" t="s">
        <v>798</v>
      </c>
      <c r="K42" s="51"/>
      <c r="L42" s="51"/>
      <c r="M42" s="51"/>
      <c r="N42" s="51"/>
      <c r="O42" s="51"/>
      <c r="P42" s="51"/>
      <c r="Q42" s="51"/>
      <c r="R42" s="51"/>
      <c r="S42" s="51"/>
      <c r="T42" s="51"/>
      <c r="U42" s="51"/>
      <c r="V42" s="51"/>
      <c r="W42" s="51"/>
      <c r="X42" s="51"/>
      <c r="Y42" s="51"/>
      <c r="Z42" s="51"/>
      <c r="AA42" s="51"/>
    </row>
    <row r="43" spans="1:27" hidden="1">
      <c r="A43" s="53">
        <v>1042</v>
      </c>
      <c r="B43" s="51" t="s">
        <v>44</v>
      </c>
      <c r="C43" s="51" t="s">
        <v>745</v>
      </c>
      <c r="D43" s="51" t="s">
        <v>799</v>
      </c>
      <c r="E43" s="51" t="s">
        <v>743</v>
      </c>
      <c r="F43" s="51" t="s">
        <v>751</v>
      </c>
      <c r="G43" s="51" t="s">
        <v>800</v>
      </c>
      <c r="H43" s="51"/>
      <c r="I43" s="51"/>
      <c r="J43" s="51"/>
      <c r="K43" s="51"/>
      <c r="L43" s="51"/>
      <c r="M43" s="51"/>
      <c r="N43" s="51"/>
      <c r="O43" s="51"/>
      <c r="P43" s="51"/>
      <c r="Q43" s="51"/>
      <c r="R43" s="51"/>
      <c r="S43" s="51"/>
      <c r="T43" s="51"/>
      <c r="U43" s="51"/>
      <c r="V43" s="51"/>
      <c r="W43" s="51"/>
      <c r="X43" s="51"/>
      <c r="Y43" s="51"/>
      <c r="Z43" s="51"/>
      <c r="AA43" s="51"/>
    </row>
    <row r="44" spans="1:27" hidden="1">
      <c r="A44" s="53">
        <v>1043</v>
      </c>
      <c r="B44" s="51" t="s">
        <v>45</v>
      </c>
      <c r="C44" s="51" t="s">
        <v>2118</v>
      </c>
      <c r="D44" s="51" t="s">
        <v>745</v>
      </c>
      <c r="E44" s="51" t="s">
        <v>801</v>
      </c>
      <c r="F44" s="51" t="s">
        <v>748</v>
      </c>
      <c r="G44" s="51" t="s">
        <v>751</v>
      </c>
      <c r="H44" s="51" t="s">
        <v>752</v>
      </c>
      <c r="I44" s="51"/>
      <c r="J44" s="51"/>
      <c r="K44" s="51"/>
      <c r="L44" s="51"/>
      <c r="M44" s="51"/>
      <c r="N44" s="51"/>
      <c r="O44" s="51"/>
      <c r="P44" s="51"/>
      <c r="Q44" s="51"/>
      <c r="R44" s="51"/>
      <c r="S44" s="51"/>
      <c r="T44" s="51"/>
      <c r="U44" s="51"/>
      <c r="V44" s="51"/>
      <c r="W44" s="51"/>
      <c r="X44" s="51"/>
      <c r="Y44" s="51"/>
      <c r="Z44" s="51"/>
      <c r="AA44" s="51"/>
    </row>
    <row r="45" spans="1:27" hidden="1">
      <c r="A45" s="53">
        <v>1044</v>
      </c>
      <c r="B45" s="51" t="s">
        <v>46</v>
      </c>
      <c r="C45" s="51" t="s">
        <v>743</v>
      </c>
      <c r="D45" s="51"/>
      <c r="E45" s="51"/>
      <c r="F45" s="51"/>
      <c r="G45" s="51"/>
      <c r="H45" s="51"/>
      <c r="I45" s="51"/>
      <c r="J45" s="51"/>
      <c r="K45" s="51"/>
      <c r="L45" s="51"/>
      <c r="M45" s="51"/>
      <c r="N45" s="51"/>
      <c r="O45" s="51"/>
      <c r="P45" s="51"/>
      <c r="Q45" s="51"/>
      <c r="R45" s="51"/>
      <c r="S45" s="51"/>
      <c r="T45" s="51"/>
      <c r="U45" s="51"/>
      <c r="V45" s="51"/>
      <c r="W45" s="51"/>
      <c r="X45" s="51"/>
      <c r="Y45" s="51"/>
      <c r="Z45" s="51"/>
      <c r="AA45" s="51"/>
    </row>
    <row r="46" spans="1:27" hidden="1">
      <c r="A46" s="53">
        <v>1045</v>
      </c>
      <c r="B46" s="51" t="s">
        <v>47</v>
      </c>
      <c r="C46" s="51" t="s">
        <v>744</v>
      </c>
      <c r="D46" s="51" t="s">
        <v>745</v>
      </c>
      <c r="E46" s="51" t="s">
        <v>746</v>
      </c>
      <c r="F46" s="51" t="s">
        <v>747</v>
      </c>
      <c r="G46" s="51" t="s">
        <v>802</v>
      </c>
      <c r="H46" s="51" t="s">
        <v>748</v>
      </c>
      <c r="I46" s="51" t="s">
        <v>743</v>
      </c>
      <c r="J46" s="51" t="s">
        <v>751</v>
      </c>
      <c r="K46" s="51" t="s">
        <v>752</v>
      </c>
      <c r="L46" s="51"/>
      <c r="M46" s="51"/>
      <c r="N46" s="51"/>
      <c r="O46" s="51"/>
      <c r="P46" s="51"/>
      <c r="Q46" s="51"/>
      <c r="R46" s="51"/>
      <c r="S46" s="51"/>
      <c r="T46" s="51"/>
      <c r="U46" s="51"/>
      <c r="V46" s="51"/>
      <c r="W46" s="51"/>
      <c r="X46" s="51"/>
      <c r="Y46" s="51"/>
      <c r="Z46" s="51"/>
      <c r="AA46" s="51"/>
    </row>
    <row r="47" spans="1:27" hidden="1">
      <c r="A47" s="53">
        <v>1046</v>
      </c>
      <c r="B47" s="51" t="s">
        <v>48</v>
      </c>
      <c r="C47" s="51" t="s">
        <v>745</v>
      </c>
      <c r="D47" s="51"/>
      <c r="E47" s="51"/>
      <c r="F47" s="51"/>
      <c r="G47" s="51"/>
      <c r="H47" s="51"/>
      <c r="I47" s="51"/>
      <c r="J47" s="51"/>
      <c r="K47" s="51"/>
      <c r="L47" s="51"/>
      <c r="M47" s="51"/>
      <c r="N47" s="51"/>
      <c r="O47" s="51"/>
      <c r="P47" s="51"/>
      <c r="Q47" s="51"/>
      <c r="R47" s="51"/>
      <c r="S47" s="51"/>
      <c r="T47" s="51"/>
      <c r="U47" s="51"/>
      <c r="V47" s="51"/>
      <c r="W47" s="51"/>
      <c r="X47" s="51"/>
      <c r="Y47" s="51"/>
      <c r="Z47" s="51"/>
      <c r="AA47" s="51"/>
    </row>
    <row r="48" spans="1:27" hidden="1">
      <c r="A48" s="53">
        <v>1047</v>
      </c>
      <c r="B48" s="51" t="s">
        <v>49</v>
      </c>
      <c r="C48" s="51" t="s">
        <v>803</v>
      </c>
      <c r="D48" s="51" t="s">
        <v>804</v>
      </c>
      <c r="E48" s="51"/>
      <c r="F48" s="51"/>
      <c r="G48" s="51"/>
      <c r="H48" s="51"/>
      <c r="I48" s="51"/>
      <c r="J48" s="51"/>
      <c r="K48" s="51"/>
      <c r="L48" s="51"/>
      <c r="M48" s="51"/>
      <c r="N48" s="51"/>
      <c r="O48" s="51"/>
      <c r="P48" s="51"/>
      <c r="Q48" s="51"/>
      <c r="R48" s="51"/>
      <c r="S48" s="51"/>
      <c r="T48" s="51"/>
      <c r="U48" s="51"/>
      <c r="V48" s="51"/>
      <c r="W48" s="51"/>
      <c r="X48" s="51"/>
      <c r="Y48" s="51"/>
      <c r="Z48" s="51"/>
      <c r="AA48" s="51"/>
    </row>
    <row r="49" spans="1:27" hidden="1">
      <c r="A49" s="53">
        <v>1048</v>
      </c>
      <c r="B49" s="51" t="s">
        <v>50</v>
      </c>
      <c r="C49" s="51" t="s">
        <v>751</v>
      </c>
      <c r="D49" s="51"/>
      <c r="E49" s="51"/>
      <c r="F49" s="51"/>
      <c r="G49" s="51"/>
      <c r="H49" s="51"/>
      <c r="I49" s="51"/>
      <c r="J49" s="51"/>
      <c r="K49" s="51"/>
      <c r="L49" s="51"/>
      <c r="M49" s="51"/>
      <c r="N49" s="51"/>
      <c r="O49" s="51"/>
      <c r="P49" s="51"/>
      <c r="Q49" s="51"/>
      <c r="R49" s="51"/>
      <c r="S49" s="51"/>
      <c r="T49" s="51"/>
      <c r="U49" s="51"/>
      <c r="V49" s="51"/>
      <c r="W49" s="51"/>
      <c r="X49" s="51"/>
      <c r="Y49" s="51"/>
      <c r="Z49" s="51"/>
      <c r="AA49" s="51"/>
    </row>
    <row r="50" spans="1:27" hidden="1">
      <c r="A50" s="53">
        <v>1049</v>
      </c>
      <c r="B50" s="51" t="s">
        <v>51</v>
      </c>
      <c r="C50" s="51" t="s">
        <v>757</v>
      </c>
      <c r="D50" s="51" t="s">
        <v>745</v>
      </c>
      <c r="E50" s="51" t="s">
        <v>743</v>
      </c>
      <c r="F50" s="51" t="s">
        <v>751</v>
      </c>
      <c r="G50" s="51" t="s">
        <v>805</v>
      </c>
      <c r="H50" s="51"/>
      <c r="I50" s="51"/>
      <c r="J50" s="51"/>
      <c r="K50" s="51"/>
      <c r="L50" s="51"/>
      <c r="M50" s="51"/>
      <c r="N50" s="51"/>
      <c r="O50" s="51"/>
      <c r="P50" s="51"/>
      <c r="Q50" s="51"/>
      <c r="R50" s="51"/>
      <c r="S50" s="51"/>
      <c r="T50" s="51"/>
      <c r="U50" s="51"/>
      <c r="V50" s="51"/>
      <c r="W50" s="51"/>
      <c r="X50" s="51"/>
      <c r="Y50" s="51"/>
      <c r="Z50" s="51"/>
      <c r="AA50" s="51"/>
    </row>
    <row r="51" spans="1:27" hidden="1">
      <c r="A51" s="53">
        <v>1050</v>
      </c>
      <c r="B51" s="51" t="s">
        <v>52</v>
      </c>
      <c r="C51" s="51" t="s">
        <v>745</v>
      </c>
      <c r="D51" s="51" t="s">
        <v>747</v>
      </c>
      <c r="E51" s="51"/>
      <c r="F51" s="51"/>
      <c r="G51" s="51"/>
      <c r="H51" s="51"/>
      <c r="I51" s="51"/>
      <c r="J51" s="51"/>
      <c r="K51" s="51"/>
      <c r="L51" s="51"/>
      <c r="M51" s="51"/>
      <c r="N51" s="51"/>
      <c r="O51" s="51"/>
      <c r="P51" s="51"/>
      <c r="Q51" s="51"/>
      <c r="R51" s="51"/>
      <c r="S51" s="51"/>
      <c r="T51" s="51"/>
      <c r="U51" s="51"/>
      <c r="V51" s="51"/>
      <c r="W51" s="51"/>
      <c r="X51" s="51"/>
      <c r="Y51" s="51"/>
      <c r="Z51" s="51"/>
      <c r="AA51" s="51"/>
    </row>
    <row r="52" spans="1:27" hidden="1">
      <c r="A52" s="53">
        <v>1051</v>
      </c>
      <c r="B52" s="51" t="s">
        <v>53</v>
      </c>
      <c r="C52" s="51" t="s">
        <v>743</v>
      </c>
      <c r="D52" s="51"/>
      <c r="E52" s="51"/>
      <c r="F52" s="51"/>
      <c r="G52" s="51"/>
      <c r="H52" s="51"/>
      <c r="I52" s="51"/>
      <c r="J52" s="51"/>
      <c r="K52" s="51"/>
      <c r="L52" s="51"/>
      <c r="M52" s="51"/>
      <c r="N52" s="51"/>
      <c r="O52" s="51"/>
      <c r="P52" s="51"/>
      <c r="Q52" s="51"/>
      <c r="R52" s="51"/>
      <c r="S52" s="51"/>
      <c r="T52" s="51"/>
      <c r="U52" s="51"/>
      <c r="V52" s="51"/>
      <c r="W52" s="51"/>
      <c r="X52" s="51"/>
      <c r="Y52" s="51"/>
      <c r="Z52" s="51"/>
      <c r="AA52" s="51"/>
    </row>
    <row r="53" spans="1:27" hidden="1">
      <c r="A53" s="53">
        <v>1052</v>
      </c>
      <c r="B53" s="51" t="s">
        <v>54</v>
      </c>
      <c r="C53" s="51" t="s">
        <v>806</v>
      </c>
      <c r="D53" s="51" t="s">
        <v>744</v>
      </c>
      <c r="E53" s="51" t="s">
        <v>745</v>
      </c>
      <c r="F53" s="51" t="s">
        <v>746</v>
      </c>
      <c r="G53" s="51" t="s">
        <v>747</v>
      </c>
      <c r="H53" s="51" t="s">
        <v>748</v>
      </c>
      <c r="I53" s="51" t="s">
        <v>743</v>
      </c>
      <c r="J53" s="51" t="s">
        <v>750</v>
      </c>
      <c r="K53" s="51" t="s">
        <v>751</v>
      </c>
      <c r="L53" s="51" t="s">
        <v>752</v>
      </c>
      <c r="M53" s="51"/>
      <c r="N53" s="51"/>
      <c r="O53" s="51"/>
      <c r="P53" s="51"/>
      <c r="Q53" s="51"/>
      <c r="R53" s="51"/>
      <c r="S53" s="51"/>
      <c r="T53" s="51"/>
      <c r="U53" s="51"/>
      <c r="V53" s="51"/>
      <c r="W53" s="51"/>
      <c r="X53" s="51"/>
      <c r="Y53" s="51"/>
      <c r="Z53" s="51"/>
      <c r="AA53" s="51"/>
    </row>
    <row r="54" spans="1:27" hidden="1">
      <c r="A54" s="53">
        <v>1053</v>
      </c>
      <c r="B54" s="51" t="s">
        <v>55</v>
      </c>
      <c r="C54" s="51" t="s">
        <v>745</v>
      </c>
      <c r="D54" s="51"/>
      <c r="E54" s="51"/>
      <c r="F54" s="51"/>
      <c r="G54" s="51"/>
      <c r="H54" s="51"/>
      <c r="I54" s="51"/>
      <c r="J54" s="51"/>
      <c r="K54" s="51"/>
      <c r="L54" s="51"/>
      <c r="M54" s="51"/>
      <c r="N54" s="51"/>
      <c r="O54" s="51"/>
      <c r="P54" s="51"/>
      <c r="Q54" s="51"/>
      <c r="R54" s="51"/>
      <c r="S54" s="51"/>
      <c r="T54" s="51"/>
      <c r="U54" s="51"/>
      <c r="V54" s="51"/>
      <c r="W54" s="51"/>
      <c r="X54" s="51"/>
      <c r="Y54" s="51"/>
      <c r="Z54" s="51"/>
      <c r="AA54" s="51"/>
    </row>
    <row r="55" spans="1:27" hidden="1">
      <c r="A55" s="53">
        <v>1054</v>
      </c>
      <c r="B55" s="51" t="s">
        <v>56</v>
      </c>
      <c r="C55" s="51" t="s">
        <v>807</v>
      </c>
      <c r="D55" s="51"/>
      <c r="E55" s="51"/>
      <c r="F55" s="51"/>
      <c r="G55" s="51"/>
      <c r="H55" s="51"/>
      <c r="I55" s="51"/>
      <c r="J55" s="51"/>
      <c r="K55" s="51"/>
      <c r="L55" s="51"/>
      <c r="M55" s="51"/>
      <c r="N55" s="51"/>
      <c r="O55" s="51"/>
      <c r="P55" s="51"/>
      <c r="Q55" s="51"/>
      <c r="R55" s="51"/>
      <c r="S55" s="51"/>
      <c r="T55" s="51"/>
      <c r="U55" s="51"/>
      <c r="V55" s="51"/>
      <c r="W55" s="51"/>
      <c r="X55" s="51"/>
      <c r="Y55" s="51"/>
      <c r="Z55" s="51"/>
      <c r="AA55" s="51"/>
    </row>
    <row r="56" spans="1:27" hidden="1">
      <c r="A56" s="53">
        <v>1055</v>
      </c>
      <c r="B56" s="51" t="s">
        <v>57</v>
      </c>
      <c r="C56" s="51" t="s">
        <v>744</v>
      </c>
      <c r="D56" s="51" t="s">
        <v>808</v>
      </c>
      <c r="E56" s="51" t="s">
        <v>809</v>
      </c>
      <c r="F56" s="51" t="s">
        <v>746</v>
      </c>
      <c r="G56" s="51" t="s">
        <v>747</v>
      </c>
      <c r="H56" s="51" t="s">
        <v>748</v>
      </c>
      <c r="I56" s="51" t="s">
        <v>743</v>
      </c>
      <c r="J56" s="51" t="s">
        <v>749</v>
      </c>
      <c r="K56" s="51" t="s">
        <v>750</v>
      </c>
      <c r="L56" s="51" t="s">
        <v>751</v>
      </c>
      <c r="M56" s="51" t="s">
        <v>810</v>
      </c>
      <c r="N56" s="51"/>
      <c r="O56" s="51"/>
      <c r="P56" s="51"/>
      <c r="Q56" s="51"/>
      <c r="R56" s="51"/>
      <c r="S56" s="51"/>
      <c r="T56" s="51"/>
      <c r="U56" s="51"/>
      <c r="V56" s="51"/>
      <c r="W56" s="51"/>
      <c r="X56" s="51"/>
      <c r="Y56" s="51"/>
      <c r="Z56" s="51"/>
      <c r="AA56" s="51"/>
    </row>
    <row r="57" spans="1:27" hidden="1">
      <c r="A57" s="53">
        <v>1056</v>
      </c>
      <c r="B57" s="51" t="s">
        <v>58</v>
      </c>
      <c r="C57" s="51" t="s">
        <v>811</v>
      </c>
      <c r="D57" s="51" t="s">
        <v>812</v>
      </c>
      <c r="E57" s="51"/>
      <c r="F57" s="51"/>
      <c r="G57" s="51"/>
      <c r="H57" s="51"/>
      <c r="I57" s="51"/>
      <c r="J57" s="51"/>
      <c r="K57" s="51"/>
      <c r="L57" s="51"/>
      <c r="M57" s="51"/>
      <c r="N57" s="51"/>
      <c r="O57" s="51"/>
      <c r="P57" s="51"/>
      <c r="Q57" s="51"/>
      <c r="R57" s="51"/>
      <c r="S57" s="51"/>
      <c r="T57" s="51"/>
      <c r="U57" s="51"/>
      <c r="V57" s="51"/>
      <c r="W57" s="51"/>
      <c r="X57" s="51"/>
      <c r="Y57" s="51"/>
      <c r="Z57" s="51"/>
      <c r="AA57" s="51"/>
    </row>
    <row r="58" spans="1:27" hidden="1">
      <c r="A58" s="53">
        <v>1057</v>
      </c>
      <c r="B58" s="51" t="s">
        <v>59</v>
      </c>
      <c r="C58" s="51" t="s">
        <v>791</v>
      </c>
      <c r="D58" s="51"/>
      <c r="E58" s="51"/>
      <c r="F58" s="51"/>
      <c r="G58" s="51"/>
      <c r="H58" s="51"/>
      <c r="I58" s="51"/>
      <c r="J58" s="51"/>
      <c r="K58" s="51"/>
      <c r="L58" s="51"/>
      <c r="M58" s="51"/>
      <c r="N58" s="51"/>
      <c r="O58" s="51"/>
      <c r="P58" s="51"/>
      <c r="Q58" s="51"/>
      <c r="R58" s="51"/>
      <c r="S58" s="51"/>
      <c r="T58" s="51"/>
      <c r="U58" s="51"/>
      <c r="V58" s="51"/>
      <c r="W58" s="51"/>
      <c r="X58" s="51"/>
      <c r="Y58" s="51"/>
      <c r="Z58" s="51"/>
      <c r="AA58" s="51"/>
    </row>
    <row r="59" spans="1:27" hidden="1">
      <c r="A59" s="53">
        <v>1058</v>
      </c>
      <c r="B59" s="51" t="s">
        <v>60</v>
      </c>
      <c r="C59" s="51" t="s">
        <v>744</v>
      </c>
      <c r="D59" s="51" t="s">
        <v>813</v>
      </c>
      <c r="E59" s="51" t="s">
        <v>814</v>
      </c>
      <c r="F59" s="51" t="s">
        <v>746</v>
      </c>
      <c r="G59" s="51" t="s">
        <v>747</v>
      </c>
      <c r="H59" s="51" t="s">
        <v>790</v>
      </c>
      <c r="I59" s="51" t="s">
        <v>748</v>
      </c>
      <c r="J59" s="51" t="s">
        <v>743</v>
      </c>
      <c r="K59" s="51" t="s">
        <v>751</v>
      </c>
      <c r="L59" s="51" t="s">
        <v>752</v>
      </c>
      <c r="M59" s="51" t="s">
        <v>815</v>
      </c>
      <c r="N59" s="51"/>
      <c r="O59" s="51"/>
      <c r="P59" s="51"/>
      <c r="Q59" s="51"/>
      <c r="R59" s="51"/>
      <c r="S59" s="51"/>
      <c r="T59" s="51"/>
      <c r="U59" s="51"/>
      <c r="V59" s="51"/>
      <c r="W59" s="51"/>
      <c r="X59" s="51"/>
      <c r="Y59" s="51"/>
      <c r="Z59" s="51"/>
      <c r="AA59" s="51"/>
    </row>
    <row r="60" spans="1:27" hidden="1">
      <c r="A60" s="53">
        <v>1059</v>
      </c>
      <c r="B60" s="51" t="s">
        <v>61</v>
      </c>
      <c r="C60" s="51" t="s">
        <v>745</v>
      </c>
      <c r="D60" s="51"/>
      <c r="E60" s="51"/>
      <c r="F60" s="51"/>
      <c r="G60" s="51"/>
      <c r="H60" s="51"/>
      <c r="I60" s="51"/>
      <c r="J60" s="51"/>
      <c r="K60" s="51"/>
      <c r="L60" s="51"/>
      <c r="M60" s="51"/>
      <c r="N60" s="51"/>
      <c r="O60" s="51"/>
      <c r="P60" s="51"/>
      <c r="Q60" s="51"/>
      <c r="R60" s="51"/>
      <c r="S60" s="51"/>
      <c r="T60" s="51"/>
      <c r="U60" s="51"/>
      <c r="V60" s="51"/>
      <c r="W60" s="51"/>
      <c r="X60" s="51"/>
      <c r="Y60" s="51"/>
      <c r="Z60" s="51"/>
      <c r="AA60" s="51"/>
    </row>
    <row r="61" spans="1:27" hidden="1">
      <c r="A61" s="53">
        <v>1060</v>
      </c>
      <c r="B61" s="51" t="s">
        <v>62</v>
      </c>
      <c r="C61" s="51" t="s">
        <v>744</v>
      </c>
      <c r="D61" s="51" t="s">
        <v>748</v>
      </c>
      <c r="E61" s="51" t="s">
        <v>816</v>
      </c>
      <c r="F61" s="51"/>
      <c r="G61" s="51"/>
      <c r="H61" s="51"/>
      <c r="I61" s="51"/>
      <c r="J61" s="51"/>
      <c r="K61" s="51"/>
      <c r="L61" s="51"/>
      <c r="M61" s="51"/>
      <c r="N61" s="51"/>
      <c r="O61" s="51"/>
      <c r="P61" s="51"/>
      <c r="Q61" s="51"/>
      <c r="R61" s="51"/>
      <c r="S61" s="51"/>
      <c r="T61" s="51"/>
      <c r="U61" s="51"/>
      <c r="V61" s="51"/>
      <c r="W61" s="51"/>
      <c r="X61" s="51"/>
      <c r="Y61" s="51"/>
      <c r="Z61" s="51"/>
      <c r="AA61" s="51"/>
    </row>
    <row r="62" spans="1:27" hidden="1">
      <c r="A62" s="53">
        <v>1061</v>
      </c>
      <c r="B62" s="51" t="s">
        <v>63</v>
      </c>
      <c r="C62" s="51" t="s">
        <v>745</v>
      </c>
      <c r="D62" s="51" t="s">
        <v>747</v>
      </c>
      <c r="E62" s="51" t="s">
        <v>817</v>
      </c>
      <c r="F62" s="51" t="s">
        <v>818</v>
      </c>
      <c r="G62" s="51"/>
      <c r="H62" s="51"/>
      <c r="I62" s="51"/>
      <c r="J62" s="51"/>
      <c r="K62" s="51"/>
      <c r="L62" s="51"/>
      <c r="M62" s="51"/>
      <c r="N62" s="51"/>
      <c r="O62" s="51"/>
      <c r="P62" s="51"/>
      <c r="Q62" s="51"/>
      <c r="R62" s="51"/>
      <c r="S62" s="51"/>
      <c r="T62" s="51"/>
      <c r="U62" s="51"/>
      <c r="V62" s="51"/>
      <c r="W62" s="51"/>
      <c r="X62" s="51"/>
      <c r="Y62" s="51"/>
      <c r="Z62" s="51"/>
      <c r="AA62" s="51"/>
    </row>
    <row r="63" spans="1:27" hidden="1">
      <c r="A63" s="53">
        <v>1062</v>
      </c>
      <c r="B63" s="51" t="s">
        <v>64</v>
      </c>
      <c r="C63" s="51" t="s">
        <v>819</v>
      </c>
      <c r="D63" s="51" t="s">
        <v>743</v>
      </c>
      <c r="E63" s="51" t="s">
        <v>751</v>
      </c>
      <c r="F63" s="51" t="s">
        <v>752</v>
      </c>
      <c r="G63" s="51"/>
      <c r="H63" s="51"/>
      <c r="I63" s="51"/>
      <c r="J63" s="51"/>
      <c r="K63" s="51"/>
      <c r="L63" s="51"/>
      <c r="M63" s="51"/>
      <c r="N63" s="51"/>
      <c r="O63" s="51"/>
      <c r="P63" s="51"/>
      <c r="Q63" s="51"/>
      <c r="R63" s="51"/>
      <c r="S63" s="51"/>
      <c r="T63" s="51"/>
      <c r="U63" s="51"/>
      <c r="V63" s="51"/>
      <c r="W63" s="51"/>
      <c r="X63" s="51"/>
      <c r="Y63" s="51"/>
      <c r="Z63" s="51"/>
      <c r="AA63" s="51"/>
    </row>
    <row r="64" spans="1:27" hidden="1">
      <c r="A64" s="53">
        <v>1063</v>
      </c>
      <c r="B64" s="51" t="s">
        <v>65</v>
      </c>
      <c r="C64" s="51" t="s">
        <v>820</v>
      </c>
      <c r="D64" s="51" t="s">
        <v>745</v>
      </c>
      <c r="E64" s="51" t="s">
        <v>743</v>
      </c>
      <c r="F64" s="51" t="s">
        <v>821</v>
      </c>
      <c r="G64" s="51" t="s">
        <v>822</v>
      </c>
      <c r="H64" s="51"/>
      <c r="I64" s="51"/>
      <c r="J64" s="51"/>
      <c r="K64" s="51"/>
      <c r="L64" s="51"/>
      <c r="M64" s="51"/>
      <c r="N64" s="51"/>
      <c r="O64" s="51"/>
      <c r="P64" s="51"/>
      <c r="Q64" s="51"/>
      <c r="R64" s="51"/>
      <c r="S64" s="51"/>
      <c r="T64" s="51"/>
      <c r="U64" s="51"/>
      <c r="V64" s="51"/>
      <c r="W64" s="51"/>
      <c r="X64" s="51"/>
      <c r="Y64" s="51"/>
      <c r="Z64" s="51"/>
      <c r="AA64" s="51"/>
    </row>
    <row r="65" spans="1:27" hidden="1">
      <c r="A65" s="53">
        <v>1064</v>
      </c>
      <c r="B65" s="51" t="s">
        <v>66</v>
      </c>
      <c r="C65" s="51" t="s">
        <v>744</v>
      </c>
      <c r="D65" s="51" t="s">
        <v>745</v>
      </c>
      <c r="E65" s="51" t="s">
        <v>746</v>
      </c>
      <c r="F65" s="51" t="s">
        <v>747</v>
      </c>
      <c r="G65" s="51" t="s">
        <v>748</v>
      </c>
      <c r="H65" s="51" t="s">
        <v>743</v>
      </c>
      <c r="I65" s="51" t="s">
        <v>749</v>
      </c>
      <c r="J65" s="51" t="s">
        <v>750</v>
      </c>
      <c r="K65" s="51" t="s">
        <v>751</v>
      </c>
      <c r="L65" s="51" t="s">
        <v>823</v>
      </c>
      <c r="M65" s="51" t="s">
        <v>752</v>
      </c>
      <c r="N65" s="51"/>
      <c r="O65" s="51"/>
      <c r="P65" s="51"/>
      <c r="Q65" s="51"/>
      <c r="R65" s="51"/>
      <c r="S65" s="51"/>
      <c r="T65" s="51"/>
      <c r="U65" s="51"/>
      <c r="V65" s="51"/>
      <c r="W65" s="51"/>
      <c r="X65" s="51"/>
      <c r="Y65" s="51"/>
      <c r="Z65" s="51"/>
      <c r="AA65" s="51"/>
    </row>
    <row r="66" spans="1:27" hidden="1">
      <c r="A66" s="53">
        <v>1065</v>
      </c>
      <c r="B66" s="51" t="s">
        <v>67</v>
      </c>
      <c r="C66" s="51" t="s">
        <v>824</v>
      </c>
      <c r="D66" s="51" t="s">
        <v>744</v>
      </c>
      <c r="E66" s="51" t="s">
        <v>745</v>
      </c>
      <c r="F66" s="51" t="s">
        <v>746</v>
      </c>
      <c r="G66" s="51" t="s">
        <v>747</v>
      </c>
      <c r="H66" s="51" t="s">
        <v>748</v>
      </c>
      <c r="I66" s="51" t="s">
        <v>743</v>
      </c>
      <c r="J66" s="51" t="s">
        <v>749</v>
      </c>
      <c r="K66" s="51" t="s">
        <v>750</v>
      </c>
      <c r="L66" s="51" t="s">
        <v>751</v>
      </c>
      <c r="M66" s="51" t="s">
        <v>825</v>
      </c>
      <c r="N66" s="51"/>
      <c r="O66" s="51"/>
      <c r="P66" s="51"/>
      <c r="Q66" s="51"/>
      <c r="R66" s="51"/>
      <c r="S66" s="51"/>
      <c r="T66" s="51"/>
      <c r="U66" s="51"/>
      <c r="V66" s="51"/>
      <c r="W66" s="51"/>
      <c r="X66" s="51"/>
      <c r="Y66" s="51"/>
      <c r="Z66" s="51"/>
      <c r="AA66" s="51"/>
    </row>
    <row r="67" spans="1:27" hidden="1">
      <c r="A67" s="53">
        <v>1066</v>
      </c>
      <c r="B67" s="51" t="s">
        <v>68</v>
      </c>
      <c r="C67" s="51" t="s">
        <v>757</v>
      </c>
      <c r="D67" s="51" t="s">
        <v>745</v>
      </c>
      <c r="E67" s="51" t="s">
        <v>747</v>
      </c>
      <c r="F67" s="51" t="s">
        <v>748</v>
      </c>
      <c r="G67" s="51" t="s">
        <v>743</v>
      </c>
      <c r="H67" s="51" t="s">
        <v>751</v>
      </c>
      <c r="I67" s="51" t="s">
        <v>752</v>
      </c>
      <c r="J67" s="51" t="s">
        <v>2119</v>
      </c>
      <c r="K67" s="51" t="s">
        <v>2120</v>
      </c>
      <c r="L67" s="51"/>
      <c r="M67" s="51"/>
      <c r="N67" s="51"/>
      <c r="O67" s="51"/>
      <c r="P67" s="51"/>
      <c r="Q67" s="51"/>
      <c r="R67" s="51"/>
      <c r="S67" s="51"/>
      <c r="T67" s="51"/>
      <c r="U67" s="51"/>
      <c r="V67" s="51"/>
      <c r="W67" s="51"/>
      <c r="X67" s="51"/>
      <c r="Y67" s="51"/>
      <c r="Z67" s="51"/>
      <c r="AA67" s="51"/>
    </row>
    <row r="68" spans="1:27" hidden="1">
      <c r="A68" s="53">
        <v>1067</v>
      </c>
      <c r="B68" s="51" t="s">
        <v>69</v>
      </c>
      <c r="C68" s="51" t="s">
        <v>824</v>
      </c>
      <c r="D68" s="51" t="s">
        <v>743</v>
      </c>
      <c r="E68" s="51" t="s">
        <v>749</v>
      </c>
      <c r="F68" s="51" t="s">
        <v>750</v>
      </c>
      <c r="G68" s="51" t="s">
        <v>2487</v>
      </c>
      <c r="H68" s="54" t="s">
        <v>2498</v>
      </c>
      <c r="I68" s="54"/>
      <c r="J68" s="51"/>
      <c r="K68" s="51"/>
      <c r="L68" s="51"/>
      <c r="M68" s="51"/>
      <c r="N68" s="51"/>
      <c r="O68" s="51"/>
      <c r="P68" s="51"/>
      <c r="Q68" s="51"/>
      <c r="R68" s="51"/>
      <c r="S68" s="51"/>
      <c r="T68" s="51"/>
      <c r="U68" s="51"/>
      <c r="V68" s="51"/>
      <c r="W68" s="51"/>
      <c r="X68" s="51"/>
      <c r="Y68" s="51"/>
      <c r="Z68" s="51"/>
      <c r="AA68" s="51"/>
    </row>
    <row r="69" spans="1:27" hidden="1">
      <c r="A69" s="53">
        <v>1068</v>
      </c>
      <c r="B69" s="51" t="s">
        <v>70</v>
      </c>
      <c r="C69" s="51" t="s">
        <v>791</v>
      </c>
      <c r="D69" s="51"/>
      <c r="E69" s="51"/>
      <c r="F69" s="51"/>
      <c r="G69" s="51"/>
      <c r="H69" s="51"/>
      <c r="I69" s="51"/>
      <c r="J69" s="51"/>
      <c r="K69" s="51"/>
      <c r="L69" s="51"/>
      <c r="M69" s="51"/>
      <c r="N69" s="51"/>
      <c r="O69" s="51"/>
      <c r="P69" s="51"/>
      <c r="Q69" s="51"/>
      <c r="R69" s="51"/>
      <c r="S69" s="51"/>
      <c r="T69" s="51"/>
      <c r="U69" s="51"/>
      <c r="V69" s="51"/>
      <c r="W69" s="51"/>
      <c r="X69" s="51"/>
      <c r="Y69" s="51"/>
      <c r="Z69" s="51"/>
      <c r="AA69" s="51"/>
    </row>
    <row r="70" spans="1:27" hidden="1">
      <c r="A70" s="53">
        <v>1069</v>
      </c>
      <c r="B70" s="51" t="s">
        <v>71</v>
      </c>
      <c r="C70" s="51" t="s">
        <v>745</v>
      </c>
      <c r="D70" s="51" t="s">
        <v>746</v>
      </c>
      <c r="E70" s="51" t="s">
        <v>747</v>
      </c>
      <c r="F70" s="51" t="s">
        <v>743</v>
      </c>
      <c r="G70" s="51" t="s">
        <v>751</v>
      </c>
      <c r="H70" s="51" t="s">
        <v>752</v>
      </c>
      <c r="I70" s="51"/>
      <c r="J70" s="51"/>
      <c r="K70" s="51"/>
      <c r="L70" s="51"/>
      <c r="M70" s="51"/>
      <c r="N70" s="51"/>
      <c r="O70" s="51"/>
      <c r="P70" s="51"/>
      <c r="Q70" s="51"/>
      <c r="R70" s="51"/>
      <c r="S70" s="51"/>
      <c r="T70" s="51"/>
      <c r="U70" s="51"/>
      <c r="V70" s="51"/>
      <c r="W70" s="51"/>
      <c r="X70" s="51"/>
      <c r="Y70" s="51"/>
      <c r="Z70" s="51"/>
      <c r="AA70" s="51"/>
    </row>
    <row r="71" spans="1:27" hidden="1">
      <c r="A71" s="53">
        <v>1070</v>
      </c>
      <c r="B71" s="51" t="s">
        <v>72</v>
      </c>
      <c r="C71" s="51" t="s">
        <v>820</v>
      </c>
      <c r="D71" s="51" t="s">
        <v>745</v>
      </c>
      <c r="E71" s="51" t="s">
        <v>748</v>
      </c>
      <c r="F71" s="51" t="s">
        <v>743</v>
      </c>
      <c r="G71" s="51" t="s">
        <v>751</v>
      </c>
      <c r="H71" s="51" t="s">
        <v>752</v>
      </c>
      <c r="I71" s="54" t="s">
        <v>2499</v>
      </c>
      <c r="J71" s="51"/>
      <c r="K71" s="51"/>
      <c r="L71" s="51"/>
      <c r="M71" s="51"/>
      <c r="N71" s="51"/>
      <c r="O71" s="51"/>
      <c r="P71" s="51"/>
      <c r="Q71" s="51"/>
      <c r="R71" s="51"/>
      <c r="S71" s="51"/>
      <c r="T71" s="51"/>
      <c r="U71" s="51"/>
      <c r="V71" s="51"/>
      <c r="W71" s="51"/>
      <c r="X71" s="51"/>
      <c r="Y71" s="51"/>
      <c r="Z71" s="51"/>
      <c r="AA71" s="51"/>
    </row>
    <row r="72" spans="1:27" hidden="1">
      <c r="A72" s="53">
        <v>1071</v>
      </c>
      <c r="B72" s="51" t="s">
        <v>73</v>
      </c>
      <c r="C72" s="51" t="s">
        <v>2500</v>
      </c>
      <c r="D72" s="51" t="s">
        <v>745</v>
      </c>
      <c r="E72" s="51" t="s">
        <v>2501</v>
      </c>
      <c r="F72" s="51" t="s">
        <v>743</v>
      </c>
      <c r="G72" s="51" t="s">
        <v>2502</v>
      </c>
      <c r="H72" s="51" t="s">
        <v>2121</v>
      </c>
      <c r="I72" s="51"/>
      <c r="J72" s="51"/>
      <c r="K72" s="51"/>
      <c r="L72" s="51"/>
      <c r="M72" s="51"/>
      <c r="N72" s="51"/>
      <c r="O72" s="51"/>
      <c r="P72" s="51"/>
      <c r="Q72" s="51"/>
      <c r="R72" s="51"/>
      <c r="S72" s="51"/>
      <c r="T72" s="51"/>
      <c r="U72" s="51"/>
      <c r="V72" s="51"/>
      <c r="W72" s="51"/>
      <c r="X72" s="51"/>
      <c r="Y72" s="51"/>
      <c r="Z72" s="51"/>
      <c r="AA72" s="51"/>
    </row>
    <row r="73" spans="1:27" hidden="1">
      <c r="A73" s="53">
        <v>1072</v>
      </c>
      <c r="B73" s="51" t="s">
        <v>74</v>
      </c>
      <c r="C73" s="51" t="s">
        <v>745</v>
      </c>
      <c r="D73" s="51"/>
      <c r="E73" s="51"/>
      <c r="F73" s="51"/>
      <c r="G73" s="51"/>
      <c r="H73" s="51"/>
      <c r="I73" s="51"/>
      <c r="J73" s="51"/>
      <c r="K73" s="51"/>
      <c r="L73" s="51"/>
      <c r="M73" s="51"/>
      <c r="N73" s="51"/>
      <c r="O73" s="51"/>
      <c r="P73" s="51"/>
      <c r="Q73" s="51"/>
      <c r="R73" s="51"/>
      <c r="S73" s="51"/>
      <c r="T73" s="51"/>
      <c r="U73" s="51"/>
      <c r="V73" s="51"/>
      <c r="W73" s="51"/>
      <c r="X73" s="51"/>
      <c r="Y73" s="51"/>
      <c r="Z73" s="51"/>
      <c r="AA73" s="51"/>
    </row>
    <row r="74" spans="1:27" hidden="1">
      <c r="A74" s="53">
        <v>1073</v>
      </c>
      <c r="B74" s="51" t="s">
        <v>75</v>
      </c>
      <c r="C74" s="51" t="s">
        <v>744</v>
      </c>
      <c r="D74" s="51" t="s">
        <v>745</v>
      </c>
      <c r="E74" s="51" t="s">
        <v>746</v>
      </c>
      <c r="F74" s="51" t="s">
        <v>747</v>
      </c>
      <c r="G74" s="51" t="s">
        <v>748</v>
      </c>
      <c r="H74" s="51" t="s">
        <v>743</v>
      </c>
      <c r="I74" s="51" t="s">
        <v>749</v>
      </c>
      <c r="J74" s="51" t="s">
        <v>750</v>
      </c>
      <c r="K74" s="51" t="s">
        <v>751</v>
      </c>
      <c r="L74" s="51" t="s">
        <v>826</v>
      </c>
      <c r="M74" s="51" t="s">
        <v>752</v>
      </c>
      <c r="N74" s="51"/>
      <c r="O74" s="51"/>
      <c r="P74" s="51"/>
      <c r="Q74" s="51"/>
      <c r="R74" s="51"/>
      <c r="S74" s="51"/>
      <c r="T74" s="51"/>
      <c r="U74" s="51"/>
      <c r="V74" s="51"/>
      <c r="W74" s="51"/>
      <c r="X74" s="51"/>
      <c r="Y74" s="51"/>
      <c r="Z74" s="51"/>
      <c r="AA74" s="51"/>
    </row>
    <row r="75" spans="1:27" hidden="1">
      <c r="A75" s="53">
        <v>1074</v>
      </c>
      <c r="B75" s="51" t="s">
        <v>76</v>
      </c>
      <c r="C75" s="51" t="s">
        <v>751</v>
      </c>
      <c r="D75" s="51" t="s">
        <v>827</v>
      </c>
      <c r="E75" s="51"/>
      <c r="F75" s="51"/>
      <c r="G75" s="51"/>
      <c r="H75" s="51"/>
      <c r="I75" s="51"/>
      <c r="J75" s="51"/>
      <c r="K75" s="51"/>
      <c r="L75" s="51"/>
      <c r="M75" s="51"/>
      <c r="N75" s="51"/>
      <c r="O75" s="51"/>
      <c r="P75" s="51"/>
      <c r="Q75" s="51"/>
      <c r="R75" s="51"/>
      <c r="S75" s="51"/>
      <c r="T75" s="51"/>
      <c r="U75" s="51"/>
      <c r="V75" s="51"/>
      <c r="W75" s="51"/>
      <c r="X75" s="51"/>
      <c r="Y75" s="51"/>
      <c r="Z75" s="51"/>
      <c r="AA75" s="51"/>
    </row>
    <row r="76" spans="1:27" hidden="1">
      <c r="A76" s="53">
        <v>1075</v>
      </c>
      <c r="B76" s="51" t="s">
        <v>77</v>
      </c>
      <c r="C76" s="51" t="s">
        <v>828</v>
      </c>
      <c r="D76" s="51" t="s">
        <v>747</v>
      </c>
      <c r="E76" s="51" t="s">
        <v>743</v>
      </c>
      <c r="F76" s="51" t="s">
        <v>758</v>
      </c>
      <c r="G76" s="51" t="s">
        <v>752</v>
      </c>
      <c r="H76" s="54" t="s">
        <v>2495</v>
      </c>
      <c r="I76" s="54" t="s">
        <v>2503</v>
      </c>
      <c r="J76" s="51"/>
      <c r="K76" s="51"/>
      <c r="L76" s="51"/>
      <c r="M76" s="51"/>
      <c r="N76" s="51"/>
      <c r="O76" s="51"/>
      <c r="P76" s="51"/>
      <c r="Q76" s="51"/>
      <c r="R76" s="51"/>
      <c r="S76" s="51"/>
      <c r="T76" s="51"/>
      <c r="U76" s="51"/>
      <c r="V76" s="51"/>
      <c r="W76" s="51"/>
      <c r="X76" s="51"/>
      <c r="Y76" s="51"/>
      <c r="Z76" s="51"/>
      <c r="AA76" s="51"/>
    </row>
    <row r="77" spans="1:27" hidden="1">
      <c r="A77" s="53">
        <v>1076</v>
      </c>
      <c r="B77" s="51" t="s">
        <v>78</v>
      </c>
      <c r="C77" s="51" t="s">
        <v>2122</v>
      </c>
      <c r="D77" s="51" t="s">
        <v>745</v>
      </c>
      <c r="E77" s="51" t="s">
        <v>747</v>
      </c>
      <c r="F77" s="51" t="s">
        <v>743</v>
      </c>
      <c r="G77" s="51" t="s">
        <v>749</v>
      </c>
      <c r="H77" s="51" t="s">
        <v>750</v>
      </c>
      <c r="I77" s="51" t="s">
        <v>751</v>
      </c>
      <c r="J77" s="51" t="s">
        <v>829</v>
      </c>
      <c r="K77" s="51" t="s">
        <v>754</v>
      </c>
      <c r="L77" s="51"/>
      <c r="M77" s="51"/>
      <c r="N77" s="51"/>
      <c r="O77" s="51"/>
      <c r="P77" s="51"/>
      <c r="Q77" s="51"/>
      <c r="R77" s="51"/>
      <c r="S77" s="51"/>
      <c r="T77" s="51"/>
      <c r="U77" s="51"/>
      <c r="V77" s="51"/>
      <c r="W77" s="51"/>
      <c r="X77" s="51"/>
      <c r="Y77" s="51"/>
      <c r="Z77" s="51"/>
      <c r="AA77" s="51"/>
    </row>
    <row r="78" spans="1:27" hidden="1">
      <c r="A78" s="53">
        <v>1077</v>
      </c>
      <c r="B78" s="51" t="s">
        <v>79</v>
      </c>
      <c r="C78" s="51" t="s">
        <v>744</v>
      </c>
      <c r="D78" s="51" t="s">
        <v>745</v>
      </c>
      <c r="E78" s="51" t="s">
        <v>746</v>
      </c>
      <c r="F78" s="51" t="s">
        <v>748</v>
      </c>
      <c r="G78" s="51" t="s">
        <v>743</v>
      </c>
      <c r="H78" s="51" t="s">
        <v>750</v>
      </c>
      <c r="I78" s="51" t="s">
        <v>751</v>
      </c>
      <c r="J78" s="51"/>
      <c r="K78" s="51"/>
      <c r="L78" s="51"/>
      <c r="M78" s="51"/>
      <c r="N78" s="51"/>
      <c r="O78" s="51"/>
      <c r="P78" s="51"/>
      <c r="Q78" s="51"/>
      <c r="R78" s="51"/>
      <c r="S78" s="51"/>
      <c r="T78" s="51"/>
      <c r="U78" s="51"/>
      <c r="V78" s="51"/>
      <c r="W78" s="51"/>
      <c r="X78" s="51"/>
      <c r="Y78" s="51"/>
      <c r="Z78" s="51"/>
      <c r="AA78" s="51"/>
    </row>
    <row r="79" spans="1:27" hidden="1">
      <c r="A79" s="53">
        <v>1078</v>
      </c>
      <c r="B79" s="51" t="s">
        <v>80</v>
      </c>
      <c r="C79" s="51" t="s">
        <v>2504</v>
      </c>
      <c r="D79" s="51" t="s">
        <v>747</v>
      </c>
      <c r="E79" s="51" t="s">
        <v>743</v>
      </c>
      <c r="F79" s="51" t="s">
        <v>751</v>
      </c>
      <c r="G79" s="54" t="s">
        <v>2140</v>
      </c>
      <c r="H79" s="51"/>
      <c r="I79" s="51"/>
      <c r="J79" s="51"/>
      <c r="K79" s="51"/>
      <c r="L79" s="51"/>
      <c r="M79" s="51"/>
      <c r="N79" s="51"/>
      <c r="O79" s="51"/>
      <c r="P79" s="51"/>
      <c r="Q79" s="51"/>
      <c r="R79" s="51"/>
      <c r="S79" s="51"/>
      <c r="T79" s="51"/>
      <c r="U79" s="51"/>
      <c r="V79" s="51"/>
      <c r="W79" s="51"/>
      <c r="X79" s="51"/>
      <c r="Y79" s="51"/>
      <c r="Z79" s="51"/>
      <c r="AA79" s="51"/>
    </row>
    <row r="80" spans="1:27" hidden="1">
      <c r="A80" s="53">
        <v>1079</v>
      </c>
      <c r="B80" s="51" t="s">
        <v>81</v>
      </c>
      <c r="C80" s="51" t="s">
        <v>2506</v>
      </c>
      <c r="D80" s="51" t="s">
        <v>743</v>
      </c>
      <c r="E80" s="51" t="s">
        <v>751</v>
      </c>
      <c r="F80" s="51" t="s">
        <v>752</v>
      </c>
      <c r="G80" s="54" t="s">
        <v>2507</v>
      </c>
      <c r="H80" s="51"/>
      <c r="I80" s="51"/>
      <c r="J80" s="51"/>
      <c r="K80" s="51"/>
      <c r="L80" s="51"/>
      <c r="M80" s="51"/>
      <c r="N80" s="51"/>
      <c r="O80" s="51"/>
      <c r="P80" s="51"/>
      <c r="Q80" s="51"/>
      <c r="R80" s="51"/>
      <c r="S80" s="51"/>
      <c r="T80" s="51"/>
      <c r="U80" s="51"/>
      <c r="V80" s="51"/>
      <c r="W80" s="51"/>
      <c r="X80" s="51"/>
      <c r="Y80" s="51"/>
      <c r="Z80" s="51"/>
      <c r="AA80" s="51"/>
    </row>
    <row r="81" spans="1:27" hidden="1">
      <c r="A81" s="53">
        <v>1080</v>
      </c>
      <c r="B81" s="51" t="s">
        <v>82</v>
      </c>
      <c r="C81" s="51" t="s">
        <v>820</v>
      </c>
      <c r="D81" s="51" t="s">
        <v>745</v>
      </c>
      <c r="E81" s="51" t="s">
        <v>748</v>
      </c>
      <c r="F81" s="51" t="s">
        <v>743</v>
      </c>
      <c r="G81" s="51" t="s">
        <v>749</v>
      </c>
      <c r="H81" s="51" t="s">
        <v>751</v>
      </c>
      <c r="I81" s="51" t="s">
        <v>752</v>
      </c>
      <c r="J81" s="51" t="s">
        <v>754</v>
      </c>
      <c r="K81" s="51" t="s">
        <v>2120</v>
      </c>
      <c r="L81" s="51"/>
      <c r="M81" s="51"/>
      <c r="N81" s="51"/>
      <c r="O81" s="51"/>
      <c r="P81" s="51"/>
      <c r="Q81" s="51"/>
      <c r="R81" s="51"/>
      <c r="S81" s="51"/>
      <c r="T81" s="51"/>
      <c r="U81" s="51"/>
      <c r="V81" s="51"/>
      <c r="W81" s="51"/>
      <c r="X81" s="51"/>
      <c r="Y81" s="51"/>
      <c r="Z81" s="51"/>
      <c r="AA81" s="51"/>
    </row>
    <row r="82" spans="1:27" hidden="1">
      <c r="A82" s="53">
        <v>1081</v>
      </c>
      <c r="B82" s="51" t="s">
        <v>83</v>
      </c>
      <c r="C82" s="51" t="s">
        <v>830</v>
      </c>
      <c r="D82" s="51"/>
      <c r="E82" s="51"/>
      <c r="F82" s="51"/>
      <c r="G82" s="51"/>
      <c r="H82" s="51"/>
      <c r="I82" s="51"/>
      <c r="J82" s="51"/>
      <c r="K82" s="51"/>
      <c r="L82" s="51"/>
      <c r="M82" s="51"/>
      <c r="N82" s="51"/>
      <c r="O82" s="51"/>
      <c r="P82" s="51"/>
      <c r="Q82" s="51"/>
      <c r="R82" s="51"/>
      <c r="S82" s="51"/>
      <c r="T82" s="51"/>
      <c r="U82" s="51"/>
      <c r="V82" s="51"/>
      <c r="W82" s="51"/>
      <c r="X82" s="51"/>
      <c r="Y82" s="51"/>
      <c r="Z82" s="51"/>
      <c r="AA82" s="51"/>
    </row>
    <row r="83" spans="1:27" hidden="1">
      <c r="A83" s="53">
        <v>1082</v>
      </c>
      <c r="B83" s="51" t="s">
        <v>84</v>
      </c>
      <c r="C83" s="51" t="s">
        <v>820</v>
      </c>
      <c r="D83" s="51" t="s">
        <v>831</v>
      </c>
      <c r="E83" s="51" t="s">
        <v>745</v>
      </c>
      <c r="F83" s="51" t="s">
        <v>748</v>
      </c>
      <c r="G83" s="51" t="s">
        <v>743</v>
      </c>
      <c r="H83" s="51" t="s">
        <v>751</v>
      </c>
      <c r="I83" s="51" t="s">
        <v>752</v>
      </c>
      <c r="J83" s="51"/>
      <c r="K83" s="51"/>
      <c r="L83" s="51"/>
      <c r="M83" s="51"/>
      <c r="N83" s="51"/>
      <c r="O83" s="51"/>
      <c r="P83" s="51"/>
      <c r="Q83" s="51"/>
      <c r="R83" s="51"/>
      <c r="S83" s="51"/>
      <c r="T83" s="51"/>
      <c r="U83" s="51"/>
      <c r="V83" s="51"/>
      <c r="W83" s="51"/>
      <c r="X83" s="51"/>
      <c r="Y83" s="51"/>
      <c r="Z83" s="51"/>
      <c r="AA83" s="51"/>
    </row>
    <row r="84" spans="1:27" hidden="1">
      <c r="A84" s="53">
        <v>2001</v>
      </c>
      <c r="B84" s="51" t="s">
        <v>89</v>
      </c>
      <c r="C84" s="51" t="s">
        <v>747</v>
      </c>
      <c r="D84" s="51"/>
      <c r="E84" s="51"/>
      <c r="F84" s="51"/>
      <c r="G84" s="51"/>
      <c r="H84" s="51"/>
      <c r="I84" s="51"/>
      <c r="J84" s="51"/>
      <c r="K84" s="51"/>
      <c r="L84" s="51"/>
      <c r="M84" s="51"/>
      <c r="N84" s="51"/>
      <c r="O84" s="51"/>
      <c r="P84" s="51"/>
      <c r="Q84" s="51"/>
      <c r="R84" s="51"/>
      <c r="S84" s="51"/>
      <c r="T84" s="51"/>
      <c r="U84" s="51"/>
      <c r="V84" s="51"/>
      <c r="W84" s="51"/>
      <c r="X84" s="51"/>
      <c r="Y84" s="51"/>
      <c r="Z84" s="51"/>
      <c r="AA84" s="51"/>
    </row>
    <row r="85" spans="1:27" hidden="1">
      <c r="A85" s="53">
        <v>2002</v>
      </c>
      <c r="B85" s="51" t="s">
        <v>90</v>
      </c>
      <c r="C85" s="51" t="s">
        <v>832</v>
      </c>
      <c r="D85" s="51"/>
      <c r="E85" s="51"/>
      <c r="F85" s="51"/>
      <c r="G85" s="51"/>
      <c r="H85" s="51"/>
      <c r="I85" s="51"/>
      <c r="J85" s="51"/>
      <c r="K85" s="51"/>
      <c r="L85" s="51"/>
      <c r="M85" s="51"/>
      <c r="N85" s="51"/>
      <c r="O85" s="51"/>
      <c r="P85" s="51"/>
      <c r="Q85" s="51"/>
      <c r="R85" s="51"/>
      <c r="S85" s="51"/>
      <c r="T85" s="51"/>
      <c r="U85" s="51"/>
      <c r="V85" s="51"/>
      <c r="W85" s="51"/>
      <c r="X85" s="51"/>
      <c r="Y85" s="51"/>
      <c r="Z85" s="51"/>
      <c r="AA85" s="51"/>
    </row>
    <row r="86" spans="1:27" hidden="1">
      <c r="A86" s="53">
        <v>2003</v>
      </c>
      <c r="B86" s="51" t="s">
        <v>91</v>
      </c>
      <c r="C86" s="51" t="s">
        <v>743</v>
      </c>
      <c r="D86" s="51" t="s">
        <v>833</v>
      </c>
      <c r="E86" s="51"/>
      <c r="F86" s="51"/>
      <c r="G86" s="51"/>
      <c r="H86" s="51"/>
      <c r="I86" s="51"/>
      <c r="J86" s="51"/>
      <c r="K86" s="51"/>
      <c r="L86" s="51"/>
      <c r="M86" s="51"/>
      <c r="N86" s="51"/>
      <c r="O86" s="51"/>
      <c r="P86" s="51"/>
      <c r="Q86" s="51"/>
      <c r="R86" s="51"/>
      <c r="S86" s="51"/>
      <c r="T86" s="51"/>
      <c r="U86" s="51"/>
      <c r="V86" s="51"/>
      <c r="W86" s="51"/>
      <c r="X86" s="51"/>
      <c r="Y86" s="51"/>
      <c r="Z86" s="51"/>
      <c r="AA86" s="51"/>
    </row>
    <row r="87" spans="1:27" hidden="1">
      <c r="A87" s="53">
        <v>2004</v>
      </c>
      <c r="B87" s="51" t="s">
        <v>92</v>
      </c>
      <c r="C87" s="51" t="s">
        <v>834</v>
      </c>
      <c r="D87" s="51" t="s">
        <v>778</v>
      </c>
      <c r="E87" s="51"/>
      <c r="F87" s="51"/>
      <c r="G87" s="51"/>
      <c r="H87" s="51"/>
      <c r="I87" s="51"/>
      <c r="J87" s="51"/>
      <c r="K87" s="51"/>
      <c r="L87" s="51"/>
      <c r="M87" s="51"/>
      <c r="N87" s="51"/>
      <c r="O87" s="51"/>
      <c r="P87" s="51"/>
      <c r="Q87" s="51"/>
      <c r="R87" s="51"/>
      <c r="S87" s="51"/>
      <c r="T87" s="51"/>
      <c r="U87" s="51"/>
      <c r="V87" s="51"/>
      <c r="W87" s="51"/>
      <c r="X87" s="51"/>
      <c r="Y87" s="51"/>
      <c r="Z87" s="51"/>
      <c r="AA87" s="51"/>
    </row>
    <row r="88" spans="1:27" hidden="1">
      <c r="A88" s="53">
        <v>2005</v>
      </c>
      <c r="B88" s="51" t="s">
        <v>93</v>
      </c>
      <c r="C88" s="51" t="s">
        <v>835</v>
      </c>
      <c r="D88" s="51"/>
      <c r="E88" s="51"/>
      <c r="F88" s="51"/>
      <c r="G88" s="51"/>
      <c r="H88" s="51"/>
      <c r="I88" s="51"/>
      <c r="J88" s="51"/>
      <c r="K88" s="51"/>
      <c r="L88" s="51"/>
      <c r="M88" s="51"/>
      <c r="N88" s="51"/>
      <c r="O88" s="51"/>
      <c r="P88" s="51"/>
      <c r="Q88" s="51"/>
      <c r="R88" s="51"/>
      <c r="S88" s="51"/>
      <c r="T88" s="51"/>
      <c r="U88" s="51"/>
      <c r="V88" s="51"/>
      <c r="W88" s="51"/>
      <c r="X88" s="51"/>
      <c r="Y88" s="51"/>
      <c r="Z88" s="51"/>
      <c r="AA88" s="51"/>
    </row>
    <row r="89" spans="1:27" hidden="1">
      <c r="A89" s="53">
        <v>2006</v>
      </c>
      <c r="B89" s="51" t="s">
        <v>94</v>
      </c>
      <c r="C89" s="51" t="s">
        <v>836</v>
      </c>
      <c r="D89" s="51"/>
      <c r="E89" s="51"/>
      <c r="F89" s="51"/>
      <c r="G89" s="51"/>
      <c r="H89" s="51"/>
      <c r="I89" s="51"/>
      <c r="J89" s="51"/>
      <c r="K89" s="51"/>
      <c r="L89" s="51"/>
      <c r="M89" s="51"/>
      <c r="N89" s="51"/>
      <c r="O89" s="51"/>
      <c r="P89" s="51"/>
      <c r="Q89" s="51"/>
      <c r="R89" s="51"/>
      <c r="S89" s="51"/>
      <c r="T89" s="51"/>
      <c r="U89" s="51"/>
      <c r="V89" s="51"/>
      <c r="W89" s="51"/>
      <c r="X89" s="51"/>
      <c r="Y89" s="51"/>
      <c r="Z89" s="51"/>
      <c r="AA89" s="51"/>
    </row>
    <row r="90" spans="1:27" hidden="1">
      <c r="A90" s="53">
        <v>2007</v>
      </c>
      <c r="B90" s="51" t="s">
        <v>95</v>
      </c>
      <c r="C90" s="51" t="s">
        <v>837</v>
      </c>
      <c r="D90" s="51"/>
      <c r="E90" s="51"/>
      <c r="F90" s="51"/>
      <c r="G90" s="51"/>
      <c r="H90" s="51"/>
      <c r="I90" s="51"/>
      <c r="J90" s="51"/>
      <c r="K90" s="51"/>
      <c r="L90" s="51"/>
      <c r="M90" s="51"/>
      <c r="N90" s="51"/>
      <c r="O90" s="51"/>
      <c r="P90" s="51"/>
      <c r="Q90" s="51"/>
      <c r="R90" s="51"/>
      <c r="S90" s="51"/>
      <c r="T90" s="51"/>
      <c r="U90" s="51"/>
      <c r="V90" s="51"/>
      <c r="W90" s="51"/>
      <c r="X90" s="51"/>
      <c r="Y90" s="51"/>
      <c r="Z90" s="51"/>
      <c r="AA90" s="51"/>
    </row>
    <row r="91" spans="1:27" hidden="1">
      <c r="A91" s="53">
        <v>2008</v>
      </c>
      <c r="B91" s="51" t="s">
        <v>96</v>
      </c>
      <c r="C91" s="51" t="s">
        <v>778</v>
      </c>
      <c r="D91" s="51" t="s">
        <v>839</v>
      </c>
      <c r="E91" s="51" t="s">
        <v>838</v>
      </c>
      <c r="F91" s="51" t="s">
        <v>840</v>
      </c>
      <c r="G91" s="51"/>
      <c r="H91" s="51"/>
      <c r="I91" s="51"/>
      <c r="J91" s="51"/>
      <c r="K91" s="51"/>
      <c r="L91" s="51"/>
      <c r="M91" s="51"/>
      <c r="N91" s="51"/>
      <c r="O91" s="51"/>
      <c r="P91" s="51"/>
      <c r="Q91" s="51"/>
      <c r="R91" s="51"/>
      <c r="S91" s="51"/>
      <c r="T91" s="51"/>
      <c r="U91" s="51"/>
      <c r="V91" s="51"/>
      <c r="W91" s="51"/>
      <c r="X91" s="51"/>
      <c r="Y91" s="51"/>
      <c r="Z91" s="51"/>
      <c r="AA91" s="51"/>
    </row>
    <row r="92" spans="1:27" hidden="1">
      <c r="A92" s="53">
        <v>2009</v>
      </c>
      <c r="B92" s="51" t="s">
        <v>97</v>
      </c>
      <c r="C92" s="51" t="s">
        <v>778</v>
      </c>
      <c r="D92" s="51" t="s">
        <v>841</v>
      </c>
      <c r="E92" s="51" t="s">
        <v>842</v>
      </c>
      <c r="F92" s="51"/>
      <c r="G92" s="51"/>
      <c r="H92" s="51"/>
      <c r="I92" s="51"/>
      <c r="J92" s="51"/>
      <c r="K92" s="51"/>
      <c r="L92" s="51"/>
      <c r="M92" s="51"/>
      <c r="N92" s="51"/>
      <c r="O92" s="51"/>
      <c r="P92" s="51"/>
      <c r="Q92" s="51"/>
      <c r="R92" s="51"/>
      <c r="S92" s="51"/>
      <c r="T92" s="51"/>
      <c r="U92" s="51"/>
      <c r="V92" s="51"/>
      <c r="W92" s="51"/>
      <c r="X92" s="51"/>
      <c r="Y92" s="51"/>
      <c r="Z92" s="51"/>
      <c r="AA92" s="51"/>
    </row>
    <row r="93" spans="1:27" hidden="1">
      <c r="A93" s="53">
        <v>2010</v>
      </c>
      <c r="B93" s="51" t="s">
        <v>98</v>
      </c>
      <c r="C93" s="51" t="s">
        <v>843</v>
      </c>
      <c r="D93" s="51" t="s">
        <v>822</v>
      </c>
      <c r="E93" s="51"/>
      <c r="F93" s="51"/>
      <c r="G93" s="51"/>
      <c r="H93" s="51"/>
      <c r="I93" s="51"/>
      <c r="J93" s="51"/>
      <c r="K93" s="51"/>
      <c r="L93" s="51"/>
      <c r="M93" s="51"/>
      <c r="N93" s="51"/>
      <c r="O93" s="51"/>
      <c r="P93" s="51"/>
      <c r="Q93" s="51"/>
      <c r="R93" s="51"/>
      <c r="S93" s="51"/>
      <c r="T93" s="51"/>
      <c r="U93" s="51"/>
      <c r="V93" s="51"/>
      <c r="W93" s="51"/>
      <c r="X93" s="51"/>
      <c r="Y93" s="51"/>
      <c r="Z93" s="51"/>
      <c r="AA93" s="51"/>
    </row>
    <row r="94" spans="1:27" hidden="1">
      <c r="A94" s="53">
        <v>2011</v>
      </c>
      <c r="B94" s="51" t="s">
        <v>2123</v>
      </c>
      <c r="C94" s="51" t="s">
        <v>2124</v>
      </c>
      <c r="D94" s="51"/>
      <c r="E94" s="51"/>
      <c r="F94" s="51"/>
      <c r="G94" s="51"/>
      <c r="H94" s="51"/>
      <c r="I94" s="51"/>
      <c r="J94" s="51"/>
      <c r="K94" s="51"/>
      <c r="L94" s="51"/>
      <c r="M94" s="51"/>
      <c r="N94" s="51"/>
      <c r="O94" s="51"/>
      <c r="P94" s="51"/>
      <c r="Q94" s="51"/>
      <c r="R94" s="51"/>
      <c r="S94" s="51"/>
      <c r="T94" s="51"/>
      <c r="U94" s="51"/>
      <c r="V94" s="51"/>
      <c r="W94" s="51"/>
      <c r="X94" s="51"/>
      <c r="Y94" s="51"/>
      <c r="Z94" s="51"/>
      <c r="AA94" s="51"/>
    </row>
    <row r="95" spans="1:27" hidden="1">
      <c r="A95" s="53">
        <v>2012</v>
      </c>
      <c r="B95" s="51" t="s">
        <v>99</v>
      </c>
      <c r="C95" s="51" t="s">
        <v>844</v>
      </c>
      <c r="D95" s="51"/>
      <c r="E95" s="51"/>
      <c r="F95" s="51"/>
      <c r="G95" s="51"/>
      <c r="H95" s="51"/>
      <c r="I95" s="51"/>
      <c r="J95" s="51"/>
      <c r="K95" s="51"/>
      <c r="L95" s="51"/>
      <c r="M95" s="51"/>
      <c r="N95" s="51"/>
      <c r="O95" s="51"/>
      <c r="P95" s="51"/>
      <c r="Q95" s="51"/>
      <c r="R95" s="51"/>
      <c r="S95" s="51"/>
      <c r="T95" s="51"/>
      <c r="U95" s="51"/>
      <c r="V95" s="51"/>
      <c r="W95" s="51"/>
      <c r="X95" s="51"/>
      <c r="Y95" s="51"/>
      <c r="Z95" s="51"/>
      <c r="AA95" s="51"/>
    </row>
    <row r="96" spans="1:27" hidden="1">
      <c r="A96" s="53">
        <v>2013</v>
      </c>
      <c r="B96" s="51" t="s">
        <v>100</v>
      </c>
      <c r="C96" s="51" t="s">
        <v>833</v>
      </c>
      <c r="D96" s="51"/>
      <c r="E96" s="51"/>
      <c r="F96" s="51"/>
      <c r="G96" s="51"/>
      <c r="H96" s="51"/>
      <c r="I96" s="51"/>
      <c r="J96" s="51"/>
      <c r="K96" s="51"/>
      <c r="L96" s="51"/>
      <c r="M96" s="51"/>
      <c r="N96" s="51"/>
      <c r="O96" s="51"/>
      <c r="P96" s="51"/>
      <c r="Q96" s="51"/>
      <c r="R96" s="51"/>
      <c r="S96" s="51"/>
      <c r="T96" s="51"/>
      <c r="U96" s="51"/>
      <c r="V96" s="51"/>
      <c r="W96" s="51"/>
      <c r="X96" s="51"/>
      <c r="Y96" s="51"/>
      <c r="Z96" s="51"/>
      <c r="AA96" s="51"/>
    </row>
    <row r="97" spans="1:27" hidden="1">
      <c r="A97" s="53">
        <v>2014</v>
      </c>
      <c r="B97" s="51" t="s">
        <v>2125</v>
      </c>
      <c r="C97" s="51" t="s">
        <v>2126</v>
      </c>
      <c r="D97" s="51"/>
      <c r="E97" s="51"/>
      <c r="F97" s="51"/>
      <c r="G97" s="51"/>
      <c r="H97" s="51"/>
      <c r="I97" s="51"/>
      <c r="J97" s="51"/>
      <c r="K97" s="51"/>
      <c r="L97" s="51"/>
      <c r="M97" s="51"/>
      <c r="N97" s="51"/>
      <c r="O97" s="51"/>
      <c r="P97" s="51"/>
      <c r="Q97" s="51"/>
      <c r="R97" s="51"/>
      <c r="S97" s="51"/>
      <c r="T97" s="51"/>
      <c r="U97" s="51"/>
      <c r="V97" s="51"/>
      <c r="W97" s="51"/>
      <c r="X97" s="51"/>
      <c r="Y97" s="51"/>
      <c r="Z97" s="51"/>
      <c r="AA97" s="51"/>
    </row>
    <row r="98" spans="1:27" hidden="1">
      <c r="A98" s="53">
        <v>2015</v>
      </c>
      <c r="B98" s="51" t="s">
        <v>101</v>
      </c>
      <c r="C98" s="51" t="s">
        <v>846</v>
      </c>
      <c r="D98" s="51"/>
      <c r="E98" s="51"/>
      <c r="F98" s="51"/>
      <c r="G98" s="51"/>
      <c r="H98" s="51"/>
      <c r="I98" s="51"/>
      <c r="J98" s="51"/>
      <c r="K98" s="51"/>
      <c r="L98" s="51"/>
      <c r="M98" s="51"/>
      <c r="N98" s="51"/>
      <c r="O98" s="51"/>
      <c r="P98" s="51"/>
      <c r="Q98" s="51"/>
      <c r="R98" s="51"/>
      <c r="S98" s="51"/>
      <c r="T98" s="51"/>
      <c r="U98" s="51"/>
      <c r="V98" s="51"/>
      <c r="W98" s="51"/>
      <c r="X98" s="51"/>
      <c r="Y98" s="51"/>
      <c r="Z98" s="51"/>
      <c r="AA98" s="51"/>
    </row>
    <row r="99" spans="1:27" hidden="1">
      <c r="A99" s="53">
        <v>2016</v>
      </c>
      <c r="B99" s="51" t="s">
        <v>102</v>
      </c>
      <c r="C99" s="51" t="s">
        <v>743</v>
      </c>
      <c r="D99" s="51" t="s">
        <v>778</v>
      </c>
      <c r="E99" s="51"/>
      <c r="F99" s="51"/>
      <c r="G99" s="51"/>
      <c r="H99" s="51"/>
      <c r="I99" s="51"/>
      <c r="J99" s="51"/>
      <c r="K99" s="51"/>
      <c r="L99" s="51"/>
      <c r="M99" s="51"/>
      <c r="N99" s="51"/>
      <c r="O99" s="51"/>
      <c r="P99" s="51"/>
      <c r="Q99" s="51"/>
      <c r="R99" s="51"/>
      <c r="S99" s="51"/>
      <c r="T99" s="51"/>
      <c r="U99" s="51"/>
      <c r="V99" s="51"/>
      <c r="W99" s="51"/>
      <c r="X99" s="51"/>
      <c r="Y99" s="51"/>
      <c r="Z99" s="51"/>
      <c r="AA99" s="51"/>
    </row>
    <row r="100" spans="1:27" hidden="1">
      <c r="A100" s="53">
        <v>2017</v>
      </c>
      <c r="B100" s="51" t="s">
        <v>103</v>
      </c>
      <c r="C100" s="51" t="s">
        <v>833</v>
      </c>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row>
    <row r="101" spans="1:27" hidden="1">
      <c r="A101" s="53">
        <v>2018</v>
      </c>
      <c r="B101" s="51" t="s">
        <v>104</v>
      </c>
      <c r="C101" s="51" t="s">
        <v>778</v>
      </c>
      <c r="D101" s="51" t="s">
        <v>847</v>
      </c>
      <c r="E101" s="51"/>
      <c r="F101" s="51"/>
      <c r="G101" s="51"/>
      <c r="H101" s="51"/>
      <c r="I101" s="51"/>
      <c r="J101" s="51"/>
      <c r="K101" s="51"/>
      <c r="L101" s="51"/>
      <c r="M101" s="51"/>
      <c r="N101" s="51"/>
      <c r="O101" s="51"/>
      <c r="P101" s="51"/>
      <c r="Q101" s="51"/>
      <c r="R101" s="51"/>
      <c r="S101" s="51"/>
      <c r="T101" s="51"/>
      <c r="U101" s="51"/>
      <c r="V101" s="51"/>
      <c r="W101" s="51"/>
      <c r="X101" s="51"/>
      <c r="Y101" s="51"/>
      <c r="Z101" s="51"/>
      <c r="AA101" s="51"/>
    </row>
    <row r="102" spans="1:27" hidden="1">
      <c r="A102" s="53">
        <v>2019</v>
      </c>
      <c r="B102" s="51" t="s">
        <v>105</v>
      </c>
      <c r="C102" s="51" t="s">
        <v>744</v>
      </c>
      <c r="D102" s="51" t="s">
        <v>848</v>
      </c>
      <c r="E102" s="51"/>
      <c r="F102" s="51"/>
      <c r="G102" s="51"/>
      <c r="H102" s="51"/>
      <c r="I102" s="51"/>
      <c r="J102" s="51"/>
      <c r="K102" s="51"/>
      <c r="L102" s="51"/>
      <c r="M102" s="51"/>
      <c r="N102" s="51"/>
      <c r="O102" s="51"/>
      <c r="P102" s="51"/>
      <c r="Q102" s="51"/>
      <c r="R102" s="51"/>
      <c r="S102" s="51"/>
      <c r="T102" s="51"/>
      <c r="U102" s="51"/>
      <c r="V102" s="51"/>
      <c r="W102" s="51"/>
      <c r="X102" s="51"/>
      <c r="Y102" s="51"/>
      <c r="Z102" s="51"/>
      <c r="AA102" s="51"/>
    </row>
    <row r="103" spans="1:27" hidden="1">
      <c r="A103" s="53">
        <v>2020</v>
      </c>
      <c r="B103" s="51" t="s">
        <v>106</v>
      </c>
      <c r="C103" s="51" t="s">
        <v>747</v>
      </c>
      <c r="D103" s="51" t="s">
        <v>849</v>
      </c>
      <c r="E103" s="51"/>
      <c r="F103" s="51"/>
      <c r="G103" s="51"/>
      <c r="H103" s="51"/>
      <c r="I103" s="51"/>
      <c r="J103" s="51"/>
      <c r="K103" s="51"/>
      <c r="L103" s="51"/>
      <c r="M103" s="51"/>
      <c r="N103" s="51"/>
      <c r="O103" s="51"/>
      <c r="P103" s="51"/>
      <c r="Q103" s="51"/>
      <c r="R103" s="51"/>
      <c r="S103" s="51"/>
      <c r="T103" s="51"/>
      <c r="U103" s="51"/>
      <c r="V103" s="51"/>
      <c r="W103" s="51"/>
      <c r="X103" s="51"/>
      <c r="Y103" s="51"/>
      <c r="Z103" s="51"/>
      <c r="AA103" s="51"/>
    </row>
    <row r="104" spans="1:27" hidden="1">
      <c r="A104" s="53">
        <v>2021</v>
      </c>
      <c r="B104" s="51" t="s">
        <v>107</v>
      </c>
      <c r="C104" s="51" t="s">
        <v>751</v>
      </c>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row>
    <row r="105" spans="1:27" hidden="1">
      <c r="A105" s="53">
        <v>2022</v>
      </c>
      <c r="B105" s="51" t="s">
        <v>108</v>
      </c>
      <c r="C105" s="51" t="s">
        <v>850</v>
      </c>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row>
    <row r="106" spans="1:27" hidden="1">
      <c r="A106" s="53">
        <v>2023</v>
      </c>
      <c r="B106" s="51" t="s">
        <v>109</v>
      </c>
      <c r="C106" s="51" t="s">
        <v>836</v>
      </c>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row>
    <row r="107" spans="1:27" hidden="1">
      <c r="A107" s="53">
        <v>2025</v>
      </c>
      <c r="B107" s="51" t="s">
        <v>111</v>
      </c>
      <c r="C107" s="51" t="s">
        <v>852</v>
      </c>
      <c r="D107" s="51" t="s">
        <v>853</v>
      </c>
      <c r="E107" s="51" t="s">
        <v>851</v>
      </c>
      <c r="F107" s="51" t="s">
        <v>854</v>
      </c>
      <c r="G107" s="51"/>
      <c r="H107" s="51"/>
      <c r="I107" s="51"/>
      <c r="J107" s="51"/>
      <c r="K107" s="51"/>
      <c r="L107" s="51"/>
      <c r="M107" s="51"/>
      <c r="N107" s="51"/>
      <c r="O107" s="51"/>
      <c r="P107" s="51"/>
      <c r="Q107" s="51"/>
      <c r="R107" s="51"/>
      <c r="S107" s="51"/>
      <c r="T107" s="51"/>
      <c r="U107" s="51"/>
      <c r="V107" s="51"/>
      <c r="W107" s="51"/>
      <c r="X107" s="51"/>
      <c r="Y107" s="51"/>
      <c r="Z107" s="51"/>
      <c r="AA107" s="51"/>
    </row>
    <row r="108" spans="1:27" hidden="1">
      <c r="A108" s="53">
        <v>2026</v>
      </c>
      <c r="B108" s="51" t="s">
        <v>112</v>
      </c>
      <c r="C108" s="51" t="s">
        <v>835</v>
      </c>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row>
    <row r="109" spans="1:27" hidden="1">
      <c r="A109" s="53">
        <v>2027</v>
      </c>
      <c r="B109" s="51" t="s">
        <v>113</v>
      </c>
      <c r="C109" s="51" t="s">
        <v>855</v>
      </c>
      <c r="D109" s="51" t="s">
        <v>743</v>
      </c>
      <c r="E109" s="51"/>
      <c r="F109" s="51"/>
      <c r="G109" s="51"/>
      <c r="H109" s="51"/>
      <c r="I109" s="51"/>
      <c r="J109" s="51"/>
      <c r="K109" s="51"/>
      <c r="L109" s="51"/>
      <c r="M109" s="51"/>
      <c r="N109" s="51"/>
      <c r="O109" s="51"/>
      <c r="P109" s="51"/>
      <c r="Q109" s="51"/>
      <c r="R109" s="51"/>
      <c r="S109" s="51"/>
      <c r="T109" s="51"/>
      <c r="U109" s="51"/>
      <c r="V109" s="51"/>
      <c r="W109" s="51"/>
      <c r="X109" s="51"/>
      <c r="Y109" s="51"/>
      <c r="Z109" s="51"/>
      <c r="AA109" s="51"/>
    </row>
    <row r="110" spans="1:27" hidden="1">
      <c r="A110" s="53">
        <v>2028</v>
      </c>
      <c r="B110" s="51" t="s">
        <v>2127</v>
      </c>
      <c r="C110" s="51" t="s">
        <v>2128</v>
      </c>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row>
    <row r="111" spans="1:27" hidden="1">
      <c r="A111" s="53">
        <v>2029</v>
      </c>
      <c r="B111" s="51" t="s">
        <v>115</v>
      </c>
      <c r="C111" s="51" t="s">
        <v>857</v>
      </c>
      <c r="D111" s="51" t="s">
        <v>858</v>
      </c>
      <c r="E111" s="51"/>
      <c r="F111" s="51"/>
      <c r="G111" s="51"/>
      <c r="H111" s="51"/>
      <c r="I111" s="51"/>
      <c r="J111" s="51"/>
      <c r="K111" s="51"/>
      <c r="L111" s="51"/>
      <c r="M111" s="51"/>
      <c r="N111" s="51"/>
      <c r="O111" s="51"/>
      <c r="P111" s="51"/>
      <c r="Q111" s="51"/>
      <c r="R111" s="51"/>
      <c r="S111" s="51"/>
      <c r="T111" s="51"/>
      <c r="U111" s="51"/>
      <c r="V111" s="51"/>
      <c r="W111" s="51"/>
      <c r="X111" s="51"/>
      <c r="Y111" s="51"/>
      <c r="Z111" s="51"/>
      <c r="AA111" s="51"/>
    </row>
    <row r="112" spans="1:27" hidden="1">
      <c r="A112" s="53">
        <v>2030</v>
      </c>
      <c r="B112" s="51" t="s">
        <v>116</v>
      </c>
      <c r="C112" s="51" t="s">
        <v>778</v>
      </c>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row>
    <row r="113" spans="1:27" hidden="1">
      <c r="A113" s="53">
        <v>2031</v>
      </c>
      <c r="B113" s="51" t="s">
        <v>117</v>
      </c>
      <c r="C113" s="51" t="s">
        <v>751</v>
      </c>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row>
    <row r="114" spans="1:27" hidden="1">
      <c r="A114" s="53">
        <v>2032</v>
      </c>
      <c r="B114" s="51" t="s">
        <v>118</v>
      </c>
      <c r="C114" s="51" t="s">
        <v>859</v>
      </c>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row>
    <row r="115" spans="1:27" hidden="1">
      <c r="A115" s="53">
        <v>2033</v>
      </c>
      <c r="B115" s="51" t="s">
        <v>119</v>
      </c>
      <c r="C115" s="51" t="s">
        <v>778</v>
      </c>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row>
    <row r="116" spans="1:27" hidden="1">
      <c r="A116" s="53">
        <v>2034</v>
      </c>
      <c r="B116" s="51" t="s">
        <v>120</v>
      </c>
      <c r="C116" s="51" t="s">
        <v>860</v>
      </c>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row>
    <row r="117" spans="1:27" hidden="1">
      <c r="A117" s="53">
        <v>2035</v>
      </c>
      <c r="B117" s="51" t="s">
        <v>2129</v>
      </c>
      <c r="C117" s="51" t="s">
        <v>2130</v>
      </c>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row>
    <row r="118" spans="1:27" hidden="1">
      <c r="A118" s="53">
        <v>2036</v>
      </c>
      <c r="B118" s="51" t="s">
        <v>121</v>
      </c>
      <c r="C118" s="51" t="s">
        <v>747</v>
      </c>
      <c r="D118" s="51" t="s">
        <v>805</v>
      </c>
      <c r="E118" s="51" t="s">
        <v>861</v>
      </c>
      <c r="F118" s="51" t="s">
        <v>862</v>
      </c>
      <c r="G118" s="51"/>
      <c r="H118" s="51"/>
      <c r="I118" s="51"/>
      <c r="J118" s="51"/>
      <c r="K118" s="51"/>
      <c r="L118" s="51"/>
      <c r="M118" s="51"/>
      <c r="N118" s="51"/>
      <c r="O118" s="51"/>
      <c r="P118" s="51"/>
      <c r="Q118" s="51"/>
      <c r="R118" s="51"/>
      <c r="S118" s="51"/>
      <c r="T118" s="51"/>
      <c r="U118" s="51"/>
      <c r="V118" s="51"/>
      <c r="W118" s="51"/>
      <c r="X118" s="51"/>
      <c r="Y118" s="51"/>
      <c r="Z118" s="51"/>
      <c r="AA118" s="51"/>
    </row>
    <row r="119" spans="1:27" hidden="1">
      <c r="A119" s="53">
        <v>2037</v>
      </c>
      <c r="B119" s="51" t="s">
        <v>122</v>
      </c>
      <c r="C119" s="51" t="s">
        <v>744</v>
      </c>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row>
    <row r="120" spans="1:27" hidden="1">
      <c r="A120" s="53">
        <v>2038</v>
      </c>
      <c r="B120" s="51" t="s">
        <v>123</v>
      </c>
      <c r="C120" s="51" t="s">
        <v>863</v>
      </c>
      <c r="D120" s="51" t="s">
        <v>864</v>
      </c>
      <c r="E120" s="51" t="s">
        <v>778</v>
      </c>
      <c r="F120" s="51"/>
      <c r="G120" s="51"/>
      <c r="H120" s="51"/>
      <c r="I120" s="51"/>
      <c r="J120" s="51"/>
      <c r="K120" s="51"/>
      <c r="L120" s="51"/>
      <c r="M120" s="51"/>
      <c r="N120" s="51"/>
      <c r="O120" s="51"/>
      <c r="P120" s="51"/>
      <c r="Q120" s="51"/>
      <c r="R120" s="51"/>
      <c r="S120" s="51"/>
      <c r="T120" s="51"/>
      <c r="U120" s="51"/>
      <c r="V120" s="51"/>
      <c r="W120" s="51"/>
      <c r="X120" s="51"/>
      <c r="Y120" s="51"/>
      <c r="Z120" s="51"/>
      <c r="AA120" s="51"/>
    </row>
    <row r="121" spans="1:27" hidden="1">
      <c r="A121" s="53">
        <v>2039</v>
      </c>
      <c r="B121" s="51" t="s">
        <v>124</v>
      </c>
      <c r="C121" s="51" t="s">
        <v>778</v>
      </c>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row>
    <row r="122" spans="1:27" hidden="1">
      <c r="A122" s="53">
        <v>2040</v>
      </c>
      <c r="B122" s="51" t="s">
        <v>125</v>
      </c>
      <c r="C122" s="51" t="s">
        <v>778</v>
      </c>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row>
    <row r="123" spans="1:27" hidden="1">
      <c r="A123" s="53">
        <v>2041</v>
      </c>
      <c r="B123" s="51" t="s">
        <v>126</v>
      </c>
      <c r="C123" s="51" t="s">
        <v>750</v>
      </c>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row>
    <row r="124" spans="1:27" hidden="1">
      <c r="A124" s="53">
        <v>2043</v>
      </c>
      <c r="B124" s="51" t="s">
        <v>128</v>
      </c>
      <c r="C124" s="51" t="s">
        <v>750</v>
      </c>
      <c r="D124" s="51" t="s">
        <v>865</v>
      </c>
      <c r="E124" s="51" t="s">
        <v>866</v>
      </c>
      <c r="F124" s="51" t="s">
        <v>867</v>
      </c>
      <c r="G124" s="51" t="s">
        <v>778</v>
      </c>
      <c r="H124" s="51"/>
      <c r="I124" s="51"/>
      <c r="J124" s="51"/>
      <c r="K124" s="51"/>
      <c r="L124" s="51"/>
      <c r="M124" s="51"/>
      <c r="N124" s="51"/>
      <c r="O124" s="51"/>
      <c r="P124" s="51"/>
      <c r="Q124" s="51"/>
      <c r="R124" s="51"/>
      <c r="S124" s="51"/>
      <c r="T124" s="51"/>
      <c r="U124" s="51"/>
      <c r="V124" s="51"/>
      <c r="W124" s="51"/>
      <c r="X124" s="51"/>
      <c r="Y124" s="51"/>
      <c r="Z124" s="51"/>
      <c r="AA124" s="51"/>
    </row>
    <row r="125" spans="1:27" hidden="1">
      <c r="A125" s="53">
        <v>2044</v>
      </c>
      <c r="B125" s="51" t="s">
        <v>129</v>
      </c>
      <c r="C125" s="51" t="s">
        <v>868</v>
      </c>
      <c r="D125" s="51" t="s">
        <v>834</v>
      </c>
      <c r="E125" s="51"/>
      <c r="F125" s="51"/>
      <c r="G125" s="51"/>
      <c r="H125" s="51"/>
      <c r="I125" s="51"/>
      <c r="J125" s="51"/>
      <c r="K125" s="51"/>
      <c r="L125" s="51"/>
      <c r="M125" s="51"/>
      <c r="N125" s="51"/>
      <c r="O125" s="51"/>
      <c r="P125" s="51"/>
      <c r="Q125" s="51"/>
      <c r="R125" s="51"/>
      <c r="S125" s="51"/>
      <c r="T125" s="51"/>
      <c r="U125" s="51"/>
      <c r="V125" s="51"/>
      <c r="W125" s="51"/>
      <c r="X125" s="51"/>
      <c r="Y125" s="51"/>
      <c r="Z125" s="51"/>
      <c r="AA125" s="51"/>
    </row>
    <row r="126" spans="1:27" hidden="1">
      <c r="A126" s="53">
        <v>2045</v>
      </c>
      <c r="B126" s="51" t="s">
        <v>130</v>
      </c>
      <c r="C126" s="51" t="s">
        <v>809</v>
      </c>
      <c r="D126" s="51" t="s">
        <v>869</v>
      </c>
      <c r="E126" s="51" t="s">
        <v>870</v>
      </c>
      <c r="F126" s="51" t="s">
        <v>778</v>
      </c>
      <c r="G126" s="51" t="s">
        <v>871</v>
      </c>
      <c r="H126" s="51"/>
      <c r="I126" s="51"/>
      <c r="J126" s="51"/>
      <c r="K126" s="51"/>
      <c r="L126" s="51"/>
      <c r="M126" s="51"/>
      <c r="N126" s="51"/>
      <c r="O126" s="51"/>
      <c r="P126" s="51"/>
      <c r="Q126" s="51"/>
      <c r="R126" s="51"/>
      <c r="S126" s="51"/>
      <c r="T126" s="51"/>
      <c r="U126" s="51"/>
      <c r="V126" s="51"/>
      <c r="W126" s="51"/>
      <c r="X126" s="51"/>
      <c r="Y126" s="51"/>
      <c r="Z126" s="51"/>
      <c r="AA126" s="51"/>
    </row>
    <row r="127" spans="1:27" hidden="1">
      <c r="A127" s="53">
        <v>2046</v>
      </c>
      <c r="B127" s="51" t="s">
        <v>131</v>
      </c>
      <c r="C127" s="51" t="s">
        <v>782</v>
      </c>
      <c r="D127" s="51" t="s">
        <v>781</v>
      </c>
      <c r="E127" s="51"/>
      <c r="F127" s="51"/>
      <c r="G127" s="51"/>
      <c r="H127" s="51"/>
      <c r="I127" s="51"/>
      <c r="J127" s="51"/>
      <c r="K127" s="51"/>
      <c r="L127" s="51"/>
      <c r="M127" s="51"/>
      <c r="N127" s="51"/>
      <c r="O127" s="51"/>
      <c r="P127" s="51"/>
      <c r="Q127" s="51"/>
      <c r="R127" s="51"/>
      <c r="S127" s="51"/>
      <c r="T127" s="51"/>
      <c r="U127" s="51"/>
      <c r="V127" s="51"/>
      <c r="W127" s="51"/>
      <c r="X127" s="51"/>
      <c r="Y127" s="51"/>
      <c r="Z127" s="51"/>
      <c r="AA127" s="51"/>
    </row>
    <row r="128" spans="1:27" hidden="1">
      <c r="A128" s="53">
        <v>2047</v>
      </c>
      <c r="B128" s="51" t="s">
        <v>132</v>
      </c>
      <c r="C128" s="51" t="s">
        <v>743</v>
      </c>
      <c r="D128" s="51" t="s">
        <v>750</v>
      </c>
      <c r="E128" s="51" t="s">
        <v>747</v>
      </c>
      <c r="F128" s="51" t="s">
        <v>872</v>
      </c>
      <c r="G128" s="51" t="s">
        <v>826</v>
      </c>
      <c r="H128" s="51" t="s">
        <v>778</v>
      </c>
      <c r="I128" s="51"/>
      <c r="J128" s="51"/>
      <c r="K128" s="51"/>
      <c r="L128" s="51"/>
      <c r="M128" s="51"/>
      <c r="N128" s="51"/>
      <c r="O128" s="51"/>
      <c r="P128" s="51"/>
      <c r="Q128" s="51"/>
      <c r="R128" s="51"/>
      <c r="S128" s="51"/>
      <c r="T128" s="51"/>
      <c r="U128" s="51"/>
      <c r="V128" s="51"/>
      <c r="W128" s="51"/>
      <c r="X128" s="51"/>
      <c r="Y128" s="51"/>
      <c r="Z128" s="51"/>
      <c r="AA128" s="51"/>
    </row>
    <row r="129" spans="1:27" hidden="1">
      <c r="A129" s="53">
        <v>2048</v>
      </c>
      <c r="B129" s="51" t="s">
        <v>133</v>
      </c>
      <c r="C129" s="51" t="s">
        <v>778</v>
      </c>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row>
    <row r="130" spans="1:27" hidden="1">
      <c r="A130" s="53">
        <v>2049</v>
      </c>
      <c r="B130" s="51" t="s">
        <v>134</v>
      </c>
      <c r="C130" s="51" t="s">
        <v>829</v>
      </c>
      <c r="D130" s="51" t="s">
        <v>751</v>
      </c>
      <c r="E130" s="51" t="s">
        <v>873</v>
      </c>
      <c r="F130" s="51" t="s">
        <v>874</v>
      </c>
      <c r="G130" s="51"/>
      <c r="H130" s="51"/>
      <c r="I130" s="51"/>
      <c r="J130" s="51"/>
      <c r="K130" s="51"/>
      <c r="L130" s="51"/>
      <c r="M130" s="51"/>
      <c r="N130" s="51"/>
      <c r="O130" s="51"/>
      <c r="P130" s="51"/>
      <c r="Q130" s="51"/>
      <c r="R130" s="51"/>
      <c r="S130" s="51"/>
      <c r="T130" s="51"/>
      <c r="U130" s="51"/>
      <c r="V130" s="51"/>
      <c r="W130" s="51"/>
      <c r="X130" s="51"/>
      <c r="Y130" s="51"/>
      <c r="Z130" s="51"/>
      <c r="AA130" s="51"/>
    </row>
    <row r="131" spans="1:27" hidden="1">
      <c r="A131" s="53">
        <v>2050</v>
      </c>
      <c r="B131" s="51" t="s">
        <v>135</v>
      </c>
      <c r="C131" s="51" t="s">
        <v>782</v>
      </c>
      <c r="D131" s="51" t="s">
        <v>781</v>
      </c>
      <c r="E131" s="51"/>
      <c r="F131" s="51"/>
      <c r="G131" s="51"/>
      <c r="H131" s="51"/>
      <c r="I131" s="51"/>
      <c r="J131" s="51"/>
      <c r="K131" s="51"/>
      <c r="L131" s="51"/>
      <c r="M131" s="51"/>
      <c r="N131" s="51"/>
      <c r="O131" s="51"/>
      <c r="P131" s="51"/>
      <c r="Q131" s="51"/>
      <c r="R131" s="51"/>
      <c r="S131" s="51"/>
      <c r="T131" s="51"/>
      <c r="U131" s="51"/>
      <c r="V131" s="51"/>
      <c r="W131" s="51"/>
      <c r="X131" s="51"/>
      <c r="Y131" s="51"/>
      <c r="Z131" s="51"/>
      <c r="AA131" s="51"/>
    </row>
    <row r="132" spans="1:27" hidden="1">
      <c r="A132" s="53">
        <v>2051</v>
      </c>
      <c r="B132" s="51" t="s">
        <v>136</v>
      </c>
      <c r="C132" s="51" t="s">
        <v>744</v>
      </c>
      <c r="D132" s="51" t="s">
        <v>875</v>
      </c>
      <c r="E132" s="51" t="s">
        <v>797</v>
      </c>
      <c r="F132" s="51"/>
      <c r="G132" s="51"/>
      <c r="H132" s="51"/>
      <c r="I132" s="51"/>
      <c r="J132" s="51"/>
      <c r="K132" s="51"/>
      <c r="L132" s="51"/>
      <c r="M132" s="51"/>
      <c r="N132" s="51"/>
      <c r="O132" s="51"/>
      <c r="P132" s="51"/>
      <c r="Q132" s="51"/>
      <c r="R132" s="51"/>
      <c r="S132" s="51"/>
      <c r="T132" s="51"/>
      <c r="U132" s="51"/>
      <c r="V132" s="51"/>
      <c r="W132" s="51"/>
      <c r="X132" s="51"/>
      <c r="Y132" s="51"/>
      <c r="Z132" s="51"/>
      <c r="AA132" s="51"/>
    </row>
    <row r="133" spans="1:27" hidden="1">
      <c r="A133" s="53">
        <v>2052</v>
      </c>
      <c r="B133" s="51" t="s">
        <v>137</v>
      </c>
      <c r="C133" s="51" t="s">
        <v>743</v>
      </c>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row>
    <row r="134" spans="1:27" hidden="1">
      <c r="A134" s="53">
        <v>2053</v>
      </c>
      <c r="B134" s="54" t="s">
        <v>2508</v>
      </c>
      <c r="C134" s="54" t="s">
        <v>2509</v>
      </c>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row>
    <row r="135" spans="1:27" hidden="1">
      <c r="A135" s="53">
        <v>2054</v>
      </c>
      <c r="B135" s="51" t="s">
        <v>138</v>
      </c>
      <c r="C135" s="51" t="s">
        <v>876</v>
      </c>
      <c r="D135" s="51" t="s">
        <v>877</v>
      </c>
      <c r="E135" s="51" t="s">
        <v>878</v>
      </c>
      <c r="F135" s="51" t="s">
        <v>879</v>
      </c>
      <c r="G135" s="51" t="s">
        <v>748</v>
      </c>
      <c r="H135" s="51" t="s">
        <v>751</v>
      </c>
      <c r="I135" s="51" t="s">
        <v>743</v>
      </c>
      <c r="J135" s="51" t="s">
        <v>785</v>
      </c>
      <c r="K135" s="51"/>
      <c r="L135" s="51"/>
      <c r="M135" s="51"/>
      <c r="N135" s="51"/>
      <c r="O135" s="51"/>
      <c r="P135" s="51"/>
      <c r="Q135" s="51"/>
      <c r="R135" s="51"/>
      <c r="S135" s="51"/>
      <c r="T135" s="51"/>
      <c r="U135" s="51"/>
      <c r="V135" s="51"/>
      <c r="W135" s="51"/>
      <c r="X135" s="51"/>
      <c r="Y135" s="51"/>
      <c r="Z135" s="51"/>
      <c r="AA135" s="51"/>
    </row>
    <row r="136" spans="1:27" hidden="1">
      <c r="A136" s="53">
        <v>2055</v>
      </c>
      <c r="B136" s="51" t="s">
        <v>139</v>
      </c>
      <c r="C136" s="51" t="s">
        <v>2131</v>
      </c>
      <c r="D136" s="51" t="s">
        <v>2132</v>
      </c>
      <c r="E136" s="51" t="s">
        <v>2133</v>
      </c>
      <c r="F136" s="51" t="s">
        <v>2134</v>
      </c>
      <c r="G136" s="51"/>
      <c r="H136" s="51"/>
      <c r="I136" s="51"/>
      <c r="J136" s="51"/>
      <c r="K136" s="51"/>
      <c r="L136" s="51"/>
      <c r="M136" s="51"/>
      <c r="N136" s="51"/>
      <c r="O136" s="51"/>
      <c r="P136" s="51"/>
      <c r="Q136" s="51"/>
      <c r="R136" s="51"/>
      <c r="S136" s="51"/>
      <c r="T136" s="51"/>
      <c r="U136" s="51"/>
      <c r="V136" s="51"/>
      <c r="W136" s="51"/>
      <c r="X136" s="51"/>
      <c r="Y136" s="51"/>
      <c r="Z136" s="51"/>
      <c r="AA136" s="51"/>
    </row>
    <row r="137" spans="1:27" hidden="1">
      <c r="A137" s="53">
        <v>2056</v>
      </c>
      <c r="B137" s="51" t="s">
        <v>140</v>
      </c>
      <c r="C137" s="51" t="s">
        <v>809</v>
      </c>
      <c r="D137" s="51" t="s">
        <v>880</v>
      </c>
      <c r="E137" s="51"/>
      <c r="F137" s="51"/>
      <c r="G137" s="51"/>
      <c r="H137" s="51"/>
      <c r="I137" s="51"/>
      <c r="J137" s="51"/>
      <c r="K137" s="51"/>
      <c r="L137" s="51"/>
      <c r="M137" s="51"/>
      <c r="N137" s="51"/>
      <c r="O137" s="51"/>
      <c r="P137" s="51"/>
      <c r="Q137" s="51"/>
      <c r="R137" s="51"/>
      <c r="S137" s="51"/>
      <c r="T137" s="51"/>
      <c r="U137" s="51"/>
      <c r="V137" s="51"/>
      <c r="W137" s="51"/>
      <c r="X137" s="51"/>
      <c r="Y137" s="51"/>
      <c r="Z137" s="51"/>
      <c r="AA137" s="51"/>
    </row>
    <row r="138" spans="1:27" hidden="1">
      <c r="A138" s="53">
        <v>2057</v>
      </c>
      <c r="B138" s="51" t="s">
        <v>141</v>
      </c>
      <c r="C138" s="51" t="s">
        <v>778</v>
      </c>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row>
    <row r="139" spans="1:27" hidden="1">
      <c r="A139" s="53">
        <v>2058</v>
      </c>
      <c r="B139" s="51" t="s">
        <v>142</v>
      </c>
      <c r="C139" s="51" t="s">
        <v>747</v>
      </c>
      <c r="D139" s="51" t="s">
        <v>790</v>
      </c>
      <c r="E139" s="51" t="s">
        <v>751</v>
      </c>
      <c r="F139" s="51" t="s">
        <v>748</v>
      </c>
      <c r="G139" s="51" t="s">
        <v>881</v>
      </c>
      <c r="H139" s="51" t="s">
        <v>778</v>
      </c>
      <c r="I139" s="51"/>
      <c r="J139" s="51"/>
      <c r="K139" s="51"/>
      <c r="L139" s="51"/>
      <c r="M139" s="51"/>
      <c r="N139" s="51"/>
      <c r="O139" s="51"/>
      <c r="P139" s="51"/>
      <c r="Q139" s="51"/>
      <c r="R139" s="51"/>
      <c r="S139" s="51"/>
      <c r="T139" s="51"/>
      <c r="U139" s="51"/>
      <c r="V139" s="51"/>
      <c r="W139" s="51"/>
      <c r="X139" s="51"/>
      <c r="Y139" s="51"/>
      <c r="Z139" s="51"/>
      <c r="AA139" s="51"/>
    </row>
    <row r="140" spans="1:27" hidden="1">
      <c r="A140" s="53">
        <v>2059</v>
      </c>
      <c r="B140" s="51" t="s">
        <v>143</v>
      </c>
      <c r="C140" s="51" t="s">
        <v>882</v>
      </c>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row>
    <row r="141" spans="1:27" hidden="1">
      <c r="A141" s="53">
        <v>2060</v>
      </c>
      <c r="B141" s="51" t="s">
        <v>144</v>
      </c>
      <c r="C141" s="51" t="s">
        <v>743</v>
      </c>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row>
    <row r="142" spans="1:27" hidden="1">
      <c r="A142" s="53">
        <v>2061</v>
      </c>
      <c r="B142" s="51" t="s">
        <v>145</v>
      </c>
      <c r="C142" s="51" t="s">
        <v>743</v>
      </c>
      <c r="D142" s="51" t="s">
        <v>883</v>
      </c>
      <c r="E142" s="51"/>
      <c r="F142" s="51"/>
      <c r="G142" s="51"/>
      <c r="H142" s="51"/>
      <c r="I142" s="51"/>
      <c r="J142" s="51"/>
      <c r="K142" s="51"/>
      <c r="L142" s="51"/>
      <c r="M142" s="51"/>
      <c r="N142" s="51"/>
      <c r="O142" s="51"/>
      <c r="P142" s="51"/>
      <c r="Q142" s="51"/>
      <c r="R142" s="51"/>
      <c r="S142" s="51"/>
      <c r="T142" s="51"/>
      <c r="U142" s="51"/>
      <c r="V142" s="51"/>
      <c r="W142" s="51"/>
      <c r="X142" s="51"/>
      <c r="Y142" s="51"/>
      <c r="Z142" s="51"/>
      <c r="AA142" s="51"/>
    </row>
    <row r="143" spans="1:27" hidden="1">
      <c r="A143" s="53">
        <v>2062</v>
      </c>
      <c r="B143" s="51" t="s">
        <v>2135</v>
      </c>
      <c r="C143" s="51" t="s">
        <v>2136</v>
      </c>
      <c r="D143" s="51" t="s">
        <v>2137</v>
      </c>
      <c r="E143" s="51"/>
      <c r="F143" s="51"/>
      <c r="G143" s="51"/>
      <c r="H143" s="51"/>
      <c r="I143" s="51"/>
      <c r="J143" s="51"/>
      <c r="K143" s="51"/>
      <c r="L143" s="51"/>
      <c r="M143" s="51"/>
      <c r="N143" s="51"/>
      <c r="O143" s="51"/>
      <c r="P143" s="51"/>
      <c r="Q143" s="51"/>
      <c r="R143" s="51"/>
      <c r="S143" s="51"/>
      <c r="T143" s="51"/>
      <c r="U143" s="51"/>
      <c r="V143" s="51"/>
      <c r="W143" s="51"/>
      <c r="X143" s="51"/>
      <c r="Y143" s="51"/>
      <c r="Z143" s="51"/>
      <c r="AA143" s="51"/>
    </row>
    <row r="144" spans="1:27" hidden="1">
      <c r="A144" s="53">
        <v>2063</v>
      </c>
      <c r="B144" s="51" t="s">
        <v>146</v>
      </c>
      <c r="C144" s="51" t="s">
        <v>840</v>
      </c>
      <c r="D144" s="51" t="s">
        <v>2130</v>
      </c>
      <c r="E144" s="51"/>
      <c r="F144" s="51"/>
      <c r="G144" s="51"/>
      <c r="H144" s="51"/>
      <c r="I144" s="51"/>
      <c r="J144" s="51"/>
      <c r="K144" s="51"/>
      <c r="L144" s="51"/>
      <c r="M144" s="51"/>
      <c r="N144" s="51"/>
      <c r="O144" s="51"/>
      <c r="P144" s="51"/>
      <c r="Q144" s="51"/>
      <c r="R144" s="51"/>
      <c r="S144" s="51"/>
      <c r="T144" s="51"/>
      <c r="U144" s="51"/>
      <c r="V144" s="51"/>
      <c r="W144" s="51"/>
      <c r="X144" s="51"/>
      <c r="Y144" s="51"/>
      <c r="Z144" s="51"/>
      <c r="AA144" s="51"/>
    </row>
    <row r="145" spans="1:27" hidden="1">
      <c r="A145" s="53">
        <v>2064</v>
      </c>
      <c r="B145" s="51" t="s">
        <v>147</v>
      </c>
      <c r="C145" s="51" t="s">
        <v>835</v>
      </c>
      <c r="D145" s="51" t="s">
        <v>827</v>
      </c>
      <c r="E145" s="51" t="s">
        <v>834</v>
      </c>
      <c r="F145" s="51"/>
      <c r="G145" s="51"/>
      <c r="H145" s="51"/>
      <c r="I145" s="51"/>
      <c r="J145" s="51"/>
      <c r="K145" s="51"/>
      <c r="L145" s="51"/>
      <c r="M145" s="51"/>
      <c r="N145" s="51"/>
      <c r="O145" s="51"/>
      <c r="P145" s="51"/>
      <c r="Q145" s="51"/>
      <c r="R145" s="51"/>
      <c r="S145" s="51"/>
      <c r="T145" s="51"/>
      <c r="U145" s="51"/>
      <c r="V145" s="51"/>
      <c r="W145" s="51"/>
      <c r="X145" s="51"/>
      <c r="Y145" s="51"/>
      <c r="Z145" s="51"/>
      <c r="AA145" s="51"/>
    </row>
    <row r="146" spans="1:27" hidden="1">
      <c r="A146" s="53">
        <v>2065</v>
      </c>
      <c r="B146" s="51" t="s">
        <v>148</v>
      </c>
      <c r="C146" s="51" t="s">
        <v>778</v>
      </c>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row>
    <row r="147" spans="1:27" hidden="1">
      <c r="A147" s="53">
        <v>2066</v>
      </c>
      <c r="B147" s="51" t="s">
        <v>2138</v>
      </c>
      <c r="C147" s="51" t="s">
        <v>885</v>
      </c>
      <c r="D147" s="51" t="s">
        <v>793</v>
      </c>
      <c r="E147" s="51"/>
      <c r="F147" s="51"/>
      <c r="G147" s="51"/>
      <c r="H147" s="51"/>
      <c r="I147" s="51"/>
      <c r="J147" s="51"/>
      <c r="K147" s="51"/>
      <c r="L147" s="51"/>
      <c r="M147" s="51"/>
      <c r="N147" s="51"/>
      <c r="O147" s="51"/>
      <c r="P147" s="51"/>
      <c r="Q147" s="51"/>
      <c r="R147" s="51"/>
      <c r="S147" s="51"/>
      <c r="T147" s="51"/>
      <c r="U147" s="51"/>
      <c r="V147" s="51"/>
      <c r="W147" s="51"/>
      <c r="X147" s="51"/>
      <c r="Y147" s="51"/>
      <c r="Z147" s="51"/>
      <c r="AA147" s="51"/>
    </row>
    <row r="148" spans="1:27" hidden="1">
      <c r="A148" s="53">
        <v>2067</v>
      </c>
      <c r="B148" s="51" t="s">
        <v>150</v>
      </c>
      <c r="C148" s="51" t="s">
        <v>873</v>
      </c>
      <c r="D148" s="51" t="s">
        <v>867</v>
      </c>
      <c r="E148" s="51" t="s">
        <v>797</v>
      </c>
      <c r="F148" s="51" t="s">
        <v>835</v>
      </c>
      <c r="G148" s="51"/>
      <c r="H148" s="51"/>
      <c r="I148" s="51"/>
      <c r="J148" s="51"/>
      <c r="K148" s="51"/>
      <c r="L148" s="51"/>
      <c r="M148" s="51"/>
      <c r="N148" s="51"/>
      <c r="O148" s="51"/>
      <c r="P148" s="51"/>
      <c r="Q148" s="51"/>
      <c r="R148" s="51"/>
      <c r="S148" s="51"/>
      <c r="T148" s="51"/>
      <c r="U148" s="51"/>
      <c r="V148" s="51"/>
      <c r="W148" s="51"/>
      <c r="X148" s="51"/>
      <c r="Y148" s="51"/>
      <c r="Z148" s="51"/>
      <c r="AA148" s="51"/>
    </row>
    <row r="149" spans="1:27" hidden="1">
      <c r="A149" s="53">
        <v>2068</v>
      </c>
      <c r="B149" s="51" t="s">
        <v>151</v>
      </c>
      <c r="C149" s="51" t="s">
        <v>775</v>
      </c>
      <c r="D149" s="51" t="s">
        <v>871</v>
      </c>
      <c r="E149" s="51" t="s">
        <v>886</v>
      </c>
      <c r="F149" s="51"/>
      <c r="G149" s="51"/>
      <c r="H149" s="51"/>
      <c r="I149" s="51"/>
      <c r="J149" s="51"/>
      <c r="K149" s="51"/>
      <c r="L149" s="51"/>
      <c r="M149" s="51"/>
      <c r="N149" s="51"/>
      <c r="O149" s="51"/>
      <c r="P149" s="51"/>
      <c r="Q149" s="51"/>
      <c r="R149" s="51"/>
      <c r="S149" s="51"/>
      <c r="T149" s="51"/>
      <c r="U149" s="51"/>
      <c r="V149" s="51"/>
      <c r="W149" s="51"/>
      <c r="X149" s="51"/>
      <c r="Y149" s="51"/>
      <c r="Z149" s="51"/>
      <c r="AA149" s="51"/>
    </row>
    <row r="150" spans="1:27" hidden="1">
      <c r="A150" s="53">
        <v>2069</v>
      </c>
      <c r="B150" s="51" t="s">
        <v>2139</v>
      </c>
      <c r="C150" s="51" t="s">
        <v>2140</v>
      </c>
      <c r="D150" s="51" t="s">
        <v>2141</v>
      </c>
      <c r="E150" s="51"/>
      <c r="F150" s="51"/>
      <c r="G150" s="51"/>
      <c r="H150" s="51"/>
      <c r="I150" s="51"/>
      <c r="J150" s="51"/>
      <c r="K150" s="51"/>
      <c r="L150" s="51"/>
      <c r="M150" s="51"/>
      <c r="N150" s="51"/>
      <c r="O150" s="51"/>
      <c r="P150" s="51"/>
      <c r="Q150" s="51"/>
      <c r="R150" s="51"/>
      <c r="S150" s="51"/>
      <c r="T150" s="51"/>
      <c r="U150" s="51"/>
      <c r="V150" s="51"/>
      <c r="W150" s="51"/>
      <c r="X150" s="51"/>
      <c r="Y150" s="51"/>
      <c r="Z150" s="51"/>
      <c r="AA150" s="51"/>
    </row>
    <row r="151" spans="1:27" hidden="1">
      <c r="A151" s="53">
        <v>2070</v>
      </c>
      <c r="B151" s="51" t="s">
        <v>153</v>
      </c>
      <c r="C151" s="51" t="s">
        <v>747</v>
      </c>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row>
    <row r="152" spans="1:27" hidden="1">
      <c r="A152" s="53">
        <v>2071</v>
      </c>
      <c r="B152" s="51" t="s">
        <v>154</v>
      </c>
      <c r="C152" s="51" t="s">
        <v>813</v>
      </c>
      <c r="D152" s="51" t="s">
        <v>839</v>
      </c>
      <c r="E152" s="51" t="s">
        <v>887</v>
      </c>
      <c r="F152" s="51"/>
      <c r="G152" s="51"/>
      <c r="H152" s="51"/>
      <c r="I152" s="51"/>
      <c r="J152" s="51"/>
      <c r="K152" s="51"/>
      <c r="L152" s="51"/>
      <c r="M152" s="51"/>
      <c r="N152" s="51"/>
      <c r="O152" s="51"/>
      <c r="P152" s="51"/>
      <c r="Q152" s="51"/>
      <c r="R152" s="51"/>
      <c r="S152" s="51"/>
      <c r="T152" s="51"/>
      <c r="U152" s="51"/>
      <c r="V152" s="51"/>
      <c r="W152" s="51"/>
      <c r="X152" s="51"/>
      <c r="Y152" s="51"/>
      <c r="Z152" s="51"/>
      <c r="AA152" s="51"/>
    </row>
    <row r="153" spans="1:27" hidden="1">
      <c r="A153" s="53">
        <v>2072</v>
      </c>
      <c r="B153" s="51" t="s">
        <v>2510</v>
      </c>
      <c r="C153" s="54" t="s">
        <v>2436</v>
      </c>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row>
    <row r="154" spans="1:27" hidden="1">
      <c r="A154" s="53">
        <v>2073</v>
      </c>
      <c r="B154" s="51" t="s">
        <v>155</v>
      </c>
      <c r="C154" s="51" t="s">
        <v>833</v>
      </c>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row>
    <row r="155" spans="1:27" hidden="1">
      <c r="A155" s="53">
        <v>2074</v>
      </c>
      <c r="B155" s="51" t="s">
        <v>156</v>
      </c>
      <c r="C155" s="51" t="s">
        <v>774</v>
      </c>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row>
    <row r="156" spans="1:27" hidden="1">
      <c r="A156" s="53">
        <v>2075</v>
      </c>
      <c r="B156" s="51" t="s">
        <v>2142</v>
      </c>
      <c r="C156" s="51" t="s">
        <v>888</v>
      </c>
      <c r="D156" s="51" t="s">
        <v>778</v>
      </c>
      <c r="E156" s="51" t="s">
        <v>839</v>
      </c>
      <c r="F156" s="51" t="s">
        <v>845</v>
      </c>
      <c r="G156" s="51"/>
      <c r="H156" s="51"/>
      <c r="I156" s="51"/>
      <c r="J156" s="51"/>
      <c r="K156" s="51"/>
      <c r="L156" s="51"/>
      <c r="M156" s="51"/>
      <c r="N156" s="51"/>
      <c r="O156" s="51"/>
      <c r="P156" s="51"/>
      <c r="Q156" s="51"/>
      <c r="R156" s="51"/>
      <c r="S156" s="51"/>
      <c r="T156" s="51"/>
      <c r="U156" s="51"/>
      <c r="V156" s="51"/>
      <c r="W156" s="51"/>
      <c r="X156" s="51"/>
      <c r="Y156" s="51"/>
      <c r="Z156" s="51"/>
      <c r="AA156" s="51"/>
    </row>
    <row r="157" spans="1:27" hidden="1">
      <c r="A157" s="53">
        <v>2076</v>
      </c>
      <c r="B157" s="51" t="s">
        <v>158</v>
      </c>
      <c r="C157" s="51" t="s">
        <v>889</v>
      </c>
      <c r="D157" s="51" t="s">
        <v>890</v>
      </c>
      <c r="E157" s="51" t="s">
        <v>770</v>
      </c>
      <c r="F157" s="51" t="s">
        <v>2143</v>
      </c>
      <c r="G157" s="51"/>
      <c r="H157" s="51"/>
      <c r="I157" s="51"/>
      <c r="J157" s="51"/>
      <c r="K157" s="51"/>
      <c r="L157" s="51"/>
      <c r="M157" s="51"/>
      <c r="N157" s="51"/>
      <c r="O157" s="51"/>
      <c r="P157" s="51"/>
      <c r="Q157" s="51"/>
      <c r="R157" s="51"/>
      <c r="S157" s="51"/>
      <c r="T157" s="51"/>
      <c r="U157" s="51"/>
      <c r="V157" s="51"/>
      <c r="W157" s="51"/>
      <c r="X157" s="51"/>
      <c r="Y157" s="51"/>
      <c r="Z157" s="51"/>
      <c r="AA157" s="51"/>
    </row>
    <row r="158" spans="1:27" hidden="1">
      <c r="A158" s="53">
        <v>2077</v>
      </c>
      <c r="B158" s="51" t="s">
        <v>159</v>
      </c>
      <c r="C158" s="51" t="s">
        <v>809</v>
      </c>
      <c r="D158" s="51" t="s">
        <v>747</v>
      </c>
      <c r="E158" s="51" t="s">
        <v>744</v>
      </c>
      <c r="F158" s="51" t="s">
        <v>746</v>
      </c>
      <c r="G158" s="51" t="s">
        <v>892</v>
      </c>
      <c r="H158" s="51" t="s">
        <v>893</v>
      </c>
      <c r="I158" s="51"/>
      <c r="J158" s="51"/>
      <c r="K158" s="51"/>
      <c r="L158" s="51"/>
      <c r="M158" s="51"/>
      <c r="N158" s="51"/>
      <c r="O158" s="51"/>
      <c r="P158" s="51"/>
      <c r="Q158" s="51"/>
      <c r="R158" s="51"/>
      <c r="S158" s="51"/>
      <c r="T158" s="51"/>
      <c r="U158" s="51"/>
      <c r="V158" s="51"/>
      <c r="W158" s="51"/>
      <c r="X158" s="51"/>
      <c r="Y158" s="51"/>
      <c r="Z158" s="51"/>
      <c r="AA158" s="51"/>
    </row>
    <row r="159" spans="1:27" hidden="1">
      <c r="A159" s="53">
        <v>2078</v>
      </c>
      <c r="B159" s="51" t="s">
        <v>160</v>
      </c>
      <c r="C159" s="51" t="s">
        <v>749</v>
      </c>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row>
    <row r="160" spans="1:27" hidden="1">
      <c r="A160" s="53">
        <v>2079</v>
      </c>
      <c r="B160" s="51" t="s">
        <v>161</v>
      </c>
      <c r="C160" s="51" t="s">
        <v>894</v>
      </c>
      <c r="D160" s="51" t="s">
        <v>778</v>
      </c>
      <c r="E160" s="51"/>
      <c r="F160" s="51"/>
      <c r="G160" s="51"/>
      <c r="H160" s="51"/>
      <c r="I160" s="51"/>
      <c r="J160" s="51"/>
      <c r="K160" s="51"/>
      <c r="L160" s="51"/>
      <c r="M160" s="51"/>
      <c r="N160" s="51"/>
      <c r="O160" s="51"/>
      <c r="P160" s="51"/>
      <c r="Q160" s="51"/>
      <c r="R160" s="51"/>
      <c r="S160" s="51"/>
      <c r="T160" s="51"/>
      <c r="U160" s="51"/>
      <c r="V160" s="51"/>
      <c r="W160" s="51"/>
      <c r="X160" s="51"/>
      <c r="Y160" s="51"/>
      <c r="Z160" s="51"/>
      <c r="AA160" s="51"/>
    </row>
    <row r="161" spans="1:27" hidden="1">
      <c r="A161" s="53">
        <v>2080</v>
      </c>
      <c r="B161" s="51" t="s">
        <v>162</v>
      </c>
      <c r="C161" s="51" t="s">
        <v>2144</v>
      </c>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row>
    <row r="162" spans="1:27" hidden="1">
      <c r="A162" s="53">
        <v>2081</v>
      </c>
      <c r="B162" s="51" t="s">
        <v>163</v>
      </c>
      <c r="C162" s="54" t="s">
        <v>2511</v>
      </c>
      <c r="D162" s="54" t="s">
        <v>2512</v>
      </c>
      <c r="E162" s="54" t="s">
        <v>2489</v>
      </c>
      <c r="F162" s="54" t="s">
        <v>2513</v>
      </c>
      <c r="G162" s="51" t="s">
        <v>887</v>
      </c>
      <c r="H162" s="51"/>
      <c r="I162" s="51"/>
      <c r="J162" s="51"/>
      <c r="K162" s="51"/>
      <c r="L162" s="51"/>
      <c r="M162" s="51"/>
      <c r="N162" s="51"/>
      <c r="O162" s="51"/>
      <c r="P162" s="51"/>
      <c r="Q162" s="51"/>
      <c r="R162" s="51"/>
      <c r="S162" s="51"/>
      <c r="T162" s="51"/>
      <c r="U162" s="51"/>
      <c r="V162" s="51"/>
      <c r="W162" s="51"/>
      <c r="X162" s="51"/>
      <c r="Y162" s="51"/>
      <c r="Z162" s="51"/>
      <c r="AA162" s="51"/>
    </row>
    <row r="163" spans="1:27" hidden="1">
      <c r="A163" s="53">
        <v>2082</v>
      </c>
      <c r="B163" s="51" t="s">
        <v>164</v>
      </c>
      <c r="C163" s="51" t="s">
        <v>744</v>
      </c>
      <c r="D163" s="51" t="s">
        <v>896</v>
      </c>
      <c r="E163" s="51" t="s">
        <v>895</v>
      </c>
      <c r="F163" s="51"/>
      <c r="G163" s="51"/>
      <c r="H163" s="51"/>
      <c r="I163" s="51"/>
      <c r="J163" s="51"/>
      <c r="K163" s="51"/>
      <c r="L163" s="51"/>
      <c r="M163" s="51"/>
      <c r="N163" s="51"/>
      <c r="O163" s="51"/>
      <c r="P163" s="51"/>
      <c r="Q163" s="51"/>
      <c r="R163" s="51"/>
      <c r="S163" s="51"/>
      <c r="T163" s="51"/>
      <c r="U163" s="51"/>
      <c r="V163" s="51"/>
      <c r="W163" s="51"/>
      <c r="X163" s="51"/>
      <c r="Y163" s="51"/>
      <c r="Z163" s="51"/>
      <c r="AA163" s="51"/>
    </row>
    <row r="164" spans="1:27" hidden="1">
      <c r="A164" s="53">
        <v>2083</v>
      </c>
      <c r="B164" s="51" t="s">
        <v>165</v>
      </c>
      <c r="C164" s="51" t="s">
        <v>778</v>
      </c>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row>
    <row r="165" spans="1:27" hidden="1">
      <c r="A165" s="53">
        <v>2084</v>
      </c>
      <c r="B165" s="51" t="s">
        <v>166</v>
      </c>
      <c r="C165" s="51" t="s">
        <v>778</v>
      </c>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row>
    <row r="166" spans="1:27" hidden="1">
      <c r="A166" s="53">
        <v>2085</v>
      </c>
      <c r="B166" s="51" t="s">
        <v>167</v>
      </c>
      <c r="C166" s="51" t="s">
        <v>757</v>
      </c>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row>
    <row r="167" spans="1:27" hidden="1">
      <c r="A167" s="53">
        <v>2086</v>
      </c>
      <c r="B167" s="51" t="s">
        <v>168</v>
      </c>
      <c r="C167" s="51" t="s">
        <v>778</v>
      </c>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row>
    <row r="168" spans="1:27" hidden="1">
      <c r="A168" s="53">
        <v>2087</v>
      </c>
      <c r="B168" s="51" t="s">
        <v>169</v>
      </c>
      <c r="C168" s="51" t="s">
        <v>860</v>
      </c>
      <c r="D168" s="51" t="s">
        <v>781</v>
      </c>
      <c r="E168" s="51"/>
      <c r="F168" s="51"/>
      <c r="G168" s="51"/>
      <c r="H168" s="51"/>
      <c r="I168" s="51"/>
      <c r="J168" s="51"/>
      <c r="K168" s="51"/>
      <c r="L168" s="51"/>
      <c r="M168" s="51"/>
      <c r="N168" s="51"/>
      <c r="O168" s="51"/>
      <c r="P168" s="51"/>
      <c r="Q168" s="51"/>
      <c r="R168" s="51"/>
      <c r="S168" s="51"/>
      <c r="T168" s="51"/>
      <c r="U168" s="51"/>
      <c r="V168" s="51"/>
      <c r="W168" s="51"/>
      <c r="X168" s="51"/>
      <c r="Y168" s="51"/>
      <c r="Z168" s="51"/>
      <c r="AA168" s="51"/>
    </row>
    <row r="169" spans="1:27" hidden="1">
      <c r="A169" s="53">
        <v>2088</v>
      </c>
      <c r="B169" s="51" t="s">
        <v>170</v>
      </c>
      <c r="C169" s="51" t="s">
        <v>897</v>
      </c>
      <c r="D169" s="51" t="s">
        <v>898</v>
      </c>
      <c r="E169" s="51"/>
      <c r="F169" s="51"/>
      <c r="G169" s="51"/>
      <c r="H169" s="51"/>
      <c r="I169" s="51"/>
      <c r="J169" s="51"/>
      <c r="K169" s="51"/>
      <c r="L169" s="51"/>
      <c r="M169" s="51"/>
      <c r="N169" s="51"/>
      <c r="O169" s="51"/>
      <c r="P169" s="51"/>
      <c r="Q169" s="51"/>
      <c r="R169" s="51"/>
      <c r="S169" s="51"/>
      <c r="T169" s="51"/>
      <c r="U169" s="51"/>
      <c r="V169" s="51"/>
      <c r="W169" s="51"/>
      <c r="X169" s="51"/>
      <c r="Y169" s="51"/>
      <c r="Z169" s="51"/>
      <c r="AA169" s="51"/>
    </row>
    <row r="170" spans="1:27" hidden="1">
      <c r="A170" s="53">
        <v>3001</v>
      </c>
      <c r="B170" s="51" t="s">
        <v>2145</v>
      </c>
      <c r="C170" s="51" t="s">
        <v>747</v>
      </c>
      <c r="D170" s="51" t="s">
        <v>2146</v>
      </c>
      <c r="E170" s="51"/>
      <c r="F170" s="51"/>
      <c r="G170" s="51"/>
      <c r="H170" s="51"/>
      <c r="I170" s="51"/>
      <c r="J170" s="51"/>
      <c r="K170" s="51"/>
      <c r="L170" s="51"/>
      <c r="M170" s="51"/>
      <c r="N170" s="51"/>
      <c r="O170" s="51"/>
      <c r="P170" s="51"/>
      <c r="Q170" s="51"/>
      <c r="R170" s="51"/>
      <c r="S170" s="51"/>
      <c r="T170" s="51"/>
      <c r="U170" s="51"/>
      <c r="V170" s="51"/>
      <c r="W170" s="51"/>
      <c r="X170" s="51"/>
      <c r="Y170" s="51"/>
      <c r="Z170" s="51"/>
      <c r="AA170" s="51"/>
    </row>
    <row r="171" spans="1:27" hidden="1">
      <c r="A171" s="53">
        <v>3002</v>
      </c>
      <c r="B171" s="51" t="s">
        <v>172</v>
      </c>
      <c r="C171" s="51" t="s">
        <v>2147</v>
      </c>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row>
    <row r="172" spans="1:27" hidden="1">
      <c r="A172" s="53">
        <v>3003</v>
      </c>
      <c r="B172" s="51" t="s">
        <v>173</v>
      </c>
      <c r="C172" s="51" t="s">
        <v>2148</v>
      </c>
      <c r="D172" s="51" t="s">
        <v>2149</v>
      </c>
      <c r="E172" s="51"/>
      <c r="F172" s="51"/>
      <c r="G172" s="51"/>
      <c r="H172" s="51"/>
      <c r="I172" s="51"/>
      <c r="J172" s="51"/>
      <c r="K172" s="51"/>
      <c r="L172" s="51"/>
      <c r="M172" s="51"/>
      <c r="N172" s="51"/>
      <c r="O172" s="51"/>
      <c r="P172" s="51"/>
      <c r="Q172" s="51"/>
      <c r="R172" s="51"/>
      <c r="S172" s="51"/>
      <c r="T172" s="51"/>
      <c r="U172" s="51"/>
      <c r="V172" s="51"/>
      <c r="W172" s="51"/>
      <c r="X172" s="51"/>
      <c r="Y172" s="51"/>
      <c r="Z172" s="51"/>
      <c r="AA172" s="51"/>
    </row>
    <row r="173" spans="1:27" hidden="1">
      <c r="A173" s="53">
        <v>3004</v>
      </c>
      <c r="B173" s="51" t="s">
        <v>174</v>
      </c>
      <c r="C173" s="51" t="s">
        <v>790</v>
      </c>
      <c r="D173" s="51" t="s">
        <v>757</v>
      </c>
      <c r="E173" s="51" t="s">
        <v>746</v>
      </c>
      <c r="F173" s="51" t="s">
        <v>747</v>
      </c>
      <c r="G173" s="51"/>
      <c r="H173" s="51"/>
      <c r="I173" s="51"/>
      <c r="J173" s="51"/>
      <c r="K173" s="51"/>
      <c r="L173" s="51"/>
      <c r="M173" s="51"/>
      <c r="N173" s="51"/>
      <c r="O173" s="51"/>
      <c r="P173" s="51"/>
      <c r="Q173" s="51"/>
      <c r="R173" s="51"/>
      <c r="S173" s="51"/>
      <c r="T173" s="51"/>
      <c r="U173" s="51"/>
      <c r="V173" s="51"/>
      <c r="W173" s="51"/>
      <c r="X173" s="51"/>
      <c r="Y173" s="51"/>
      <c r="Z173" s="51"/>
      <c r="AA173" s="51"/>
    </row>
    <row r="174" spans="1:27" hidden="1">
      <c r="A174" s="53">
        <v>3005</v>
      </c>
      <c r="B174" s="51" t="s">
        <v>175</v>
      </c>
      <c r="C174" s="51" t="s">
        <v>757</v>
      </c>
      <c r="D174" s="51" t="s">
        <v>818</v>
      </c>
      <c r="E174" s="51" t="s">
        <v>899</v>
      </c>
      <c r="F174" s="51"/>
      <c r="G174" s="51"/>
      <c r="H174" s="51"/>
      <c r="I174" s="51"/>
      <c r="J174" s="51"/>
      <c r="K174" s="51"/>
      <c r="L174" s="51"/>
      <c r="M174" s="51"/>
      <c r="N174" s="51"/>
      <c r="O174" s="51"/>
      <c r="P174" s="51"/>
      <c r="Q174" s="51"/>
      <c r="R174" s="51"/>
      <c r="S174" s="51"/>
      <c r="T174" s="51"/>
      <c r="U174" s="51"/>
      <c r="V174" s="51"/>
      <c r="W174" s="51"/>
      <c r="X174" s="51"/>
      <c r="Y174" s="51"/>
      <c r="Z174" s="51"/>
      <c r="AA174" s="51"/>
    </row>
    <row r="175" spans="1:27" hidden="1">
      <c r="A175" s="53">
        <v>3006</v>
      </c>
      <c r="B175" s="51" t="s">
        <v>2150</v>
      </c>
      <c r="C175" s="51" t="s">
        <v>778</v>
      </c>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row>
    <row r="176" spans="1:27" hidden="1">
      <c r="A176" s="53">
        <v>3007</v>
      </c>
      <c r="B176" s="51" t="s">
        <v>176</v>
      </c>
      <c r="C176" s="51" t="s">
        <v>2151</v>
      </c>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row>
    <row r="177" spans="1:27" hidden="1">
      <c r="A177" s="53">
        <v>3008</v>
      </c>
      <c r="B177" s="51" t="s">
        <v>177</v>
      </c>
      <c r="C177" s="51" t="s">
        <v>887</v>
      </c>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row>
    <row r="178" spans="1:27" hidden="1">
      <c r="A178" s="53">
        <v>3009</v>
      </c>
      <c r="B178" s="51" t="s">
        <v>178</v>
      </c>
      <c r="C178" s="51" t="s">
        <v>839</v>
      </c>
      <c r="D178" s="51" t="s">
        <v>782</v>
      </c>
      <c r="E178" s="51" t="s">
        <v>790</v>
      </c>
      <c r="F178" s="51"/>
      <c r="G178" s="51"/>
      <c r="H178" s="51"/>
      <c r="I178" s="51"/>
      <c r="J178" s="51"/>
      <c r="K178" s="51"/>
      <c r="L178" s="51"/>
      <c r="M178" s="51"/>
      <c r="N178" s="51"/>
      <c r="O178" s="51"/>
      <c r="P178" s="51"/>
      <c r="Q178" s="51"/>
      <c r="R178" s="51"/>
      <c r="S178" s="51"/>
      <c r="T178" s="51"/>
      <c r="U178" s="51"/>
      <c r="V178" s="51"/>
      <c r="W178" s="51"/>
      <c r="X178" s="51"/>
      <c r="Y178" s="51"/>
      <c r="Z178" s="51"/>
      <c r="AA178" s="51"/>
    </row>
    <row r="179" spans="1:27" hidden="1">
      <c r="A179" s="53">
        <v>3010</v>
      </c>
      <c r="B179" s="51" t="s">
        <v>179</v>
      </c>
      <c r="C179" s="51" t="s">
        <v>813</v>
      </c>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row>
    <row r="180" spans="1:27" hidden="1">
      <c r="A180" s="53">
        <v>3011</v>
      </c>
      <c r="B180" s="51" t="s">
        <v>2152</v>
      </c>
      <c r="C180" s="51" t="s">
        <v>2153</v>
      </c>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row>
    <row r="181" spans="1:27" hidden="1">
      <c r="A181" s="53">
        <v>3012</v>
      </c>
      <c r="B181" s="51" t="s">
        <v>180</v>
      </c>
      <c r="C181" s="51" t="s">
        <v>778</v>
      </c>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row>
    <row r="182" spans="1:27" hidden="1">
      <c r="A182" s="53">
        <v>3013</v>
      </c>
      <c r="B182" s="51" t="s">
        <v>181</v>
      </c>
      <c r="C182" s="51" t="s">
        <v>755</v>
      </c>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row>
    <row r="183" spans="1:27" hidden="1">
      <c r="A183" s="53">
        <v>3014</v>
      </c>
      <c r="B183" s="51" t="s">
        <v>182</v>
      </c>
      <c r="C183" s="51" t="s">
        <v>744</v>
      </c>
      <c r="D183" s="51" t="s">
        <v>858</v>
      </c>
      <c r="E183" s="51"/>
      <c r="F183" s="51"/>
      <c r="G183" s="51"/>
      <c r="H183" s="51"/>
      <c r="I183" s="51"/>
      <c r="J183" s="51"/>
      <c r="K183" s="51"/>
      <c r="L183" s="51"/>
      <c r="M183" s="51"/>
      <c r="N183" s="51"/>
      <c r="O183" s="51"/>
      <c r="P183" s="51"/>
      <c r="Q183" s="51"/>
      <c r="R183" s="51"/>
      <c r="S183" s="51"/>
      <c r="T183" s="51"/>
      <c r="U183" s="51"/>
      <c r="V183" s="51"/>
      <c r="W183" s="51"/>
      <c r="X183" s="51"/>
      <c r="Y183" s="51"/>
      <c r="Z183" s="51"/>
      <c r="AA183" s="51"/>
    </row>
    <row r="184" spans="1:27" hidden="1">
      <c r="A184" s="53">
        <v>3015</v>
      </c>
      <c r="B184" s="51" t="s">
        <v>183</v>
      </c>
      <c r="C184" s="51" t="s">
        <v>864</v>
      </c>
      <c r="D184" s="51" t="s">
        <v>2154</v>
      </c>
      <c r="E184" s="51" t="s">
        <v>900</v>
      </c>
      <c r="F184" s="51" t="s">
        <v>2155</v>
      </c>
      <c r="G184" s="51"/>
      <c r="H184" s="51"/>
      <c r="I184" s="51"/>
      <c r="J184" s="51"/>
      <c r="K184" s="51"/>
      <c r="L184" s="51"/>
      <c r="M184" s="51"/>
      <c r="N184" s="51"/>
      <c r="O184" s="51"/>
      <c r="P184" s="51"/>
      <c r="Q184" s="51"/>
      <c r="R184" s="51"/>
      <c r="S184" s="51"/>
      <c r="T184" s="51"/>
      <c r="U184" s="51"/>
      <c r="V184" s="51"/>
      <c r="W184" s="51"/>
      <c r="X184" s="51"/>
      <c r="Y184" s="51"/>
      <c r="Z184" s="51"/>
      <c r="AA184" s="51"/>
    </row>
    <row r="185" spans="1:27" hidden="1">
      <c r="A185" s="53">
        <v>3016</v>
      </c>
      <c r="B185" s="51" t="s">
        <v>184</v>
      </c>
      <c r="C185" s="51" t="s">
        <v>744</v>
      </c>
      <c r="D185" s="51" t="s">
        <v>747</v>
      </c>
      <c r="E185" s="51" t="s">
        <v>839</v>
      </c>
      <c r="F185" s="51"/>
      <c r="G185" s="51"/>
      <c r="H185" s="51"/>
      <c r="I185" s="51"/>
      <c r="J185" s="51"/>
      <c r="K185" s="51"/>
      <c r="L185" s="51"/>
      <c r="M185" s="51"/>
      <c r="N185" s="51"/>
      <c r="O185" s="51"/>
      <c r="P185" s="51"/>
      <c r="Q185" s="51"/>
      <c r="R185" s="51"/>
      <c r="S185" s="51"/>
      <c r="T185" s="51"/>
      <c r="U185" s="51"/>
      <c r="V185" s="51"/>
      <c r="W185" s="51"/>
      <c r="X185" s="51"/>
      <c r="Y185" s="51"/>
      <c r="Z185" s="51"/>
      <c r="AA185" s="51"/>
    </row>
    <row r="186" spans="1:27" hidden="1">
      <c r="A186" s="53">
        <v>3017</v>
      </c>
      <c r="B186" s="51" t="s">
        <v>185</v>
      </c>
      <c r="C186" s="51" t="s">
        <v>877</v>
      </c>
      <c r="D186" s="51" t="s">
        <v>902</v>
      </c>
      <c r="E186" s="51" t="s">
        <v>901</v>
      </c>
      <c r="F186" s="51" t="s">
        <v>903</v>
      </c>
      <c r="G186" s="51" t="s">
        <v>878</v>
      </c>
      <c r="H186" s="51" t="s">
        <v>904</v>
      </c>
      <c r="I186" s="51" t="s">
        <v>905</v>
      </c>
      <c r="J186" s="51" t="s">
        <v>906</v>
      </c>
      <c r="K186" s="51" t="s">
        <v>751</v>
      </c>
      <c r="L186" s="51"/>
      <c r="M186" s="51"/>
      <c r="N186" s="51"/>
      <c r="O186" s="51"/>
      <c r="P186" s="51"/>
      <c r="Q186" s="51"/>
      <c r="R186" s="51"/>
      <c r="S186" s="51"/>
      <c r="T186" s="51"/>
      <c r="U186" s="51"/>
      <c r="V186" s="51"/>
      <c r="W186" s="51"/>
      <c r="X186" s="51"/>
      <c r="Y186" s="51"/>
      <c r="Z186" s="51"/>
      <c r="AA186" s="51"/>
    </row>
    <row r="187" spans="1:27" hidden="1">
      <c r="A187" s="53">
        <v>3018</v>
      </c>
      <c r="B187" s="51" t="s">
        <v>186</v>
      </c>
      <c r="C187" s="51" t="s">
        <v>755</v>
      </c>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row>
    <row r="188" spans="1:27" hidden="1">
      <c r="A188" s="53">
        <v>3019</v>
      </c>
      <c r="B188" s="51" t="s">
        <v>187</v>
      </c>
      <c r="C188" s="51" t="s">
        <v>750</v>
      </c>
      <c r="D188" s="51" t="s">
        <v>749</v>
      </c>
      <c r="E188" s="51" t="s">
        <v>862</v>
      </c>
      <c r="F188" s="51" t="s">
        <v>907</v>
      </c>
      <c r="G188" s="51" t="s">
        <v>2156</v>
      </c>
      <c r="H188" s="51"/>
      <c r="I188" s="51"/>
      <c r="J188" s="51"/>
      <c r="K188" s="51"/>
      <c r="L188" s="51"/>
      <c r="M188" s="51"/>
      <c r="N188" s="51"/>
      <c r="O188" s="51"/>
      <c r="P188" s="51"/>
      <c r="Q188" s="51"/>
      <c r="R188" s="51"/>
      <c r="S188" s="51"/>
      <c r="T188" s="51"/>
      <c r="U188" s="51"/>
      <c r="V188" s="51"/>
      <c r="W188" s="51"/>
      <c r="X188" s="51"/>
      <c r="Y188" s="51"/>
      <c r="Z188" s="51"/>
      <c r="AA188" s="51"/>
    </row>
    <row r="189" spans="1:27" hidden="1">
      <c r="A189" s="53">
        <v>3020</v>
      </c>
      <c r="B189" s="51" t="s">
        <v>2157</v>
      </c>
      <c r="C189" s="51" t="s">
        <v>751</v>
      </c>
      <c r="D189" s="51" t="s">
        <v>2158</v>
      </c>
      <c r="E189" s="51" t="s">
        <v>2159</v>
      </c>
      <c r="F189" s="51" t="s">
        <v>908</v>
      </c>
      <c r="G189" s="51"/>
      <c r="H189" s="51"/>
      <c r="I189" s="51"/>
      <c r="J189" s="51"/>
      <c r="K189" s="51"/>
      <c r="L189" s="51"/>
      <c r="M189" s="51"/>
      <c r="N189" s="51"/>
      <c r="O189" s="51"/>
      <c r="P189" s="51"/>
      <c r="Q189" s="51"/>
      <c r="R189" s="51"/>
      <c r="S189" s="51"/>
      <c r="T189" s="51"/>
      <c r="U189" s="51"/>
      <c r="V189" s="51"/>
      <c r="W189" s="51"/>
      <c r="X189" s="51"/>
      <c r="Y189" s="51"/>
      <c r="Z189" s="51"/>
      <c r="AA189" s="51"/>
    </row>
    <row r="190" spans="1:27" hidden="1">
      <c r="A190" s="53">
        <v>3021</v>
      </c>
      <c r="B190" s="51" t="s">
        <v>189</v>
      </c>
      <c r="C190" s="51" t="s">
        <v>867</v>
      </c>
      <c r="D190" s="51" t="s">
        <v>2160</v>
      </c>
      <c r="E190" s="51" t="s">
        <v>2161</v>
      </c>
      <c r="F190" s="51" t="s">
        <v>909</v>
      </c>
      <c r="G190" s="51"/>
      <c r="H190" s="51"/>
      <c r="I190" s="51"/>
      <c r="J190" s="51"/>
      <c r="K190" s="51"/>
      <c r="L190" s="51"/>
      <c r="M190" s="51"/>
      <c r="N190" s="51"/>
      <c r="O190" s="51"/>
      <c r="P190" s="51"/>
      <c r="Q190" s="51"/>
      <c r="R190" s="51"/>
      <c r="S190" s="51"/>
      <c r="T190" s="51"/>
      <c r="U190" s="51"/>
      <c r="V190" s="51"/>
      <c r="W190" s="51"/>
      <c r="X190" s="51"/>
      <c r="Y190" s="51"/>
      <c r="Z190" s="51"/>
      <c r="AA190" s="51"/>
    </row>
    <row r="191" spans="1:27" hidden="1">
      <c r="A191" s="53">
        <v>3022</v>
      </c>
      <c r="B191" s="51" t="s">
        <v>190</v>
      </c>
      <c r="C191" s="51" t="s">
        <v>809</v>
      </c>
      <c r="D191" s="51" t="s">
        <v>808</v>
      </c>
      <c r="E191" s="51"/>
      <c r="F191" s="51"/>
      <c r="G191" s="51"/>
      <c r="H191" s="51"/>
      <c r="I191" s="51"/>
      <c r="J191" s="51"/>
      <c r="K191" s="51"/>
      <c r="L191" s="51"/>
      <c r="M191" s="51"/>
      <c r="N191" s="51"/>
      <c r="O191" s="51"/>
      <c r="P191" s="51"/>
      <c r="Q191" s="51"/>
      <c r="R191" s="51"/>
      <c r="S191" s="51"/>
      <c r="T191" s="51"/>
      <c r="U191" s="51"/>
      <c r="V191" s="51"/>
      <c r="W191" s="51"/>
      <c r="X191" s="51"/>
      <c r="Y191" s="51"/>
      <c r="Z191" s="51"/>
      <c r="AA191" s="51"/>
    </row>
    <row r="192" spans="1:27" hidden="1">
      <c r="A192" s="53">
        <v>3023</v>
      </c>
      <c r="B192" s="51" t="s">
        <v>191</v>
      </c>
      <c r="C192" s="51" t="s">
        <v>750</v>
      </c>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1"/>
    </row>
    <row r="193" spans="1:27" hidden="1">
      <c r="A193" s="53">
        <v>3024</v>
      </c>
      <c r="B193" s="51" t="s">
        <v>192</v>
      </c>
      <c r="C193" s="51" t="s">
        <v>2162</v>
      </c>
      <c r="D193" s="51" t="s">
        <v>2163</v>
      </c>
      <c r="E193" s="51"/>
      <c r="F193" s="51"/>
      <c r="G193" s="51"/>
      <c r="H193" s="51"/>
      <c r="I193" s="51"/>
      <c r="J193" s="51"/>
      <c r="K193" s="51"/>
      <c r="L193" s="51"/>
      <c r="M193" s="51"/>
      <c r="N193" s="51"/>
      <c r="O193" s="51"/>
      <c r="P193" s="51"/>
      <c r="Q193" s="51"/>
      <c r="R193" s="51"/>
      <c r="S193" s="51"/>
      <c r="T193" s="51"/>
      <c r="U193" s="51"/>
      <c r="V193" s="51"/>
      <c r="W193" s="51"/>
      <c r="X193" s="51"/>
      <c r="Y193" s="51"/>
      <c r="Z193" s="51"/>
      <c r="AA193" s="51"/>
    </row>
    <row r="194" spans="1:27" hidden="1">
      <c r="A194" s="53">
        <v>3025</v>
      </c>
      <c r="B194" s="51" t="s">
        <v>193</v>
      </c>
      <c r="C194" s="51" t="s">
        <v>909</v>
      </c>
      <c r="D194" s="51"/>
      <c r="E194" s="51"/>
      <c r="F194" s="51"/>
      <c r="G194" s="51"/>
      <c r="H194" s="51"/>
      <c r="I194" s="51"/>
      <c r="J194" s="51"/>
      <c r="K194" s="51"/>
      <c r="L194" s="51"/>
      <c r="M194" s="51"/>
      <c r="N194" s="51"/>
      <c r="O194" s="51"/>
      <c r="P194" s="51"/>
      <c r="Q194" s="51"/>
      <c r="R194" s="51"/>
      <c r="S194" s="51"/>
      <c r="T194" s="51"/>
      <c r="U194" s="51"/>
      <c r="V194" s="51"/>
      <c r="W194" s="51"/>
      <c r="X194" s="51"/>
      <c r="Y194" s="51"/>
      <c r="Z194" s="51"/>
      <c r="AA194" s="51"/>
    </row>
    <row r="195" spans="1:27" hidden="1">
      <c r="A195" s="53">
        <v>3026</v>
      </c>
      <c r="B195" s="51" t="s">
        <v>194</v>
      </c>
      <c r="C195" s="51" t="s">
        <v>790</v>
      </c>
      <c r="D195" s="51" t="s">
        <v>788</v>
      </c>
      <c r="E195" s="51" t="s">
        <v>838</v>
      </c>
      <c r="F195" s="51" t="s">
        <v>750</v>
      </c>
      <c r="G195" s="51"/>
      <c r="H195" s="51"/>
      <c r="I195" s="51"/>
      <c r="J195" s="51"/>
      <c r="K195" s="51"/>
      <c r="L195" s="51"/>
      <c r="M195" s="51"/>
      <c r="N195" s="51"/>
      <c r="O195" s="51"/>
      <c r="P195" s="51"/>
      <c r="Q195" s="51"/>
      <c r="R195" s="51"/>
      <c r="S195" s="51"/>
      <c r="T195" s="51"/>
      <c r="U195" s="51"/>
      <c r="V195" s="51"/>
      <c r="W195" s="51"/>
      <c r="X195" s="51"/>
      <c r="Y195" s="51"/>
      <c r="Z195" s="51"/>
      <c r="AA195" s="51"/>
    </row>
    <row r="196" spans="1:27" hidden="1">
      <c r="A196" s="53">
        <v>3027</v>
      </c>
      <c r="B196" s="51" t="s">
        <v>195</v>
      </c>
      <c r="C196" s="51" t="s">
        <v>910</v>
      </c>
      <c r="D196" s="51" t="s">
        <v>2164</v>
      </c>
      <c r="E196" s="51"/>
      <c r="F196" s="51"/>
      <c r="G196" s="51"/>
      <c r="H196" s="51"/>
      <c r="I196" s="51"/>
      <c r="J196" s="51"/>
      <c r="K196" s="51"/>
      <c r="L196" s="51"/>
      <c r="M196" s="51"/>
      <c r="N196" s="51"/>
      <c r="O196" s="51"/>
      <c r="P196" s="51"/>
      <c r="Q196" s="51"/>
      <c r="R196" s="51"/>
      <c r="S196" s="51"/>
      <c r="T196" s="51"/>
      <c r="U196" s="51"/>
      <c r="V196" s="51"/>
      <c r="W196" s="51"/>
      <c r="X196" s="51"/>
      <c r="Y196" s="51"/>
      <c r="Z196" s="51"/>
      <c r="AA196" s="51"/>
    </row>
    <row r="197" spans="1:27" hidden="1">
      <c r="A197" s="53">
        <v>3028</v>
      </c>
      <c r="B197" s="51" t="s">
        <v>196</v>
      </c>
      <c r="C197" s="51" t="s">
        <v>911</v>
      </c>
      <c r="D197" s="51"/>
      <c r="E197" s="51"/>
      <c r="F197" s="51"/>
      <c r="G197" s="51"/>
      <c r="H197" s="51"/>
      <c r="I197" s="51"/>
      <c r="J197" s="51"/>
      <c r="K197" s="51"/>
      <c r="L197" s="51"/>
      <c r="M197" s="51"/>
      <c r="N197" s="51"/>
      <c r="O197" s="51"/>
      <c r="P197" s="51"/>
      <c r="Q197" s="51"/>
      <c r="R197" s="51"/>
      <c r="S197" s="51"/>
      <c r="T197" s="51"/>
      <c r="U197" s="51"/>
      <c r="V197" s="51"/>
      <c r="W197" s="51"/>
      <c r="X197" s="51"/>
      <c r="Y197" s="51"/>
      <c r="Z197" s="51"/>
      <c r="AA197" s="51"/>
    </row>
    <row r="198" spans="1:27" hidden="1">
      <c r="A198" s="53">
        <v>3029</v>
      </c>
      <c r="B198" s="51" t="s">
        <v>2165</v>
      </c>
      <c r="C198" s="51" t="s">
        <v>912</v>
      </c>
      <c r="D198" s="51" t="s">
        <v>2514</v>
      </c>
      <c r="E198" s="51"/>
      <c r="F198" s="51"/>
      <c r="G198" s="51"/>
      <c r="H198" s="51"/>
      <c r="I198" s="51"/>
      <c r="J198" s="51"/>
      <c r="K198" s="51"/>
      <c r="L198" s="51"/>
      <c r="M198" s="51"/>
      <c r="N198" s="51"/>
      <c r="O198" s="51"/>
      <c r="P198" s="51"/>
      <c r="Q198" s="51"/>
      <c r="R198" s="51"/>
      <c r="S198" s="51"/>
      <c r="T198" s="51"/>
      <c r="U198" s="51"/>
      <c r="V198" s="51"/>
      <c r="W198" s="51"/>
      <c r="X198" s="51"/>
      <c r="Y198" s="51"/>
      <c r="Z198" s="51"/>
      <c r="AA198" s="51"/>
    </row>
    <row r="199" spans="1:27" hidden="1">
      <c r="A199" s="53">
        <v>3030</v>
      </c>
      <c r="B199" s="51" t="s">
        <v>197</v>
      </c>
      <c r="C199" s="51" t="s">
        <v>751</v>
      </c>
      <c r="D199" s="51" t="s">
        <v>913</v>
      </c>
      <c r="E199" s="51"/>
      <c r="F199" s="51"/>
      <c r="G199" s="51"/>
      <c r="H199" s="51"/>
      <c r="I199" s="51"/>
      <c r="J199" s="51"/>
      <c r="K199" s="51"/>
      <c r="L199" s="51"/>
      <c r="M199" s="51"/>
      <c r="N199" s="51"/>
      <c r="O199" s="51"/>
      <c r="P199" s="51"/>
      <c r="Q199" s="51"/>
      <c r="R199" s="51"/>
      <c r="S199" s="51"/>
      <c r="T199" s="51"/>
      <c r="U199" s="51"/>
      <c r="V199" s="51"/>
      <c r="W199" s="51"/>
      <c r="X199" s="51"/>
      <c r="Y199" s="51"/>
      <c r="Z199" s="51"/>
      <c r="AA199" s="51"/>
    </row>
    <row r="200" spans="1:27" hidden="1">
      <c r="A200" s="53">
        <v>3031</v>
      </c>
      <c r="B200" s="51" t="s">
        <v>198</v>
      </c>
      <c r="C200" s="51" t="s">
        <v>914</v>
      </c>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row>
    <row r="201" spans="1:27" hidden="1">
      <c r="A201" s="53">
        <v>3032</v>
      </c>
      <c r="B201" s="51" t="s">
        <v>199</v>
      </c>
      <c r="C201" s="51" t="s">
        <v>744</v>
      </c>
      <c r="D201" s="51" t="s">
        <v>839</v>
      </c>
      <c r="E201" s="51" t="s">
        <v>778</v>
      </c>
      <c r="F201" s="51"/>
      <c r="G201" s="51"/>
      <c r="H201" s="51"/>
      <c r="I201" s="51"/>
      <c r="J201" s="51"/>
      <c r="K201" s="51"/>
      <c r="L201" s="51"/>
      <c r="M201" s="51"/>
      <c r="N201" s="51"/>
      <c r="O201" s="51"/>
      <c r="P201" s="51"/>
      <c r="Q201" s="51"/>
      <c r="R201" s="51"/>
      <c r="S201" s="51"/>
      <c r="T201" s="51"/>
      <c r="U201" s="51"/>
      <c r="V201" s="51"/>
      <c r="W201" s="51"/>
      <c r="X201" s="51"/>
      <c r="Y201" s="51"/>
      <c r="Z201" s="51"/>
      <c r="AA201" s="51"/>
    </row>
    <row r="202" spans="1:27" hidden="1">
      <c r="A202" s="53">
        <v>3033</v>
      </c>
      <c r="B202" s="51" t="s">
        <v>200</v>
      </c>
      <c r="C202" s="51" t="s">
        <v>743</v>
      </c>
      <c r="D202" s="51" t="s">
        <v>749</v>
      </c>
      <c r="E202" s="51" t="s">
        <v>750</v>
      </c>
      <c r="F202" s="51"/>
      <c r="G202" s="51"/>
      <c r="H202" s="51"/>
      <c r="I202" s="51"/>
      <c r="J202" s="51"/>
      <c r="K202" s="51"/>
      <c r="L202" s="51"/>
      <c r="M202" s="51"/>
      <c r="N202" s="51"/>
      <c r="O202" s="51"/>
      <c r="P202" s="51"/>
      <c r="Q202" s="51"/>
      <c r="R202" s="51"/>
      <c r="S202" s="51"/>
      <c r="T202" s="51"/>
      <c r="U202" s="51"/>
      <c r="V202" s="51"/>
      <c r="W202" s="51"/>
      <c r="X202" s="51"/>
      <c r="Y202" s="51"/>
      <c r="Z202" s="51"/>
      <c r="AA202" s="51"/>
    </row>
    <row r="203" spans="1:27" hidden="1">
      <c r="A203" s="53">
        <v>3034</v>
      </c>
      <c r="B203" s="51" t="s">
        <v>201</v>
      </c>
      <c r="C203" s="51" t="s">
        <v>747</v>
      </c>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row>
    <row r="204" spans="1:27" hidden="1">
      <c r="A204" s="53">
        <v>3035</v>
      </c>
      <c r="B204" s="51" t="s">
        <v>202</v>
      </c>
      <c r="C204" s="51" t="s">
        <v>744</v>
      </c>
      <c r="D204" s="51" t="s">
        <v>915</v>
      </c>
      <c r="E204" s="51"/>
      <c r="F204" s="51"/>
      <c r="G204" s="51"/>
      <c r="H204" s="51"/>
      <c r="I204" s="51"/>
      <c r="J204" s="51"/>
      <c r="K204" s="51"/>
      <c r="L204" s="51"/>
      <c r="M204" s="51"/>
      <c r="N204" s="51"/>
      <c r="O204" s="51"/>
      <c r="P204" s="51"/>
      <c r="Q204" s="51"/>
      <c r="R204" s="51"/>
      <c r="S204" s="51"/>
      <c r="T204" s="51"/>
      <c r="U204" s="51"/>
      <c r="V204" s="51"/>
      <c r="W204" s="51"/>
      <c r="X204" s="51"/>
      <c r="Y204" s="51"/>
      <c r="Z204" s="51"/>
      <c r="AA204" s="51"/>
    </row>
    <row r="205" spans="1:27" hidden="1">
      <c r="A205" s="53">
        <v>3036</v>
      </c>
      <c r="B205" s="51" t="s">
        <v>203</v>
      </c>
      <c r="C205" s="51" t="s">
        <v>758</v>
      </c>
      <c r="D205" s="51" t="s">
        <v>790</v>
      </c>
      <c r="E205" s="51" t="s">
        <v>916</v>
      </c>
      <c r="F205" s="51"/>
      <c r="G205" s="51"/>
      <c r="H205" s="51"/>
      <c r="I205" s="51"/>
      <c r="J205" s="51"/>
      <c r="K205" s="51"/>
      <c r="L205" s="51"/>
      <c r="M205" s="51"/>
      <c r="N205" s="51"/>
      <c r="O205" s="51"/>
      <c r="P205" s="51"/>
      <c r="Q205" s="51"/>
      <c r="R205" s="51"/>
      <c r="S205" s="51"/>
      <c r="T205" s="51"/>
      <c r="U205" s="51"/>
      <c r="V205" s="51"/>
      <c r="W205" s="51"/>
      <c r="X205" s="51"/>
      <c r="Y205" s="51"/>
      <c r="Z205" s="51"/>
      <c r="AA205" s="51"/>
    </row>
    <row r="206" spans="1:27" hidden="1">
      <c r="A206" s="53">
        <v>3037</v>
      </c>
      <c r="B206" s="51" t="s">
        <v>204</v>
      </c>
      <c r="C206" s="51" t="s">
        <v>917</v>
      </c>
      <c r="D206" s="51"/>
      <c r="E206" s="51"/>
      <c r="F206" s="51"/>
      <c r="G206" s="51"/>
      <c r="H206" s="51"/>
      <c r="I206" s="51"/>
      <c r="J206" s="51"/>
      <c r="K206" s="51"/>
      <c r="L206" s="51"/>
      <c r="M206" s="51"/>
      <c r="N206" s="51"/>
      <c r="O206" s="51"/>
      <c r="P206" s="51"/>
      <c r="Q206" s="51"/>
      <c r="R206" s="51"/>
      <c r="S206" s="51"/>
      <c r="T206" s="51"/>
      <c r="U206" s="51"/>
      <c r="V206" s="51"/>
      <c r="W206" s="51"/>
      <c r="X206" s="51"/>
      <c r="Y206" s="51"/>
      <c r="Z206" s="51"/>
      <c r="AA206" s="51"/>
    </row>
    <row r="207" spans="1:27" hidden="1">
      <c r="A207" s="53">
        <v>3038</v>
      </c>
      <c r="B207" s="51" t="s">
        <v>205</v>
      </c>
      <c r="C207" s="51" t="s">
        <v>830</v>
      </c>
      <c r="D207" s="51"/>
      <c r="E207" s="51"/>
      <c r="F207" s="51"/>
      <c r="G207" s="51"/>
      <c r="H207" s="51"/>
      <c r="I207" s="51"/>
      <c r="J207" s="51"/>
      <c r="K207" s="51"/>
      <c r="L207" s="51"/>
      <c r="M207" s="51"/>
      <c r="N207" s="51"/>
      <c r="O207" s="51"/>
      <c r="P207" s="51"/>
      <c r="Q207" s="51"/>
      <c r="R207" s="51"/>
      <c r="S207" s="51"/>
      <c r="T207" s="51"/>
      <c r="U207" s="51"/>
      <c r="V207" s="51"/>
      <c r="W207" s="51"/>
      <c r="X207" s="51"/>
      <c r="Y207" s="51"/>
      <c r="Z207" s="51"/>
      <c r="AA207" s="51"/>
    </row>
    <row r="208" spans="1:27" hidden="1">
      <c r="A208" s="53">
        <v>3039</v>
      </c>
      <c r="B208" s="51" t="s">
        <v>206</v>
      </c>
      <c r="C208" s="51" t="s">
        <v>916</v>
      </c>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51"/>
    </row>
    <row r="209" spans="1:27" hidden="1">
      <c r="A209" s="53">
        <v>3040</v>
      </c>
      <c r="B209" s="51" t="s">
        <v>207</v>
      </c>
      <c r="C209" s="51" t="s">
        <v>744</v>
      </c>
      <c r="D209" s="51" t="s">
        <v>747</v>
      </c>
      <c r="E209" s="51" t="s">
        <v>790</v>
      </c>
      <c r="F209" s="51" t="s">
        <v>746</v>
      </c>
      <c r="G209" s="51" t="s">
        <v>751</v>
      </c>
      <c r="H209" s="51" t="s">
        <v>777</v>
      </c>
      <c r="I209" s="51"/>
      <c r="J209" s="51"/>
      <c r="K209" s="51"/>
      <c r="L209" s="51"/>
      <c r="M209" s="51"/>
      <c r="N209" s="51"/>
      <c r="O209" s="51"/>
      <c r="P209" s="51"/>
      <c r="Q209" s="51"/>
      <c r="R209" s="51"/>
      <c r="S209" s="51"/>
      <c r="T209" s="51"/>
      <c r="U209" s="51"/>
      <c r="V209" s="51"/>
      <c r="W209" s="51"/>
      <c r="X209" s="51"/>
      <c r="Y209" s="51"/>
      <c r="Z209" s="51"/>
      <c r="AA209" s="51"/>
    </row>
    <row r="210" spans="1:27" hidden="1">
      <c r="A210" s="53">
        <v>3041</v>
      </c>
      <c r="B210" s="51" t="s">
        <v>208</v>
      </c>
      <c r="C210" s="51" t="s">
        <v>751</v>
      </c>
      <c r="D210" s="51" t="s">
        <v>918</v>
      </c>
      <c r="E210" s="51"/>
      <c r="F210" s="51"/>
      <c r="G210" s="51"/>
      <c r="H210" s="51"/>
      <c r="I210" s="51"/>
      <c r="J210" s="51"/>
      <c r="K210" s="51"/>
      <c r="L210" s="51"/>
      <c r="M210" s="51"/>
      <c r="N210" s="51"/>
      <c r="O210" s="51"/>
      <c r="P210" s="51"/>
      <c r="Q210" s="51"/>
      <c r="R210" s="51"/>
      <c r="S210" s="51"/>
      <c r="T210" s="51"/>
      <c r="U210" s="51"/>
      <c r="V210" s="51"/>
      <c r="W210" s="51"/>
      <c r="X210" s="51"/>
      <c r="Y210" s="51"/>
      <c r="Z210" s="51"/>
      <c r="AA210" s="51"/>
    </row>
    <row r="211" spans="1:27" hidden="1">
      <c r="A211" s="53">
        <v>3042</v>
      </c>
      <c r="B211" s="51" t="s">
        <v>209</v>
      </c>
      <c r="C211" s="51" t="s">
        <v>911</v>
      </c>
      <c r="D211" s="51"/>
      <c r="E211" s="51"/>
      <c r="F211" s="51"/>
      <c r="G211" s="51"/>
      <c r="H211" s="51"/>
      <c r="I211" s="51"/>
      <c r="J211" s="51"/>
      <c r="K211" s="51"/>
      <c r="L211" s="51"/>
      <c r="M211" s="51"/>
      <c r="N211" s="51"/>
      <c r="O211" s="51"/>
      <c r="P211" s="51"/>
      <c r="Q211" s="51"/>
      <c r="R211" s="51"/>
      <c r="S211" s="51"/>
      <c r="T211" s="51"/>
      <c r="U211" s="51"/>
      <c r="V211" s="51"/>
      <c r="W211" s="51"/>
      <c r="X211" s="51"/>
      <c r="Y211" s="51"/>
      <c r="Z211" s="51"/>
      <c r="AA211" s="51"/>
    </row>
    <row r="212" spans="1:27" hidden="1">
      <c r="A212" s="53">
        <v>3043</v>
      </c>
      <c r="B212" s="51" t="s">
        <v>210</v>
      </c>
      <c r="C212" s="51" t="s">
        <v>919</v>
      </c>
      <c r="D212" s="51" t="s">
        <v>920</v>
      </c>
      <c r="E212" s="51" t="s">
        <v>836</v>
      </c>
      <c r="F212" s="51" t="s">
        <v>2166</v>
      </c>
      <c r="G212" s="51" t="s">
        <v>2167</v>
      </c>
      <c r="H212" s="51"/>
      <c r="I212" s="51"/>
      <c r="J212" s="51"/>
      <c r="K212" s="51"/>
      <c r="L212" s="51"/>
      <c r="M212" s="51"/>
      <c r="N212" s="51"/>
      <c r="O212" s="51"/>
      <c r="P212" s="51"/>
      <c r="Q212" s="51"/>
      <c r="R212" s="51"/>
      <c r="S212" s="51"/>
      <c r="T212" s="51"/>
      <c r="U212" s="51"/>
      <c r="V212" s="51"/>
      <c r="W212" s="51"/>
      <c r="X212" s="51"/>
      <c r="Y212" s="51"/>
      <c r="Z212" s="51"/>
      <c r="AA212" s="51"/>
    </row>
    <row r="213" spans="1:27" hidden="1">
      <c r="A213" s="53">
        <v>3044</v>
      </c>
      <c r="B213" s="51" t="s">
        <v>211</v>
      </c>
      <c r="C213" s="51" t="s">
        <v>921</v>
      </c>
      <c r="D213" s="51" t="s">
        <v>840</v>
      </c>
      <c r="E213" s="51" t="s">
        <v>922</v>
      </c>
      <c r="F213" s="51"/>
      <c r="G213" s="51"/>
      <c r="H213" s="51"/>
      <c r="I213" s="51"/>
      <c r="J213" s="51"/>
      <c r="K213" s="51"/>
      <c r="L213" s="51"/>
      <c r="M213" s="51"/>
      <c r="N213" s="51"/>
      <c r="O213" s="51"/>
      <c r="P213" s="51"/>
      <c r="Q213" s="51"/>
      <c r="R213" s="51"/>
      <c r="S213" s="51"/>
      <c r="T213" s="51"/>
      <c r="U213" s="51"/>
      <c r="V213" s="51"/>
      <c r="W213" s="51"/>
      <c r="X213" s="51"/>
      <c r="Y213" s="51"/>
      <c r="Z213" s="51"/>
      <c r="AA213" s="51"/>
    </row>
    <row r="214" spans="1:27" hidden="1">
      <c r="A214" s="53">
        <v>3045</v>
      </c>
      <c r="B214" s="51" t="s">
        <v>2515</v>
      </c>
      <c r="C214" s="54" t="s">
        <v>2516</v>
      </c>
      <c r="D214" s="51" t="s">
        <v>750</v>
      </c>
      <c r="E214" s="51"/>
      <c r="F214" s="51"/>
      <c r="G214" s="51"/>
      <c r="H214" s="51"/>
      <c r="I214" s="51"/>
      <c r="J214" s="51"/>
      <c r="K214" s="51"/>
      <c r="L214" s="51"/>
      <c r="M214" s="51"/>
      <c r="N214" s="51"/>
      <c r="O214" s="51"/>
      <c r="P214" s="51"/>
      <c r="Q214" s="51"/>
      <c r="R214" s="51"/>
      <c r="S214" s="51"/>
      <c r="T214" s="51"/>
      <c r="U214" s="51"/>
      <c r="V214" s="51"/>
      <c r="W214" s="51"/>
      <c r="X214" s="51"/>
      <c r="Y214" s="51"/>
      <c r="Z214" s="51"/>
      <c r="AA214" s="51"/>
    </row>
    <row r="215" spans="1:27" hidden="1">
      <c r="A215" s="53">
        <v>3046</v>
      </c>
      <c r="B215" s="51" t="s">
        <v>212</v>
      </c>
      <c r="C215" s="51" t="s">
        <v>923</v>
      </c>
      <c r="D215" s="54" t="s">
        <v>1099</v>
      </c>
      <c r="E215" s="54" t="s">
        <v>2505</v>
      </c>
      <c r="F215" s="54" t="s">
        <v>2517</v>
      </c>
      <c r="G215" s="51"/>
      <c r="H215" s="51"/>
      <c r="I215" s="51"/>
      <c r="J215" s="51"/>
      <c r="K215" s="51"/>
      <c r="L215" s="51"/>
      <c r="M215" s="51"/>
      <c r="N215" s="51"/>
      <c r="O215" s="51"/>
      <c r="P215" s="51"/>
      <c r="Q215" s="51"/>
      <c r="R215" s="51"/>
      <c r="S215" s="51"/>
      <c r="T215" s="51"/>
      <c r="U215" s="51"/>
      <c r="V215" s="51"/>
      <c r="W215" s="51"/>
      <c r="X215" s="51"/>
      <c r="Y215" s="51"/>
      <c r="Z215" s="51"/>
      <c r="AA215" s="51"/>
    </row>
    <row r="216" spans="1:27" hidden="1">
      <c r="A216" s="53">
        <v>3047</v>
      </c>
      <c r="B216" s="51" t="s">
        <v>213</v>
      </c>
      <c r="C216" s="51" t="s">
        <v>862</v>
      </c>
      <c r="D216" s="51"/>
      <c r="E216" s="51"/>
      <c r="F216" s="51"/>
      <c r="G216" s="51"/>
      <c r="H216" s="51"/>
      <c r="I216" s="51"/>
      <c r="J216" s="51"/>
      <c r="K216" s="51"/>
      <c r="L216" s="51"/>
      <c r="M216" s="51"/>
      <c r="N216" s="51"/>
      <c r="O216" s="51"/>
      <c r="P216" s="51"/>
      <c r="Q216" s="51"/>
      <c r="R216" s="51"/>
      <c r="S216" s="51"/>
      <c r="T216" s="51"/>
      <c r="U216" s="51"/>
      <c r="V216" s="51"/>
      <c r="W216" s="51"/>
      <c r="X216" s="51"/>
      <c r="Y216" s="51"/>
      <c r="Z216" s="51"/>
      <c r="AA216" s="51"/>
    </row>
    <row r="217" spans="1:27" hidden="1">
      <c r="A217" s="53">
        <v>3048</v>
      </c>
      <c r="B217" s="51" t="s">
        <v>214</v>
      </c>
      <c r="C217" s="51" t="s">
        <v>778</v>
      </c>
      <c r="D217" s="51"/>
      <c r="E217" s="51"/>
      <c r="F217" s="51"/>
      <c r="G217" s="51"/>
      <c r="H217" s="51"/>
      <c r="I217" s="51"/>
      <c r="J217" s="51"/>
      <c r="K217" s="51"/>
      <c r="L217" s="51"/>
      <c r="M217" s="51"/>
      <c r="N217" s="51"/>
      <c r="O217" s="51"/>
      <c r="P217" s="51"/>
      <c r="Q217" s="51"/>
      <c r="R217" s="51"/>
      <c r="S217" s="51"/>
      <c r="T217" s="51"/>
      <c r="U217" s="51"/>
      <c r="V217" s="51"/>
      <c r="W217" s="51"/>
      <c r="X217" s="51"/>
      <c r="Y217" s="51"/>
      <c r="Z217" s="51"/>
      <c r="AA217" s="51"/>
    </row>
    <row r="218" spans="1:27" hidden="1">
      <c r="A218" s="53">
        <v>3049</v>
      </c>
      <c r="B218" s="51" t="s">
        <v>215</v>
      </c>
      <c r="C218" s="51" t="s">
        <v>747</v>
      </c>
      <c r="D218" s="51" t="s">
        <v>746</v>
      </c>
      <c r="E218" s="51"/>
      <c r="F218" s="51"/>
      <c r="G218" s="51"/>
      <c r="H218" s="51"/>
      <c r="I218" s="51"/>
      <c r="J218" s="51"/>
      <c r="K218" s="51"/>
      <c r="L218" s="51"/>
      <c r="M218" s="51"/>
      <c r="N218" s="51"/>
      <c r="O218" s="51"/>
      <c r="P218" s="51"/>
      <c r="Q218" s="51"/>
      <c r="R218" s="51"/>
      <c r="S218" s="51"/>
      <c r="T218" s="51"/>
      <c r="U218" s="51"/>
      <c r="V218" s="51"/>
      <c r="W218" s="51"/>
      <c r="X218" s="51"/>
      <c r="Y218" s="51"/>
      <c r="Z218" s="51"/>
      <c r="AA218" s="51"/>
    </row>
    <row r="219" spans="1:27" hidden="1">
      <c r="A219" s="53">
        <v>3050</v>
      </c>
      <c r="B219" s="51" t="s">
        <v>216</v>
      </c>
      <c r="C219" s="51" t="s">
        <v>886</v>
      </c>
      <c r="D219" s="51" t="s">
        <v>924</v>
      </c>
      <c r="E219" s="51"/>
      <c r="F219" s="51"/>
      <c r="G219" s="51"/>
      <c r="H219" s="51"/>
      <c r="I219" s="51"/>
      <c r="J219" s="51"/>
      <c r="K219" s="51"/>
      <c r="L219" s="51"/>
      <c r="M219" s="51"/>
      <c r="N219" s="51"/>
      <c r="O219" s="51"/>
      <c r="P219" s="51"/>
      <c r="Q219" s="51"/>
      <c r="R219" s="51"/>
      <c r="S219" s="51"/>
      <c r="T219" s="51"/>
      <c r="U219" s="51"/>
      <c r="V219" s="51"/>
      <c r="W219" s="51"/>
      <c r="X219" s="51"/>
      <c r="Y219" s="51"/>
      <c r="Z219" s="51"/>
      <c r="AA219" s="51"/>
    </row>
    <row r="220" spans="1:27" hidden="1">
      <c r="A220" s="53">
        <v>3051</v>
      </c>
      <c r="B220" s="51" t="s">
        <v>217</v>
      </c>
      <c r="C220" s="51" t="s">
        <v>925</v>
      </c>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51"/>
    </row>
    <row r="221" spans="1:27" hidden="1">
      <c r="A221" s="53">
        <v>3052</v>
      </c>
      <c r="B221" s="51" t="s">
        <v>218</v>
      </c>
      <c r="C221" s="51" t="s">
        <v>808</v>
      </c>
      <c r="D221" s="51"/>
      <c r="E221" s="51"/>
      <c r="F221" s="51"/>
      <c r="G221" s="51"/>
      <c r="H221" s="51"/>
      <c r="I221" s="51"/>
      <c r="J221" s="51"/>
      <c r="K221" s="51"/>
      <c r="L221" s="51"/>
      <c r="M221" s="51"/>
      <c r="N221" s="51"/>
      <c r="O221" s="51"/>
      <c r="P221" s="51"/>
      <c r="Q221" s="51"/>
      <c r="R221" s="51"/>
      <c r="S221" s="51"/>
      <c r="T221" s="51"/>
      <c r="U221" s="51"/>
      <c r="V221" s="51"/>
      <c r="W221" s="51"/>
      <c r="X221" s="51"/>
      <c r="Y221" s="51"/>
      <c r="Z221" s="51"/>
      <c r="AA221" s="51"/>
    </row>
    <row r="222" spans="1:27" hidden="1">
      <c r="A222" s="53">
        <v>3053</v>
      </c>
      <c r="B222" s="51" t="s">
        <v>219</v>
      </c>
      <c r="C222" s="51" t="s">
        <v>2168</v>
      </c>
      <c r="D222" s="51" t="s">
        <v>750</v>
      </c>
      <c r="E222" s="51"/>
      <c r="F222" s="51"/>
      <c r="G222" s="51"/>
      <c r="H222" s="51"/>
      <c r="I222" s="51"/>
      <c r="J222" s="51"/>
      <c r="K222" s="51"/>
      <c r="L222" s="51"/>
      <c r="M222" s="51"/>
      <c r="N222" s="51"/>
      <c r="O222" s="51"/>
      <c r="P222" s="51"/>
      <c r="Q222" s="51"/>
      <c r="R222" s="51"/>
      <c r="S222" s="51"/>
      <c r="T222" s="51"/>
      <c r="U222" s="51"/>
      <c r="V222" s="51"/>
      <c r="W222" s="51"/>
      <c r="X222" s="51"/>
      <c r="Y222" s="51"/>
      <c r="Z222" s="51"/>
      <c r="AA222" s="51"/>
    </row>
    <row r="223" spans="1:27" hidden="1">
      <c r="A223" s="53">
        <v>3054</v>
      </c>
      <c r="B223" s="51" t="s">
        <v>220</v>
      </c>
      <c r="C223" s="51" t="s">
        <v>749</v>
      </c>
      <c r="D223" s="51" t="s">
        <v>750</v>
      </c>
      <c r="E223" s="51"/>
      <c r="F223" s="51"/>
      <c r="G223" s="51"/>
      <c r="H223" s="51"/>
      <c r="I223" s="51"/>
      <c r="J223" s="51"/>
      <c r="K223" s="51"/>
      <c r="L223" s="51"/>
      <c r="M223" s="51"/>
      <c r="N223" s="51"/>
      <c r="O223" s="51"/>
      <c r="P223" s="51"/>
      <c r="Q223" s="51"/>
      <c r="R223" s="51"/>
      <c r="S223" s="51"/>
      <c r="T223" s="51"/>
      <c r="U223" s="51"/>
      <c r="V223" s="51"/>
      <c r="W223" s="51"/>
      <c r="X223" s="51"/>
      <c r="Y223" s="51"/>
      <c r="Z223" s="51"/>
      <c r="AA223" s="51"/>
    </row>
    <row r="224" spans="1:27" hidden="1">
      <c r="A224" s="53">
        <v>3055</v>
      </c>
      <c r="B224" s="51" t="s">
        <v>221</v>
      </c>
      <c r="C224" s="51" t="s">
        <v>911</v>
      </c>
      <c r="D224" s="51"/>
      <c r="E224" s="51"/>
      <c r="F224" s="51"/>
      <c r="G224" s="51"/>
      <c r="H224" s="51"/>
      <c r="I224" s="51"/>
      <c r="J224" s="51"/>
      <c r="K224" s="51"/>
      <c r="L224" s="51"/>
      <c r="M224" s="51"/>
      <c r="N224" s="51"/>
      <c r="O224" s="51"/>
      <c r="P224" s="51"/>
      <c r="Q224" s="51"/>
      <c r="R224" s="51"/>
      <c r="S224" s="51"/>
      <c r="T224" s="51"/>
      <c r="U224" s="51"/>
      <c r="V224" s="51"/>
      <c r="W224" s="51"/>
      <c r="X224" s="51"/>
      <c r="Y224" s="51"/>
      <c r="Z224" s="51"/>
      <c r="AA224" s="51"/>
    </row>
    <row r="225" spans="1:27" hidden="1">
      <c r="A225" s="53">
        <v>3056</v>
      </c>
      <c r="B225" s="51" t="s">
        <v>222</v>
      </c>
      <c r="C225" s="51" t="s">
        <v>2518</v>
      </c>
      <c r="D225" s="51" t="s">
        <v>2519</v>
      </c>
      <c r="E225" s="51"/>
      <c r="F225" s="51"/>
      <c r="G225" s="51"/>
      <c r="H225" s="51"/>
      <c r="I225" s="51"/>
      <c r="J225" s="51"/>
      <c r="K225" s="51"/>
      <c r="L225" s="51"/>
      <c r="M225" s="51"/>
      <c r="N225" s="51"/>
      <c r="O225" s="51"/>
      <c r="P225" s="51"/>
      <c r="Q225" s="51"/>
      <c r="R225" s="51"/>
      <c r="S225" s="51"/>
      <c r="T225" s="51"/>
      <c r="U225" s="51"/>
      <c r="V225" s="51"/>
      <c r="W225" s="51"/>
      <c r="X225" s="51"/>
      <c r="Y225" s="51"/>
      <c r="Z225" s="51"/>
      <c r="AA225" s="51"/>
    </row>
    <row r="226" spans="1:27" hidden="1">
      <c r="A226" s="53">
        <v>3057</v>
      </c>
      <c r="B226" s="51" t="s">
        <v>223</v>
      </c>
      <c r="C226" s="51" t="s">
        <v>926</v>
      </c>
      <c r="D226" s="51"/>
      <c r="E226" s="51"/>
      <c r="F226" s="51"/>
      <c r="G226" s="51"/>
      <c r="H226" s="51"/>
      <c r="I226" s="51"/>
      <c r="J226" s="51"/>
      <c r="K226" s="51"/>
      <c r="L226" s="51"/>
      <c r="M226" s="51"/>
      <c r="N226" s="51"/>
      <c r="O226" s="51"/>
      <c r="P226" s="51"/>
      <c r="Q226" s="51"/>
      <c r="R226" s="51"/>
      <c r="S226" s="51"/>
      <c r="T226" s="51"/>
      <c r="U226" s="51"/>
      <c r="V226" s="51"/>
      <c r="W226" s="51"/>
      <c r="X226" s="51"/>
      <c r="Y226" s="51"/>
      <c r="Z226" s="51"/>
      <c r="AA226" s="51"/>
    </row>
    <row r="227" spans="1:27" hidden="1">
      <c r="A227" s="53">
        <v>3058</v>
      </c>
      <c r="B227" s="51" t="s">
        <v>224</v>
      </c>
      <c r="C227" s="51" t="s">
        <v>744</v>
      </c>
      <c r="D227" s="51" t="s">
        <v>785</v>
      </c>
      <c r="E227" s="51" t="s">
        <v>778</v>
      </c>
      <c r="F227" s="51" t="s">
        <v>2137</v>
      </c>
      <c r="G227" s="51"/>
      <c r="H227" s="51"/>
      <c r="I227" s="51"/>
      <c r="J227" s="51"/>
      <c r="K227" s="51"/>
      <c r="L227" s="51"/>
      <c r="M227" s="51"/>
      <c r="N227" s="51"/>
      <c r="O227" s="51"/>
      <c r="P227" s="51"/>
      <c r="Q227" s="51"/>
      <c r="R227" s="51"/>
      <c r="S227" s="51"/>
      <c r="T227" s="51"/>
      <c r="U227" s="51"/>
      <c r="V227" s="51"/>
      <c r="W227" s="51"/>
      <c r="X227" s="51"/>
      <c r="Y227" s="51"/>
      <c r="Z227" s="51"/>
      <c r="AA227" s="51"/>
    </row>
    <row r="228" spans="1:27" hidden="1">
      <c r="A228" s="53">
        <v>3059</v>
      </c>
      <c r="B228" s="51" t="s">
        <v>225</v>
      </c>
      <c r="C228" s="51" t="s">
        <v>867</v>
      </c>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row>
    <row r="229" spans="1:27" hidden="1">
      <c r="A229" s="53">
        <v>3060</v>
      </c>
      <c r="B229" s="51" t="s">
        <v>226</v>
      </c>
      <c r="C229" s="51" t="s">
        <v>928</v>
      </c>
      <c r="D229" s="51" t="s">
        <v>927</v>
      </c>
      <c r="E229" s="51"/>
      <c r="F229" s="51"/>
      <c r="G229" s="51"/>
      <c r="H229" s="51"/>
      <c r="I229" s="51"/>
      <c r="J229" s="51"/>
      <c r="K229" s="51"/>
      <c r="L229" s="51"/>
      <c r="M229" s="51"/>
      <c r="N229" s="51"/>
      <c r="O229" s="51"/>
      <c r="P229" s="51"/>
      <c r="Q229" s="51"/>
      <c r="R229" s="51"/>
      <c r="S229" s="51"/>
      <c r="T229" s="51"/>
      <c r="U229" s="51"/>
      <c r="V229" s="51"/>
      <c r="W229" s="51"/>
      <c r="X229" s="51"/>
      <c r="Y229" s="51"/>
      <c r="Z229" s="51"/>
      <c r="AA229" s="51"/>
    </row>
    <row r="230" spans="1:27" hidden="1">
      <c r="A230" s="53">
        <v>3061</v>
      </c>
      <c r="B230" s="51" t="s">
        <v>227</v>
      </c>
      <c r="C230" s="51" t="s">
        <v>808</v>
      </c>
      <c r="D230" s="51" t="s">
        <v>775</v>
      </c>
      <c r="E230" s="51" t="s">
        <v>929</v>
      </c>
      <c r="F230" s="51"/>
      <c r="G230" s="51"/>
      <c r="H230" s="51"/>
      <c r="I230" s="51"/>
      <c r="J230" s="51"/>
      <c r="K230" s="51"/>
      <c r="L230" s="51"/>
      <c r="M230" s="51"/>
      <c r="N230" s="51"/>
      <c r="O230" s="51"/>
      <c r="P230" s="51"/>
      <c r="Q230" s="51"/>
      <c r="R230" s="51"/>
      <c r="S230" s="51"/>
      <c r="T230" s="51"/>
      <c r="U230" s="51"/>
      <c r="V230" s="51"/>
      <c r="W230" s="51"/>
      <c r="X230" s="51"/>
      <c r="Y230" s="51"/>
      <c r="Z230" s="51"/>
      <c r="AA230" s="51"/>
    </row>
    <row r="231" spans="1:27">
      <c r="A231" s="53">
        <v>3062</v>
      </c>
      <c r="B231" s="51" t="s">
        <v>2169</v>
      </c>
      <c r="C231" s="51" t="s">
        <v>2170</v>
      </c>
      <c r="D231" s="51"/>
      <c r="E231" s="51"/>
      <c r="F231" s="51"/>
      <c r="G231" s="51"/>
      <c r="H231" s="51"/>
      <c r="I231" s="51"/>
      <c r="J231" s="51"/>
      <c r="K231" s="51"/>
      <c r="L231" s="51"/>
      <c r="M231" s="51"/>
      <c r="N231" s="51"/>
      <c r="O231" s="51"/>
      <c r="P231" s="51"/>
      <c r="Q231" s="51"/>
      <c r="R231" s="51"/>
      <c r="S231" s="51"/>
      <c r="T231" s="51"/>
      <c r="U231" s="51"/>
      <c r="V231" s="51"/>
      <c r="W231" s="51"/>
      <c r="X231" s="51"/>
      <c r="Y231" s="51"/>
      <c r="Z231" s="51"/>
      <c r="AA231" s="51"/>
    </row>
    <row r="232" spans="1:27" hidden="1">
      <c r="A232" s="53">
        <v>3063</v>
      </c>
      <c r="B232" s="51" t="s">
        <v>228</v>
      </c>
      <c r="C232" s="51" t="s">
        <v>747</v>
      </c>
      <c r="D232" s="51" t="s">
        <v>788</v>
      </c>
      <c r="E232" s="51" t="s">
        <v>931</v>
      </c>
      <c r="F232" s="51" t="s">
        <v>746</v>
      </c>
      <c r="G232" s="51" t="s">
        <v>930</v>
      </c>
      <c r="H232" s="51"/>
      <c r="I232" s="51"/>
      <c r="J232" s="51"/>
      <c r="K232" s="51"/>
      <c r="L232" s="51"/>
      <c r="M232" s="51"/>
      <c r="N232" s="51"/>
      <c r="O232" s="51"/>
      <c r="P232" s="51"/>
      <c r="Q232" s="51"/>
      <c r="R232" s="51"/>
      <c r="S232" s="51"/>
      <c r="T232" s="51"/>
      <c r="U232" s="51"/>
      <c r="V232" s="51"/>
      <c r="W232" s="51"/>
      <c r="X232" s="51"/>
      <c r="Y232" s="51"/>
      <c r="Z232" s="51"/>
      <c r="AA232" s="51"/>
    </row>
    <row r="233" spans="1:27" hidden="1">
      <c r="A233" s="53">
        <v>3064</v>
      </c>
      <c r="B233" s="51" t="s">
        <v>229</v>
      </c>
      <c r="C233" s="51" t="s">
        <v>751</v>
      </c>
      <c r="D233" s="51" t="s">
        <v>2171</v>
      </c>
      <c r="E233" s="51"/>
      <c r="F233" s="51"/>
      <c r="G233" s="51"/>
      <c r="H233" s="51"/>
      <c r="I233" s="51"/>
      <c r="J233" s="51"/>
      <c r="K233" s="51"/>
      <c r="L233" s="51"/>
      <c r="M233" s="51"/>
      <c r="N233" s="51"/>
      <c r="O233" s="51"/>
      <c r="P233" s="51"/>
      <c r="Q233" s="51"/>
      <c r="R233" s="51"/>
      <c r="S233" s="51"/>
      <c r="T233" s="51"/>
      <c r="U233" s="51"/>
      <c r="V233" s="51"/>
      <c r="W233" s="51"/>
      <c r="X233" s="51"/>
      <c r="Y233" s="51"/>
      <c r="Z233" s="51"/>
      <c r="AA233" s="51"/>
    </row>
    <row r="234" spans="1:27" hidden="1">
      <c r="A234" s="53">
        <v>3065</v>
      </c>
      <c r="B234" s="51" t="s">
        <v>230</v>
      </c>
      <c r="C234" s="51" t="s">
        <v>932</v>
      </c>
      <c r="D234" s="51" t="s">
        <v>2172</v>
      </c>
      <c r="E234" s="51"/>
      <c r="F234" s="51"/>
      <c r="G234" s="51"/>
      <c r="H234" s="51"/>
      <c r="I234" s="51"/>
      <c r="J234" s="51"/>
      <c r="K234" s="51"/>
      <c r="L234" s="51"/>
      <c r="M234" s="51"/>
      <c r="N234" s="51"/>
      <c r="O234" s="51"/>
      <c r="P234" s="51"/>
      <c r="Q234" s="51"/>
      <c r="R234" s="51"/>
      <c r="S234" s="51"/>
      <c r="T234" s="51"/>
      <c r="U234" s="51"/>
      <c r="V234" s="51"/>
      <c r="W234" s="51"/>
      <c r="X234" s="51"/>
      <c r="Y234" s="51"/>
      <c r="Z234" s="51"/>
      <c r="AA234" s="51"/>
    </row>
    <row r="235" spans="1:27" hidden="1">
      <c r="A235" s="53">
        <v>3066</v>
      </c>
      <c r="B235" s="51" t="s">
        <v>231</v>
      </c>
      <c r="C235" s="51" t="s">
        <v>833</v>
      </c>
      <c r="D235" s="51" t="s">
        <v>921</v>
      </c>
      <c r="E235" s="51" t="s">
        <v>750</v>
      </c>
      <c r="F235" s="51" t="s">
        <v>2173</v>
      </c>
      <c r="G235" s="51" t="s">
        <v>933</v>
      </c>
      <c r="H235" s="51" t="s">
        <v>934</v>
      </c>
      <c r="I235" s="54" t="s">
        <v>2520</v>
      </c>
      <c r="J235" s="54" t="s">
        <v>2521</v>
      </c>
      <c r="K235" s="51"/>
      <c r="L235" s="51"/>
      <c r="M235" s="51"/>
      <c r="N235" s="51"/>
      <c r="O235" s="51"/>
      <c r="P235" s="51"/>
      <c r="Q235" s="51"/>
      <c r="R235" s="51"/>
      <c r="S235" s="51"/>
      <c r="T235" s="51"/>
      <c r="U235" s="51"/>
      <c r="V235" s="51"/>
      <c r="W235" s="51"/>
      <c r="X235" s="51"/>
      <c r="Y235" s="51"/>
      <c r="Z235" s="51"/>
      <c r="AA235" s="51"/>
    </row>
    <row r="236" spans="1:27" hidden="1">
      <c r="A236" s="53">
        <v>3067</v>
      </c>
      <c r="B236" s="51" t="s">
        <v>232</v>
      </c>
      <c r="C236" s="51" t="s">
        <v>790</v>
      </c>
      <c r="D236" s="51" t="s">
        <v>873</v>
      </c>
      <c r="E236" s="51"/>
      <c r="F236" s="51"/>
      <c r="G236" s="51"/>
      <c r="H236" s="51"/>
      <c r="I236" s="51"/>
      <c r="J236" s="51"/>
      <c r="K236" s="51"/>
      <c r="L236" s="51"/>
      <c r="M236" s="51"/>
      <c r="N236" s="51"/>
      <c r="O236" s="51"/>
      <c r="P236" s="51"/>
      <c r="Q236" s="51"/>
      <c r="R236" s="51"/>
      <c r="S236" s="51"/>
      <c r="T236" s="51"/>
      <c r="U236" s="51"/>
      <c r="V236" s="51"/>
      <c r="W236" s="51"/>
      <c r="X236" s="51"/>
      <c r="Y236" s="51"/>
      <c r="Z236" s="51"/>
      <c r="AA236" s="51"/>
    </row>
    <row r="237" spans="1:27" hidden="1">
      <c r="A237" s="53">
        <v>3068</v>
      </c>
      <c r="B237" s="51" t="s">
        <v>233</v>
      </c>
      <c r="C237" s="51" t="s">
        <v>743</v>
      </c>
      <c r="D237" s="51" t="s">
        <v>778</v>
      </c>
      <c r="E237" s="51"/>
      <c r="F237" s="51"/>
      <c r="G237" s="51"/>
      <c r="H237" s="51"/>
      <c r="I237" s="51"/>
      <c r="J237" s="51"/>
      <c r="K237" s="51"/>
      <c r="L237" s="51"/>
      <c r="M237" s="51"/>
      <c r="N237" s="51"/>
      <c r="O237" s="51"/>
      <c r="P237" s="51"/>
      <c r="Q237" s="51"/>
      <c r="R237" s="51"/>
      <c r="S237" s="51"/>
      <c r="T237" s="51"/>
      <c r="U237" s="51"/>
      <c r="V237" s="51"/>
      <c r="W237" s="51"/>
      <c r="X237" s="51"/>
      <c r="Y237" s="51"/>
      <c r="Z237" s="51"/>
      <c r="AA237" s="51"/>
    </row>
    <row r="238" spans="1:27" hidden="1">
      <c r="A238" s="53">
        <v>3069</v>
      </c>
      <c r="B238" s="51" t="s">
        <v>234</v>
      </c>
      <c r="C238" s="51" t="s">
        <v>743</v>
      </c>
      <c r="D238" s="51" t="s">
        <v>778</v>
      </c>
      <c r="E238" s="51"/>
      <c r="F238" s="51"/>
      <c r="G238" s="51"/>
      <c r="H238" s="51"/>
      <c r="I238" s="51"/>
      <c r="J238" s="51"/>
      <c r="K238" s="51"/>
      <c r="L238" s="51"/>
      <c r="M238" s="51"/>
      <c r="N238" s="51"/>
      <c r="O238" s="51"/>
      <c r="P238" s="51"/>
      <c r="Q238" s="51"/>
      <c r="R238" s="51"/>
      <c r="S238" s="51"/>
      <c r="T238" s="51"/>
      <c r="U238" s="51"/>
      <c r="V238" s="51"/>
      <c r="W238" s="51"/>
      <c r="X238" s="51"/>
      <c r="Y238" s="51"/>
      <c r="Z238" s="51"/>
      <c r="AA238" s="51"/>
    </row>
    <row r="239" spans="1:27" hidden="1">
      <c r="A239" s="53">
        <v>3070</v>
      </c>
      <c r="B239" s="51" t="s">
        <v>2174</v>
      </c>
      <c r="C239" s="51" t="s">
        <v>790</v>
      </c>
      <c r="D239" s="51" t="s">
        <v>746</v>
      </c>
      <c r="E239" s="51" t="s">
        <v>745</v>
      </c>
      <c r="F239" s="51"/>
      <c r="G239" s="51"/>
      <c r="H239" s="51"/>
      <c r="I239" s="51"/>
      <c r="J239" s="51"/>
      <c r="K239" s="51"/>
      <c r="L239" s="51"/>
      <c r="M239" s="51"/>
      <c r="N239" s="51"/>
      <c r="O239" s="51"/>
      <c r="P239" s="51"/>
      <c r="Q239" s="51"/>
      <c r="R239" s="51"/>
      <c r="S239" s="51"/>
      <c r="T239" s="51"/>
      <c r="U239" s="51"/>
      <c r="V239" s="51"/>
      <c r="W239" s="51"/>
      <c r="X239" s="51"/>
      <c r="Y239" s="51"/>
      <c r="Z239" s="51"/>
      <c r="AA239" s="51"/>
    </row>
    <row r="240" spans="1:27" hidden="1">
      <c r="A240" s="53">
        <v>3071</v>
      </c>
      <c r="B240" s="51" t="s">
        <v>236</v>
      </c>
      <c r="C240" s="51" t="s">
        <v>782</v>
      </c>
      <c r="D240" s="51"/>
      <c r="E240" s="51"/>
      <c r="F240" s="51"/>
      <c r="G240" s="51"/>
      <c r="H240" s="51"/>
      <c r="I240" s="51"/>
      <c r="J240" s="51"/>
      <c r="K240" s="51"/>
      <c r="L240" s="51"/>
      <c r="M240" s="51"/>
      <c r="N240" s="51"/>
      <c r="O240" s="51"/>
      <c r="P240" s="51"/>
      <c r="Q240" s="51"/>
      <c r="R240" s="51"/>
      <c r="S240" s="51"/>
      <c r="T240" s="51"/>
      <c r="U240" s="51"/>
      <c r="V240" s="51"/>
      <c r="W240" s="51"/>
      <c r="X240" s="51"/>
      <c r="Y240" s="51"/>
      <c r="Z240" s="51"/>
      <c r="AA240" s="51"/>
    </row>
    <row r="241" spans="1:27" hidden="1">
      <c r="A241" s="53">
        <v>3072</v>
      </c>
      <c r="B241" s="51" t="s">
        <v>237</v>
      </c>
      <c r="C241" s="51" t="s">
        <v>747</v>
      </c>
      <c r="D241" s="51"/>
      <c r="E241" s="51"/>
      <c r="F241" s="51"/>
      <c r="G241" s="51"/>
      <c r="H241" s="51"/>
      <c r="I241" s="51"/>
      <c r="J241" s="51"/>
      <c r="K241" s="51"/>
      <c r="L241" s="51"/>
      <c r="M241" s="51"/>
      <c r="N241" s="51"/>
      <c r="O241" s="51"/>
      <c r="P241" s="51"/>
      <c r="Q241" s="51"/>
      <c r="R241" s="51"/>
      <c r="S241" s="51"/>
      <c r="T241" s="51"/>
      <c r="U241" s="51"/>
      <c r="V241" s="51"/>
      <c r="W241" s="51"/>
      <c r="X241" s="51"/>
      <c r="Y241" s="51"/>
      <c r="Z241" s="51"/>
      <c r="AA241" s="51"/>
    </row>
    <row r="242" spans="1:27" hidden="1">
      <c r="A242" s="53">
        <v>3073</v>
      </c>
      <c r="B242" s="51" t="s">
        <v>238</v>
      </c>
      <c r="C242" s="51" t="s">
        <v>780</v>
      </c>
      <c r="D242" s="51"/>
      <c r="E242" s="51"/>
      <c r="F242" s="51"/>
      <c r="G242" s="51"/>
      <c r="H242" s="51"/>
      <c r="I242" s="51"/>
      <c r="J242" s="51"/>
      <c r="K242" s="51"/>
      <c r="L242" s="51"/>
      <c r="M242" s="51"/>
      <c r="N242" s="51"/>
      <c r="O242" s="51"/>
      <c r="P242" s="51"/>
      <c r="Q242" s="51"/>
      <c r="R242" s="51"/>
      <c r="S242" s="51"/>
      <c r="T242" s="51"/>
      <c r="U242" s="51"/>
      <c r="V242" s="51"/>
      <c r="W242" s="51"/>
      <c r="X242" s="51"/>
      <c r="Y242" s="51"/>
      <c r="Z242" s="51"/>
      <c r="AA242" s="51"/>
    </row>
    <row r="243" spans="1:27" hidden="1">
      <c r="A243" s="53">
        <v>3074</v>
      </c>
      <c r="B243" s="51" t="s">
        <v>239</v>
      </c>
      <c r="C243" s="51" t="s">
        <v>927</v>
      </c>
      <c r="D243" s="51"/>
      <c r="E243" s="51"/>
      <c r="F243" s="51"/>
      <c r="G243" s="51"/>
      <c r="H243" s="51"/>
      <c r="I243" s="51"/>
      <c r="J243" s="51"/>
      <c r="K243" s="51"/>
      <c r="L243" s="51"/>
      <c r="M243" s="51"/>
      <c r="N243" s="51"/>
      <c r="O243" s="51"/>
      <c r="P243" s="51"/>
      <c r="Q243" s="51"/>
      <c r="R243" s="51"/>
      <c r="S243" s="51"/>
      <c r="T243" s="51"/>
      <c r="U243" s="51"/>
      <c r="V243" s="51"/>
      <c r="W243" s="51"/>
      <c r="X243" s="51"/>
      <c r="Y243" s="51"/>
      <c r="Z243" s="51"/>
      <c r="AA243" s="51"/>
    </row>
    <row r="244" spans="1:27" hidden="1">
      <c r="A244" s="53">
        <v>3075</v>
      </c>
      <c r="B244" s="51" t="s">
        <v>240</v>
      </c>
      <c r="C244" s="51" t="s">
        <v>839</v>
      </c>
      <c r="D244" s="51" t="s">
        <v>778</v>
      </c>
      <c r="E244" s="51" t="s">
        <v>2175</v>
      </c>
      <c r="F244" s="51"/>
      <c r="G244" s="51"/>
      <c r="H244" s="51"/>
      <c r="I244" s="51"/>
      <c r="J244" s="51"/>
      <c r="K244" s="51"/>
      <c r="L244" s="51"/>
      <c r="M244" s="51"/>
      <c r="N244" s="51"/>
      <c r="O244" s="51"/>
      <c r="P244" s="51"/>
      <c r="Q244" s="51"/>
      <c r="R244" s="51"/>
      <c r="S244" s="51"/>
      <c r="T244" s="51"/>
      <c r="U244" s="51"/>
      <c r="V244" s="51"/>
      <c r="W244" s="51"/>
      <c r="X244" s="51"/>
      <c r="Y244" s="51"/>
      <c r="Z244" s="51"/>
      <c r="AA244" s="51"/>
    </row>
    <row r="245" spans="1:27" hidden="1">
      <c r="A245" s="53">
        <v>3076</v>
      </c>
      <c r="B245" s="51" t="s">
        <v>241</v>
      </c>
      <c r="C245" s="51" t="s">
        <v>774</v>
      </c>
      <c r="D245" s="51"/>
      <c r="E245" s="51"/>
      <c r="F245" s="51"/>
      <c r="G245" s="51"/>
      <c r="H245" s="51"/>
      <c r="I245" s="51"/>
      <c r="J245" s="51"/>
      <c r="K245" s="51"/>
      <c r="L245" s="51"/>
      <c r="M245" s="51"/>
      <c r="N245" s="51"/>
      <c r="O245" s="51"/>
      <c r="P245" s="51"/>
      <c r="Q245" s="51"/>
      <c r="R245" s="51"/>
      <c r="S245" s="51"/>
      <c r="T245" s="51"/>
      <c r="U245" s="51"/>
      <c r="V245" s="51"/>
      <c r="W245" s="51"/>
      <c r="X245" s="51"/>
      <c r="Y245" s="51"/>
      <c r="Z245" s="51"/>
      <c r="AA245" s="51"/>
    </row>
    <row r="246" spans="1:27" hidden="1">
      <c r="A246" s="53">
        <v>3077</v>
      </c>
      <c r="B246" s="51" t="s">
        <v>242</v>
      </c>
      <c r="C246" s="51" t="s">
        <v>936</v>
      </c>
      <c r="D246" s="51" t="s">
        <v>778</v>
      </c>
      <c r="E246" s="51"/>
      <c r="F246" s="51"/>
      <c r="G246" s="51"/>
      <c r="H246" s="51"/>
      <c r="I246" s="51"/>
      <c r="J246" s="51"/>
      <c r="K246" s="51"/>
      <c r="L246" s="51"/>
      <c r="M246" s="51"/>
      <c r="N246" s="51"/>
      <c r="O246" s="51"/>
      <c r="P246" s="51"/>
      <c r="Q246" s="51"/>
      <c r="R246" s="51"/>
      <c r="S246" s="51"/>
      <c r="T246" s="51"/>
      <c r="U246" s="51"/>
      <c r="V246" s="51"/>
      <c r="W246" s="51"/>
      <c r="X246" s="51"/>
      <c r="Y246" s="51"/>
      <c r="Z246" s="51"/>
      <c r="AA246" s="51"/>
    </row>
    <row r="247" spans="1:27" hidden="1">
      <c r="A247" s="53">
        <v>3078</v>
      </c>
      <c r="B247" s="51" t="s">
        <v>243</v>
      </c>
      <c r="C247" s="51" t="s">
        <v>854</v>
      </c>
      <c r="D247" s="51" t="s">
        <v>750</v>
      </c>
      <c r="E247" s="51" t="s">
        <v>833</v>
      </c>
      <c r="F247" s="51" t="s">
        <v>2176</v>
      </c>
      <c r="G247" s="51"/>
      <c r="H247" s="51"/>
      <c r="I247" s="51"/>
      <c r="J247" s="51"/>
      <c r="K247" s="51"/>
      <c r="L247" s="51"/>
      <c r="M247" s="51"/>
      <c r="N247" s="51"/>
      <c r="O247" s="51"/>
      <c r="P247" s="51"/>
      <c r="Q247" s="51"/>
      <c r="R247" s="51"/>
      <c r="S247" s="51"/>
      <c r="T247" s="51"/>
      <c r="U247" s="51"/>
      <c r="V247" s="51"/>
      <c r="W247" s="51"/>
      <c r="X247" s="51"/>
      <c r="Y247" s="51"/>
      <c r="Z247" s="51"/>
      <c r="AA247" s="51"/>
    </row>
    <row r="248" spans="1:27" hidden="1">
      <c r="A248" s="53">
        <v>3079</v>
      </c>
      <c r="B248" s="51" t="s">
        <v>244</v>
      </c>
      <c r="C248" s="51" t="s">
        <v>755</v>
      </c>
      <c r="D248" s="51"/>
      <c r="E248" s="51"/>
      <c r="F248" s="51"/>
      <c r="G248" s="51"/>
      <c r="H248" s="51"/>
      <c r="I248" s="51"/>
      <c r="J248" s="51"/>
      <c r="K248" s="51"/>
      <c r="L248" s="51"/>
      <c r="M248" s="51"/>
      <c r="N248" s="51"/>
      <c r="O248" s="51"/>
      <c r="P248" s="51"/>
      <c r="Q248" s="51"/>
      <c r="R248" s="51"/>
      <c r="S248" s="51"/>
      <c r="T248" s="51"/>
      <c r="U248" s="51"/>
      <c r="V248" s="51"/>
      <c r="W248" s="51"/>
      <c r="X248" s="51"/>
      <c r="Y248" s="51"/>
      <c r="Z248" s="51"/>
      <c r="AA248" s="51"/>
    </row>
    <row r="249" spans="1:27" hidden="1">
      <c r="A249" s="53">
        <v>3080</v>
      </c>
      <c r="B249" s="51" t="s">
        <v>245</v>
      </c>
      <c r="C249" s="51" t="s">
        <v>839</v>
      </c>
      <c r="D249" s="51" t="s">
        <v>745</v>
      </c>
      <c r="E249" s="51" t="s">
        <v>938</v>
      </c>
      <c r="F249" s="51" t="s">
        <v>2177</v>
      </c>
      <c r="G249" s="51" t="s">
        <v>2178</v>
      </c>
      <c r="H249" s="51" t="s">
        <v>2179</v>
      </c>
      <c r="I249" s="51"/>
      <c r="J249" s="51"/>
      <c r="K249" s="51"/>
      <c r="L249" s="51"/>
      <c r="M249" s="51"/>
      <c r="N249" s="51"/>
      <c r="O249" s="51"/>
      <c r="P249" s="51"/>
      <c r="Q249" s="51"/>
      <c r="R249" s="51"/>
      <c r="S249" s="51"/>
      <c r="T249" s="51"/>
      <c r="U249" s="51"/>
      <c r="V249" s="51"/>
      <c r="W249" s="51"/>
      <c r="X249" s="51"/>
      <c r="Y249" s="51"/>
      <c r="Z249" s="51"/>
      <c r="AA249" s="51"/>
    </row>
    <row r="250" spans="1:27" hidden="1">
      <c r="A250" s="53">
        <v>3081</v>
      </c>
      <c r="B250" s="51" t="s">
        <v>246</v>
      </c>
      <c r="C250" s="51" t="s">
        <v>919</v>
      </c>
      <c r="D250" s="51" t="s">
        <v>941</v>
      </c>
      <c r="E250" s="51"/>
      <c r="F250" s="51"/>
      <c r="G250" s="51"/>
      <c r="H250" s="51"/>
      <c r="I250" s="51"/>
      <c r="J250" s="51"/>
      <c r="K250" s="51"/>
      <c r="L250" s="51"/>
      <c r="M250" s="51"/>
      <c r="N250" s="51"/>
      <c r="O250" s="51"/>
      <c r="P250" s="51"/>
      <c r="Q250" s="51"/>
      <c r="R250" s="51"/>
      <c r="S250" s="51"/>
      <c r="T250" s="51"/>
      <c r="U250" s="51"/>
      <c r="V250" s="51"/>
      <c r="W250" s="51"/>
      <c r="X250" s="51"/>
      <c r="Y250" s="51"/>
      <c r="Z250" s="51"/>
      <c r="AA250" s="51"/>
    </row>
    <row r="251" spans="1:27" hidden="1">
      <c r="A251" s="53">
        <v>3082</v>
      </c>
      <c r="B251" s="51" t="s">
        <v>247</v>
      </c>
      <c r="C251" s="51" t="s">
        <v>942</v>
      </c>
      <c r="D251" s="51" t="s">
        <v>2140</v>
      </c>
      <c r="E251" s="51"/>
      <c r="F251" s="51"/>
      <c r="G251" s="51"/>
      <c r="H251" s="51"/>
      <c r="I251" s="51"/>
      <c r="J251" s="51"/>
      <c r="K251" s="51"/>
      <c r="L251" s="51"/>
      <c r="M251" s="51"/>
      <c r="N251" s="51"/>
      <c r="O251" s="51"/>
      <c r="P251" s="51"/>
      <c r="Q251" s="51"/>
      <c r="R251" s="51"/>
      <c r="S251" s="51"/>
      <c r="T251" s="51"/>
      <c r="U251" s="51"/>
      <c r="V251" s="51"/>
      <c r="W251" s="51"/>
      <c r="X251" s="51"/>
      <c r="Y251" s="51"/>
      <c r="Z251" s="51"/>
      <c r="AA251" s="51"/>
    </row>
    <row r="252" spans="1:27" hidden="1">
      <c r="A252" s="53">
        <v>3083</v>
      </c>
      <c r="B252" s="51" t="s">
        <v>248</v>
      </c>
      <c r="C252" s="51" t="s">
        <v>743</v>
      </c>
      <c r="D252" s="51" t="s">
        <v>833</v>
      </c>
      <c r="E252" s="51"/>
      <c r="F252" s="51"/>
      <c r="G252" s="51"/>
      <c r="H252" s="51"/>
      <c r="I252" s="51"/>
      <c r="J252" s="51"/>
      <c r="K252" s="51"/>
      <c r="L252" s="51"/>
      <c r="M252" s="51"/>
      <c r="N252" s="51"/>
      <c r="O252" s="51"/>
      <c r="P252" s="51"/>
      <c r="Q252" s="51"/>
      <c r="R252" s="51"/>
      <c r="S252" s="51"/>
      <c r="T252" s="51"/>
      <c r="U252" s="51"/>
      <c r="V252" s="51"/>
      <c r="W252" s="51"/>
      <c r="X252" s="51"/>
      <c r="Y252" s="51"/>
      <c r="Z252" s="51"/>
      <c r="AA252" s="51"/>
    </row>
    <row r="253" spans="1:27" hidden="1">
      <c r="A253" s="53">
        <v>3084</v>
      </c>
      <c r="B253" s="51" t="s">
        <v>249</v>
      </c>
      <c r="C253" s="51" t="s">
        <v>916</v>
      </c>
      <c r="D253" s="51" t="s">
        <v>2180</v>
      </c>
      <c r="E253" s="51"/>
      <c r="F253" s="51"/>
      <c r="G253" s="51"/>
      <c r="H253" s="51"/>
      <c r="I253" s="51"/>
      <c r="J253" s="51"/>
      <c r="K253" s="51"/>
      <c r="L253" s="51"/>
      <c r="M253" s="51"/>
      <c r="N253" s="51"/>
      <c r="O253" s="51"/>
      <c r="P253" s="51"/>
      <c r="Q253" s="51"/>
      <c r="R253" s="51"/>
      <c r="S253" s="51"/>
      <c r="T253" s="51"/>
      <c r="U253" s="51"/>
      <c r="V253" s="51"/>
      <c r="W253" s="51"/>
      <c r="X253" s="51"/>
      <c r="Y253" s="51"/>
      <c r="Z253" s="51"/>
      <c r="AA253" s="51"/>
    </row>
    <row r="254" spans="1:27" hidden="1">
      <c r="A254" s="53">
        <v>3085</v>
      </c>
      <c r="B254" s="51" t="s">
        <v>250</v>
      </c>
      <c r="C254" s="51" t="s">
        <v>751</v>
      </c>
      <c r="D254" s="51" t="s">
        <v>894</v>
      </c>
      <c r="E254" s="51"/>
      <c r="F254" s="51"/>
      <c r="G254" s="51"/>
      <c r="H254" s="51"/>
      <c r="I254" s="51"/>
      <c r="J254" s="51"/>
      <c r="K254" s="51"/>
      <c r="L254" s="51"/>
      <c r="M254" s="51"/>
      <c r="N254" s="51"/>
      <c r="O254" s="51"/>
      <c r="P254" s="51"/>
      <c r="Q254" s="51"/>
      <c r="R254" s="51"/>
      <c r="S254" s="51"/>
      <c r="T254" s="51"/>
      <c r="U254" s="51"/>
      <c r="V254" s="51"/>
      <c r="W254" s="51"/>
      <c r="X254" s="51"/>
      <c r="Y254" s="51"/>
      <c r="Z254" s="51"/>
      <c r="AA254" s="51"/>
    </row>
    <row r="255" spans="1:27" hidden="1">
      <c r="A255" s="53">
        <v>3086</v>
      </c>
      <c r="B255" s="51" t="s">
        <v>251</v>
      </c>
      <c r="C255" s="51" t="s">
        <v>858</v>
      </c>
      <c r="D255" s="51"/>
      <c r="E255" s="51"/>
      <c r="F255" s="51"/>
      <c r="G255" s="51"/>
      <c r="H255" s="51"/>
      <c r="I255" s="51"/>
      <c r="J255" s="51"/>
      <c r="K255" s="51"/>
      <c r="L255" s="51"/>
      <c r="M255" s="51"/>
      <c r="N255" s="51"/>
      <c r="O255" s="51"/>
      <c r="P255" s="51"/>
      <c r="Q255" s="51"/>
      <c r="R255" s="51"/>
      <c r="S255" s="51"/>
      <c r="T255" s="51"/>
      <c r="U255" s="51"/>
      <c r="V255" s="51"/>
      <c r="W255" s="51"/>
      <c r="X255" s="51"/>
      <c r="Y255" s="51"/>
      <c r="Z255" s="51"/>
      <c r="AA255" s="51"/>
    </row>
    <row r="256" spans="1:27" hidden="1">
      <c r="A256" s="53">
        <v>3087</v>
      </c>
      <c r="B256" s="51" t="s">
        <v>252</v>
      </c>
      <c r="C256" s="51" t="s">
        <v>944</v>
      </c>
      <c r="D256" s="51" t="s">
        <v>747</v>
      </c>
      <c r="E256" s="51" t="s">
        <v>790</v>
      </c>
      <c r="F256" s="51" t="s">
        <v>748</v>
      </c>
      <c r="G256" s="51" t="s">
        <v>750</v>
      </c>
      <c r="H256" s="51"/>
      <c r="I256" s="51"/>
      <c r="J256" s="51"/>
      <c r="K256" s="51"/>
      <c r="L256" s="51"/>
      <c r="M256" s="51"/>
      <c r="N256" s="51"/>
      <c r="O256" s="51"/>
      <c r="P256" s="51"/>
      <c r="Q256" s="51"/>
      <c r="R256" s="51"/>
      <c r="S256" s="51"/>
      <c r="T256" s="51"/>
      <c r="U256" s="51"/>
      <c r="V256" s="51"/>
      <c r="W256" s="51"/>
      <c r="X256" s="51"/>
      <c r="Y256" s="51"/>
      <c r="Z256" s="51"/>
      <c r="AA256" s="51"/>
    </row>
    <row r="257" spans="1:27" hidden="1">
      <c r="A257" s="53">
        <v>3088</v>
      </c>
      <c r="B257" s="51" t="s">
        <v>253</v>
      </c>
      <c r="C257" s="51" t="s">
        <v>945</v>
      </c>
      <c r="D257" s="51" t="s">
        <v>840</v>
      </c>
      <c r="E257" s="51"/>
      <c r="F257" s="51"/>
      <c r="G257" s="51"/>
      <c r="H257" s="51"/>
      <c r="I257" s="51"/>
      <c r="J257" s="51"/>
      <c r="K257" s="51"/>
      <c r="L257" s="51"/>
      <c r="M257" s="51"/>
      <c r="N257" s="51"/>
      <c r="O257" s="51"/>
      <c r="P257" s="51"/>
      <c r="Q257" s="51"/>
      <c r="R257" s="51"/>
      <c r="S257" s="51"/>
      <c r="T257" s="51"/>
      <c r="U257" s="51"/>
      <c r="V257" s="51"/>
      <c r="W257" s="51"/>
      <c r="X257" s="51"/>
      <c r="Y257" s="51"/>
      <c r="Z257" s="51"/>
      <c r="AA257" s="51"/>
    </row>
    <row r="258" spans="1:27" hidden="1">
      <c r="A258" s="53">
        <v>3089</v>
      </c>
      <c r="B258" s="51" t="s">
        <v>254</v>
      </c>
      <c r="C258" s="51" t="s">
        <v>946</v>
      </c>
      <c r="D258" s="51" t="s">
        <v>947</v>
      </c>
      <c r="E258" s="51"/>
      <c r="F258" s="51"/>
      <c r="G258" s="51"/>
      <c r="H258" s="51"/>
      <c r="I258" s="51"/>
      <c r="J258" s="51"/>
      <c r="K258" s="51"/>
      <c r="L258" s="51"/>
      <c r="M258" s="51"/>
      <c r="N258" s="51"/>
      <c r="O258" s="51"/>
      <c r="P258" s="51"/>
      <c r="Q258" s="51"/>
      <c r="R258" s="51"/>
      <c r="S258" s="51"/>
      <c r="T258" s="51"/>
      <c r="U258" s="51"/>
      <c r="V258" s="51"/>
      <c r="W258" s="51"/>
      <c r="X258" s="51"/>
      <c r="Y258" s="51"/>
      <c r="Z258" s="51"/>
      <c r="AA258" s="51"/>
    </row>
    <row r="259" spans="1:27" hidden="1">
      <c r="A259" s="53">
        <v>3090</v>
      </c>
      <c r="B259" s="51" t="s">
        <v>255</v>
      </c>
      <c r="C259" s="51" t="s">
        <v>746</v>
      </c>
      <c r="D259" s="51" t="s">
        <v>2181</v>
      </c>
      <c r="E259" s="51" t="s">
        <v>948</v>
      </c>
      <c r="F259" s="51" t="s">
        <v>949</v>
      </c>
      <c r="G259" s="51" t="s">
        <v>938</v>
      </c>
      <c r="H259" s="51"/>
      <c r="I259" s="51"/>
      <c r="J259" s="51"/>
      <c r="K259" s="51"/>
      <c r="L259" s="51"/>
      <c r="M259" s="51"/>
      <c r="N259" s="51"/>
      <c r="O259" s="51"/>
      <c r="P259" s="51"/>
      <c r="Q259" s="51"/>
      <c r="R259" s="51"/>
      <c r="S259" s="51"/>
      <c r="T259" s="51"/>
      <c r="U259" s="51"/>
      <c r="V259" s="51"/>
      <c r="W259" s="51"/>
      <c r="X259" s="51"/>
      <c r="Y259" s="51"/>
      <c r="Z259" s="51"/>
      <c r="AA259" s="51"/>
    </row>
    <row r="260" spans="1:27" hidden="1">
      <c r="A260" s="53">
        <v>3091</v>
      </c>
      <c r="B260" s="51" t="s">
        <v>256</v>
      </c>
      <c r="C260" s="51" t="s">
        <v>950</v>
      </c>
      <c r="D260" s="51" t="s">
        <v>757</v>
      </c>
      <c r="E260" s="51" t="s">
        <v>864</v>
      </c>
      <c r="F260" s="51"/>
      <c r="G260" s="51"/>
      <c r="H260" s="51"/>
      <c r="I260" s="51"/>
      <c r="J260" s="51"/>
      <c r="K260" s="51"/>
      <c r="L260" s="51"/>
      <c r="M260" s="51"/>
      <c r="N260" s="51"/>
      <c r="O260" s="51"/>
      <c r="P260" s="51"/>
      <c r="Q260" s="51"/>
      <c r="R260" s="51"/>
      <c r="S260" s="51"/>
      <c r="T260" s="51"/>
      <c r="U260" s="51"/>
      <c r="V260" s="51"/>
      <c r="W260" s="51"/>
      <c r="X260" s="51"/>
      <c r="Y260" s="51"/>
      <c r="Z260" s="51"/>
      <c r="AA260" s="51"/>
    </row>
    <row r="261" spans="1:27" hidden="1">
      <c r="A261" s="53">
        <v>3092</v>
      </c>
      <c r="B261" s="51" t="s">
        <v>257</v>
      </c>
      <c r="C261" s="51" t="s">
        <v>951</v>
      </c>
      <c r="D261" s="51" t="s">
        <v>778</v>
      </c>
      <c r="E261" s="51"/>
      <c r="F261" s="51"/>
      <c r="G261" s="51"/>
      <c r="H261" s="51"/>
      <c r="I261" s="51"/>
      <c r="J261" s="51"/>
      <c r="K261" s="51"/>
      <c r="L261" s="51"/>
      <c r="M261" s="51"/>
      <c r="N261" s="51"/>
      <c r="O261" s="51"/>
      <c r="P261" s="51"/>
      <c r="Q261" s="51"/>
      <c r="R261" s="51"/>
      <c r="S261" s="51"/>
      <c r="T261" s="51"/>
      <c r="U261" s="51"/>
      <c r="V261" s="51"/>
      <c r="W261" s="51"/>
      <c r="X261" s="51"/>
      <c r="Y261" s="51"/>
      <c r="Z261" s="51"/>
      <c r="AA261" s="51"/>
    </row>
    <row r="262" spans="1:27" hidden="1">
      <c r="A262" s="53">
        <v>3093</v>
      </c>
      <c r="B262" s="51" t="s">
        <v>258</v>
      </c>
      <c r="C262" s="51" t="s">
        <v>755</v>
      </c>
      <c r="D262" s="51" t="s">
        <v>747</v>
      </c>
      <c r="E262" s="51" t="s">
        <v>866</v>
      </c>
      <c r="F262" s="51" t="s">
        <v>894</v>
      </c>
      <c r="G262" s="51" t="s">
        <v>952</v>
      </c>
      <c r="H262" s="51"/>
      <c r="I262" s="51"/>
      <c r="J262" s="51"/>
      <c r="K262" s="51"/>
      <c r="L262" s="51"/>
      <c r="M262" s="51"/>
      <c r="N262" s="51"/>
      <c r="O262" s="51"/>
      <c r="P262" s="51"/>
      <c r="Q262" s="51"/>
      <c r="R262" s="51"/>
      <c r="S262" s="51"/>
      <c r="T262" s="51"/>
      <c r="U262" s="51"/>
      <c r="V262" s="51"/>
      <c r="W262" s="51"/>
      <c r="X262" s="51"/>
      <c r="Y262" s="51"/>
      <c r="Z262" s="51"/>
      <c r="AA262" s="51"/>
    </row>
    <row r="263" spans="1:27" hidden="1">
      <c r="A263" s="53">
        <v>3094</v>
      </c>
      <c r="B263" s="51" t="s">
        <v>259</v>
      </c>
      <c r="C263" s="51" t="s">
        <v>953</v>
      </c>
      <c r="D263" s="51"/>
      <c r="E263" s="51"/>
      <c r="F263" s="51"/>
      <c r="G263" s="51"/>
      <c r="H263" s="51"/>
      <c r="I263" s="51"/>
      <c r="J263" s="51"/>
      <c r="K263" s="51"/>
      <c r="L263" s="51"/>
      <c r="M263" s="51"/>
      <c r="N263" s="51"/>
      <c r="O263" s="51"/>
      <c r="P263" s="51"/>
      <c r="Q263" s="51"/>
      <c r="R263" s="51"/>
      <c r="S263" s="51"/>
      <c r="T263" s="51"/>
      <c r="U263" s="51"/>
      <c r="V263" s="51"/>
      <c r="W263" s="51"/>
      <c r="X263" s="51"/>
      <c r="Y263" s="51"/>
      <c r="Z263" s="51"/>
      <c r="AA263" s="51"/>
    </row>
    <row r="264" spans="1:27" hidden="1">
      <c r="A264" s="53">
        <v>3095</v>
      </c>
      <c r="B264" s="51" t="s">
        <v>260</v>
      </c>
      <c r="C264" s="51" t="s">
        <v>781</v>
      </c>
      <c r="D264" s="51"/>
      <c r="E264" s="51"/>
      <c r="F264" s="51"/>
      <c r="G264" s="51"/>
      <c r="H264" s="51"/>
      <c r="I264" s="51"/>
      <c r="J264" s="51"/>
      <c r="K264" s="51"/>
      <c r="L264" s="51"/>
      <c r="M264" s="51"/>
      <c r="N264" s="51"/>
      <c r="O264" s="51"/>
      <c r="P264" s="51"/>
      <c r="Q264" s="51"/>
      <c r="R264" s="51"/>
      <c r="S264" s="51"/>
      <c r="T264" s="51"/>
      <c r="U264" s="51"/>
      <c r="V264" s="51"/>
      <c r="W264" s="51"/>
      <c r="X264" s="51"/>
      <c r="Y264" s="51"/>
      <c r="Z264" s="51"/>
      <c r="AA264" s="51"/>
    </row>
    <row r="265" spans="1:27" hidden="1">
      <c r="A265" s="53">
        <v>3096</v>
      </c>
      <c r="B265" s="51" t="s">
        <v>261</v>
      </c>
      <c r="C265" s="51" t="s">
        <v>809</v>
      </c>
      <c r="D265" s="51" t="s">
        <v>844</v>
      </c>
      <c r="E265" s="51" t="s">
        <v>747</v>
      </c>
      <c r="F265" s="51" t="s">
        <v>746</v>
      </c>
      <c r="G265" s="51"/>
      <c r="H265" s="51"/>
      <c r="I265" s="51"/>
      <c r="J265" s="51"/>
      <c r="K265" s="51"/>
      <c r="L265" s="51"/>
      <c r="M265" s="51"/>
      <c r="N265" s="51"/>
      <c r="O265" s="51"/>
      <c r="P265" s="51"/>
      <c r="Q265" s="51"/>
      <c r="R265" s="51"/>
      <c r="S265" s="51"/>
      <c r="T265" s="51"/>
      <c r="U265" s="51"/>
      <c r="V265" s="51"/>
      <c r="W265" s="51"/>
      <c r="X265" s="51"/>
      <c r="Y265" s="51"/>
      <c r="Z265" s="51"/>
      <c r="AA265" s="51"/>
    </row>
    <row r="266" spans="1:27" hidden="1">
      <c r="A266" s="53">
        <v>3097</v>
      </c>
      <c r="B266" s="51" t="s">
        <v>262</v>
      </c>
      <c r="C266" s="51" t="s">
        <v>833</v>
      </c>
      <c r="D266" s="51"/>
      <c r="E266" s="51"/>
      <c r="F266" s="51"/>
      <c r="G266" s="51"/>
      <c r="H266" s="51"/>
      <c r="I266" s="51"/>
      <c r="J266" s="51"/>
      <c r="K266" s="51"/>
      <c r="L266" s="51"/>
      <c r="M266" s="51"/>
      <c r="N266" s="51"/>
      <c r="O266" s="51"/>
      <c r="P266" s="51"/>
      <c r="Q266" s="51"/>
      <c r="R266" s="51"/>
      <c r="S266" s="51"/>
      <c r="T266" s="51"/>
      <c r="U266" s="51"/>
      <c r="V266" s="51"/>
      <c r="W266" s="51"/>
      <c r="X266" s="51"/>
      <c r="Y266" s="51"/>
      <c r="Z266" s="51"/>
      <c r="AA266" s="51"/>
    </row>
    <row r="267" spans="1:27" hidden="1">
      <c r="A267" s="53">
        <v>3098</v>
      </c>
      <c r="B267" s="51" t="s">
        <v>263</v>
      </c>
      <c r="C267" s="51" t="s">
        <v>751</v>
      </c>
      <c r="D267" s="51"/>
      <c r="E267" s="51"/>
      <c r="F267" s="51"/>
      <c r="G267" s="51"/>
      <c r="H267" s="51"/>
      <c r="I267" s="51"/>
      <c r="J267" s="51"/>
      <c r="K267" s="51"/>
      <c r="L267" s="51"/>
      <c r="M267" s="51"/>
      <c r="N267" s="51"/>
      <c r="O267" s="51"/>
      <c r="P267" s="51"/>
      <c r="Q267" s="51"/>
      <c r="R267" s="51"/>
      <c r="S267" s="51"/>
      <c r="T267" s="51"/>
      <c r="U267" s="51"/>
      <c r="V267" s="51"/>
      <c r="W267" s="51"/>
      <c r="X267" s="51"/>
      <c r="Y267" s="51"/>
      <c r="Z267" s="51"/>
      <c r="AA267" s="51"/>
    </row>
    <row r="268" spans="1:27" hidden="1">
      <c r="A268" s="53">
        <v>3099</v>
      </c>
      <c r="B268" s="51" t="s">
        <v>264</v>
      </c>
      <c r="C268" s="51" t="s">
        <v>833</v>
      </c>
      <c r="D268" s="51"/>
      <c r="E268" s="51"/>
      <c r="F268" s="51"/>
      <c r="G268" s="51"/>
      <c r="H268" s="51"/>
      <c r="I268" s="51"/>
      <c r="J268" s="51"/>
      <c r="K268" s="51"/>
      <c r="L268" s="51"/>
      <c r="M268" s="51"/>
      <c r="N268" s="51"/>
      <c r="O268" s="51"/>
      <c r="P268" s="51"/>
      <c r="Q268" s="51"/>
      <c r="R268" s="51"/>
      <c r="S268" s="51"/>
      <c r="T268" s="51"/>
      <c r="U268" s="51"/>
      <c r="V268" s="51"/>
      <c r="W268" s="51"/>
      <c r="X268" s="51"/>
      <c r="Y268" s="51"/>
      <c r="Z268" s="51"/>
      <c r="AA268" s="51"/>
    </row>
    <row r="269" spans="1:27" hidden="1">
      <c r="A269" s="53">
        <v>3100</v>
      </c>
      <c r="B269" s="51" t="s">
        <v>265</v>
      </c>
      <c r="C269" s="51" t="s">
        <v>750</v>
      </c>
      <c r="D269" s="51"/>
      <c r="E269" s="51"/>
      <c r="F269" s="51"/>
      <c r="G269" s="51"/>
      <c r="H269" s="51"/>
      <c r="I269" s="51"/>
      <c r="J269" s="51"/>
      <c r="K269" s="51"/>
      <c r="L269" s="51"/>
      <c r="M269" s="51"/>
      <c r="N269" s="51"/>
      <c r="O269" s="51"/>
      <c r="P269" s="51"/>
      <c r="Q269" s="51"/>
      <c r="R269" s="51"/>
      <c r="S269" s="51"/>
      <c r="T269" s="51"/>
      <c r="U269" s="51"/>
      <c r="V269" s="51"/>
      <c r="W269" s="51"/>
      <c r="X269" s="51"/>
      <c r="Y269" s="51"/>
      <c r="Z269" s="51"/>
      <c r="AA269" s="51"/>
    </row>
    <row r="270" spans="1:27" hidden="1">
      <c r="A270" s="53">
        <v>3101</v>
      </c>
      <c r="B270" s="51" t="s">
        <v>266</v>
      </c>
      <c r="C270" s="51" t="s">
        <v>808</v>
      </c>
      <c r="D270" s="51" t="s">
        <v>833</v>
      </c>
      <c r="E270" s="54" t="s">
        <v>2580</v>
      </c>
      <c r="F270" s="51"/>
      <c r="G270" s="51"/>
      <c r="H270" s="51"/>
      <c r="I270" s="51"/>
      <c r="J270" s="51"/>
      <c r="K270" s="51"/>
      <c r="L270" s="51"/>
      <c r="M270" s="51"/>
      <c r="N270" s="51"/>
      <c r="O270" s="51"/>
      <c r="P270" s="51"/>
      <c r="Q270" s="51"/>
      <c r="R270" s="51"/>
      <c r="S270" s="51"/>
      <c r="T270" s="51"/>
      <c r="U270" s="51"/>
      <c r="V270" s="51"/>
      <c r="W270" s="51"/>
      <c r="X270" s="51"/>
      <c r="Y270" s="51"/>
      <c r="Z270" s="51"/>
      <c r="AA270" s="51"/>
    </row>
    <row r="271" spans="1:27" hidden="1">
      <c r="A271" s="53">
        <v>3102</v>
      </c>
      <c r="B271" s="51" t="s">
        <v>267</v>
      </c>
      <c r="C271" s="51" t="s">
        <v>745</v>
      </c>
      <c r="D271" s="51" t="s">
        <v>808</v>
      </c>
      <c r="E271" s="51" t="s">
        <v>801</v>
      </c>
      <c r="F271" s="51" t="s">
        <v>744</v>
      </c>
      <c r="G271" s="51" t="s">
        <v>775</v>
      </c>
      <c r="H271" s="51" t="s">
        <v>845</v>
      </c>
      <c r="I271" s="51" t="s">
        <v>2182</v>
      </c>
      <c r="J271" s="51"/>
      <c r="K271" s="51"/>
      <c r="L271" s="51"/>
      <c r="M271" s="51"/>
      <c r="N271" s="51"/>
      <c r="O271" s="51"/>
      <c r="P271" s="51"/>
      <c r="Q271" s="51"/>
      <c r="R271" s="51"/>
      <c r="S271" s="51"/>
      <c r="T271" s="51"/>
      <c r="U271" s="51"/>
      <c r="V271" s="51"/>
      <c r="W271" s="51"/>
      <c r="X271" s="51"/>
      <c r="Y271" s="51"/>
      <c r="Z271" s="51"/>
      <c r="AA271" s="51"/>
    </row>
    <row r="272" spans="1:27" hidden="1">
      <c r="A272" s="53">
        <v>3103</v>
      </c>
      <c r="B272" s="51" t="s">
        <v>268</v>
      </c>
      <c r="C272" s="51" t="s">
        <v>746</v>
      </c>
      <c r="D272" s="51"/>
      <c r="E272" s="51"/>
      <c r="F272" s="51"/>
      <c r="G272" s="51"/>
      <c r="H272" s="51"/>
      <c r="I272" s="51"/>
      <c r="J272" s="51"/>
      <c r="K272" s="51"/>
      <c r="L272" s="51"/>
      <c r="M272" s="51"/>
      <c r="N272" s="51"/>
      <c r="O272" s="51"/>
      <c r="P272" s="51"/>
      <c r="Q272" s="51"/>
      <c r="R272" s="51"/>
      <c r="S272" s="51"/>
      <c r="T272" s="51"/>
      <c r="U272" s="51"/>
      <c r="V272" s="51"/>
      <c r="W272" s="51"/>
      <c r="X272" s="51"/>
      <c r="Y272" s="51"/>
      <c r="Z272" s="51"/>
      <c r="AA272" s="51"/>
    </row>
    <row r="273" spans="1:27" hidden="1">
      <c r="A273" s="53">
        <v>3104</v>
      </c>
      <c r="B273" s="51" t="s">
        <v>400</v>
      </c>
      <c r="C273" s="51" t="s">
        <v>781</v>
      </c>
      <c r="D273" s="51"/>
      <c r="E273" s="51"/>
      <c r="F273" s="51"/>
      <c r="G273" s="51"/>
      <c r="H273" s="51"/>
      <c r="I273" s="51"/>
      <c r="J273" s="51"/>
      <c r="K273" s="51"/>
      <c r="L273" s="51"/>
      <c r="M273" s="51"/>
      <c r="N273" s="51"/>
      <c r="O273" s="51"/>
      <c r="P273" s="51"/>
      <c r="Q273" s="51"/>
      <c r="R273" s="51"/>
      <c r="S273" s="51"/>
      <c r="T273" s="51"/>
      <c r="U273" s="51"/>
      <c r="V273" s="51"/>
      <c r="W273" s="51"/>
      <c r="X273" s="51"/>
      <c r="Y273" s="51"/>
      <c r="Z273" s="51"/>
      <c r="AA273" s="51"/>
    </row>
    <row r="274" spans="1:27" hidden="1">
      <c r="A274" s="53">
        <v>3105</v>
      </c>
      <c r="B274" s="51" t="s">
        <v>269</v>
      </c>
      <c r="C274" s="51" t="s">
        <v>848</v>
      </c>
      <c r="D274" s="51"/>
      <c r="E274" s="51"/>
      <c r="F274" s="51"/>
      <c r="G274" s="51"/>
      <c r="H274" s="51"/>
      <c r="I274" s="51"/>
      <c r="J274" s="51"/>
      <c r="K274" s="51"/>
      <c r="L274" s="51"/>
      <c r="M274" s="51"/>
      <c r="N274" s="51"/>
      <c r="O274" s="51"/>
      <c r="P274" s="51"/>
      <c r="Q274" s="51"/>
      <c r="R274" s="51"/>
      <c r="S274" s="51"/>
      <c r="T274" s="51"/>
      <c r="U274" s="51"/>
      <c r="V274" s="51"/>
      <c r="W274" s="51"/>
      <c r="X274" s="51"/>
      <c r="Y274" s="51"/>
      <c r="Z274" s="51"/>
      <c r="AA274" s="51"/>
    </row>
    <row r="275" spans="1:27" hidden="1">
      <c r="A275" s="53">
        <v>3106</v>
      </c>
      <c r="B275" s="51" t="s">
        <v>270</v>
      </c>
      <c r="C275" s="51" t="s">
        <v>809</v>
      </c>
      <c r="D275" s="51" t="s">
        <v>747</v>
      </c>
      <c r="E275" s="51" t="s">
        <v>955</v>
      </c>
      <c r="F275" s="51" t="s">
        <v>954</v>
      </c>
      <c r="G275" s="51" t="s">
        <v>749</v>
      </c>
      <c r="H275" s="51"/>
      <c r="I275" s="51"/>
      <c r="J275" s="51"/>
      <c r="K275" s="51"/>
      <c r="L275" s="51"/>
      <c r="M275" s="51"/>
      <c r="N275" s="51"/>
      <c r="O275" s="51"/>
      <c r="P275" s="51"/>
      <c r="Q275" s="51"/>
      <c r="R275" s="51"/>
      <c r="S275" s="51"/>
      <c r="T275" s="51"/>
      <c r="U275" s="51"/>
      <c r="V275" s="51"/>
      <c r="W275" s="51"/>
      <c r="X275" s="51"/>
      <c r="Y275" s="51"/>
      <c r="Z275" s="51"/>
      <c r="AA275" s="51"/>
    </row>
    <row r="276" spans="1:27" hidden="1">
      <c r="A276" s="53">
        <v>3107</v>
      </c>
      <c r="B276" s="51" t="s">
        <v>271</v>
      </c>
      <c r="C276" s="51" t="s">
        <v>956</v>
      </c>
      <c r="D276" s="51"/>
      <c r="E276" s="51"/>
      <c r="F276" s="51"/>
      <c r="G276" s="51"/>
      <c r="H276" s="51"/>
      <c r="I276" s="51"/>
      <c r="J276" s="51"/>
      <c r="K276" s="51"/>
      <c r="L276" s="51"/>
      <c r="M276" s="51"/>
      <c r="N276" s="51"/>
      <c r="O276" s="51"/>
      <c r="P276" s="51"/>
      <c r="Q276" s="51"/>
      <c r="R276" s="51"/>
      <c r="S276" s="51"/>
      <c r="T276" s="51"/>
      <c r="U276" s="51"/>
      <c r="V276" s="51"/>
      <c r="W276" s="51"/>
      <c r="X276" s="51"/>
      <c r="Y276" s="51"/>
      <c r="Z276" s="51"/>
      <c r="AA276" s="51"/>
    </row>
    <row r="277" spans="1:27" hidden="1">
      <c r="A277" s="53">
        <v>3108</v>
      </c>
      <c r="B277" s="51" t="s">
        <v>272</v>
      </c>
      <c r="C277" s="51" t="s">
        <v>873</v>
      </c>
      <c r="D277" s="51"/>
      <c r="E277" s="51"/>
      <c r="F277" s="51"/>
      <c r="G277" s="51"/>
      <c r="H277" s="51"/>
      <c r="I277" s="51"/>
      <c r="J277" s="51"/>
      <c r="K277" s="51"/>
      <c r="L277" s="51"/>
      <c r="M277" s="51"/>
      <c r="N277" s="51"/>
      <c r="O277" s="51"/>
      <c r="P277" s="51"/>
      <c r="Q277" s="51"/>
      <c r="R277" s="51"/>
      <c r="S277" s="51"/>
      <c r="T277" s="51"/>
      <c r="U277" s="51"/>
      <c r="V277" s="51"/>
      <c r="W277" s="51"/>
      <c r="X277" s="51"/>
      <c r="Y277" s="51"/>
      <c r="Z277" s="51"/>
      <c r="AA277" s="51"/>
    </row>
    <row r="278" spans="1:27" hidden="1">
      <c r="A278" s="53">
        <v>3109</v>
      </c>
      <c r="B278" s="51" t="s">
        <v>273</v>
      </c>
      <c r="C278" s="51" t="s">
        <v>957</v>
      </c>
      <c r="D278" s="51" t="s">
        <v>833</v>
      </c>
      <c r="E278" s="51"/>
      <c r="F278" s="51"/>
      <c r="G278" s="51"/>
      <c r="H278" s="51"/>
      <c r="I278" s="51"/>
      <c r="J278" s="51"/>
      <c r="K278" s="51"/>
      <c r="L278" s="51"/>
      <c r="M278" s="51"/>
      <c r="N278" s="51"/>
      <c r="O278" s="51"/>
      <c r="P278" s="51"/>
      <c r="Q278" s="51"/>
      <c r="R278" s="51"/>
      <c r="S278" s="51"/>
      <c r="T278" s="51"/>
      <c r="U278" s="51"/>
      <c r="V278" s="51"/>
      <c r="W278" s="51"/>
      <c r="X278" s="51"/>
      <c r="Y278" s="51"/>
      <c r="Z278" s="51"/>
      <c r="AA278" s="51"/>
    </row>
    <row r="279" spans="1:27" hidden="1">
      <c r="A279" s="53">
        <v>3110</v>
      </c>
      <c r="B279" s="51" t="s">
        <v>274</v>
      </c>
      <c r="C279" s="51" t="s">
        <v>788</v>
      </c>
      <c r="D279" s="51" t="s">
        <v>958</v>
      </c>
      <c r="E279" s="51"/>
      <c r="F279" s="51"/>
      <c r="G279" s="51"/>
      <c r="H279" s="51"/>
      <c r="I279" s="51"/>
      <c r="J279" s="51"/>
      <c r="K279" s="51"/>
      <c r="L279" s="51"/>
      <c r="M279" s="51"/>
      <c r="N279" s="51"/>
      <c r="O279" s="51"/>
      <c r="P279" s="51"/>
      <c r="Q279" s="51"/>
      <c r="R279" s="51"/>
      <c r="S279" s="51"/>
      <c r="T279" s="51"/>
      <c r="U279" s="51"/>
      <c r="V279" s="51"/>
      <c r="W279" s="51"/>
      <c r="X279" s="51"/>
      <c r="Y279" s="51"/>
      <c r="Z279" s="51"/>
      <c r="AA279" s="51"/>
    </row>
    <row r="280" spans="1:27" hidden="1">
      <c r="A280" s="53">
        <v>3111</v>
      </c>
      <c r="B280" s="51" t="s">
        <v>2183</v>
      </c>
      <c r="C280" s="51" t="s">
        <v>978</v>
      </c>
      <c r="D280" s="51"/>
      <c r="E280" s="51"/>
      <c r="F280" s="51"/>
      <c r="G280" s="51"/>
      <c r="H280" s="51"/>
      <c r="I280" s="51"/>
      <c r="J280" s="51"/>
      <c r="K280" s="51"/>
      <c r="L280" s="51"/>
      <c r="M280" s="51"/>
      <c r="N280" s="51"/>
      <c r="O280" s="51"/>
      <c r="P280" s="51"/>
      <c r="Q280" s="51"/>
      <c r="R280" s="51"/>
      <c r="S280" s="51"/>
      <c r="T280" s="51"/>
      <c r="U280" s="51"/>
      <c r="V280" s="51"/>
      <c r="W280" s="51"/>
      <c r="X280" s="51"/>
      <c r="Y280" s="51"/>
      <c r="Z280" s="51"/>
      <c r="AA280" s="51"/>
    </row>
    <row r="281" spans="1:27" hidden="1">
      <c r="A281" s="53">
        <v>3112</v>
      </c>
      <c r="B281" s="51" t="s">
        <v>2184</v>
      </c>
      <c r="C281" s="51" t="s">
        <v>2130</v>
      </c>
      <c r="D281" s="51"/>
      <c r="E281" s="51"/>
      <c r="F281" s="51"/>
      <c r="G281" s="51"/>
      <c r="H281" s="51"/>
      <c r="I281" s="51"/>
      <c r="J281" s="51"/>
      <c r="K281" s="51"/>
      <c r="L281" s="51"/>
      <c r="M281" s="51"/>
      <c r="N281" s="51"/>
      <c r="O281" s="51"/>
      <c r="P281" s="51"/>
      <c r="Q281" s="51"/>
      <c r="R281" s="51"/>
      <c r="S281" s="51"/>
      <c r="T281" s="51"/>
      <c r="U281" s="51"/>
      <c r="V281" s="51"/>
      <c r="W281" s="51"/>
      <c r="X281" s="51"/>
      <c r="Y281" s="51"/>
      <c r="Z281" s="51"/>
      <c r="AA281" s="51"/>
    </row>
    <row r="282" spans="1:27" hidden="1">
      <c r="A282" s="53">
        <v>3113</v>
      </c>
      <c r="B282" s="51" t="s">
        <v>275</v>
      </c>
      <c r="C282" s="51" t="s">
        <v>744</v>
      </c>
      <c r="D282" s="51" t="s">
        <v>745</v>
      </c>
      <c r="E282" s="51" t="s">
        <v>2185</v>
      </c>
      <c r="F282" s="51"/>
      <c r="G282" s="51"/>
      <c r="H282" s="51"/>
      <c r="I282" s="51"/>
      <c r="J282" s="51"/>
      <c r="K282" s="51"/>
      <c r="L282" s="51"/>
      <c r="M282" s="51"/>
      <c r="N282" s="51"/>
      <c r="O282" s="51"/>
      <c r="P282" s="51"/>
      <c r="Q282" s="51"/>
      <c r="R282" s="51"/>
      <c r="S282" s="51"/>
      <c r="T282" s="51"/>
      <c r="U282" s="51"/>
      <c r="V282" s="51"/>
      <c r="W282" s="51"/>
      <c r="X282" s="51"/>
      <c r="Y282" s="51"/>
      <c r="Z282" s="51"/>
      <c r="AA282" s="51"/>
    </row>
    <row r="283" spans="1:27" hidden="1">
      <c r="A283" s="53">
        <v>3114</v>
      </c>
      <c r="B283" s="51" t="s">
        <v>276</v>
      </c>
      <c r="C283" s="51" t="s">
        <v>809</v>
      </c>
      <c r="D283" s="51"/>
      <c r="E283" s="51"/>
      <c r="F283" s="51"/>
      <c r="G283" s="51"/>
      <c r="H283" s="51"/>
      <c r="I283" s="51"/>
      <c r="J283" s="51"/>
      <c r="K283" s="51"/>
      <c r="L283" s="51"/>
      <c r="M283" s="51"/>
      <c r="N283" s="51"/>
      <c r="O283" s="51"/>
      <c r="P283" s="51"/>
      <c r="Q283" s="51"/>
      <c r="R283" s="51"/>
      <c r="S283" s="51"/>
      <c r="T283" s="51"/>
      <c r="U283" s="51"/>
      <c r="V283" s="51"/>
      <c r="W283" s="51"/>
      <c r="X283" s="51"/>
      <c r="Y283" s="51"/>
      <c r="Z283" s="51"/>
      <c r="AA283" s="51"/>
    </row>
    <row r="284" spans="1:27" hidden="1">
      <c r="A284" s="53">
        <v>3115</v>
      </c>
      <c r="B284" s="51" t="s">
        <v>277</v>
      </c>
      <c r="C284" s="51" t="s">
        <v>747</v>
      </c>
      <c r="D284" s="51" t="s">
        <v>775</v>
      </c>
      <c r="E284" s="51"/>
      <c r="F284" s="51"/>
      <c r="G284" s="51"/>
      <c r="H284" s="51"/>
      <c r="I284" s="51"/>
      <c r="J284" s="51"/>
      <c r="K284" s="51"/>
      <c r="L284" s="51"/>
      <c r="M284" s="51"/>
      <c r="N284" s="51"/>
      <c r="O284" s="51"/>
      <c r="P284" s="51"/>
      <c r="Q284" s="51"/>
      <c r="R284" s="51"/>
      <c r="S284" s="51"/>
      <c r="T284" s="51"/>
      <c r="U284" s="51"/>
      <c r="V284" s="51"/>
      <c r="W284" s="51"/>
      <c r="X284" s="51"/>
      <c r="Y284" s="51"/>
      <c r="Z284" s="51"/>
      <c r="AA284" s="51"/>
    </row>
    <row r="285" spans="1:27" hidden="1">
      <c r="A285" s="53">
        <v>3116</v>
      </c>
      <c r="B285" s="51" t="s">
        <v>278</v>
      </c>
      <c r="C285" s="51" t="s">
        <v>830</v>
      </c>
      <c r="D285" s="51"/>
      <c r="E285" s="51"/>
      <c r="F285" s="51"/>
      <c r="G285" s="51"/>
      <c r="H285" s="51"/>
      <c r="I285" s="51"/>
      <c r="J285" s="51"/>
      <c r="K285" s="51"/>
      <c r="L285" s="51"/>
      <c r="M285" s="51"/>
      <c r="N285" s="51"/>
      <c r="O285" s="51"/>
      <c r="P285" s="51"/>
      <c r="Q285" s="51"/>
      <c r="R285" s="51"/>
      <c r="S285" s="51"/>
      <c r="T285" s="51"/>
      <c r="U285" s="51"/>
      <c r="V285" s="51"/>
      <c r="W285" s="51"/>
      <c r="X285" s="51"/>
      <c r="Y285" s="51"/>
      <c r="Z285" s="51"/>
      <c r="AA285" s="51"/>
    </row>
    <row r="286" spans="1:27" hidden="1">
      <c r="A286" s="53">
        <v>3117</v>
      </c>
      <c r="B286" s="51" t="s">
        <v>279</v>
      </c>
      <c r="C286" s="51" t="s">
        <v>778</v>
      </c>
      <c r="D286" s="51"/>
      <c r="E286" s="51"/>
      <c r="F286" s="51"/>
      <c r="G286" s="51"/>
      <c r="H286" s="51"/>
      <c r="I286" s="51"/>
      <c r="J286" s="51"/>
      <c r="K286" s="51"/>
      <c r="L286" s="51"/>
      <c r="M286" s="51"/>
      <c r="N286" s="51"/>
      <c r="O286" s="51"/>
      <c r="P286" s="51"/>
      <c r="Q286" s="51"/>
      <c r="R286" s="51"/>
      <c r="S286" s="51"/>
      <c r="T286" s="51"/>
      <c r="U286" s="51"/>
      <c r="V286" s="51"/>
      <c r="W286" s="51"/>
      <c r="X286" s="51"/>
      <c r="Y286" s="51"/>
      <c r="Z286" s="51"/>
      <c r="AA286" s="51"/>
    </row>
    <row r="287" spans="1:27" hidden="1">
      <c r="A287" s="53">
        <v>3118</v>
      </c>
      <c r="B287" s="51" t="s">
        <v>280</v>
      </c>
      <c r="C287" s="51" t="s">
        <v>960</v>
      </c>
      <c r="D287" s="51" t="s">
        <v>959</v>
      </c>
      <c r="E287" s="51" t="s">
        <v>961</v>
      </c>
      <c r="F287" s="51" t="s">
        <v>962</v>
      </c>
      <c r="G287" s="51"/>
      <c r="H287" s="51"/>
      <c r="I287" s="51"/>
      <c r="J287" s="51"/>
      <c r="K287" s="51"/>
      <c r="L287" s="51"/>
      <c r="M287" s="51"/>
      <c r="N287" s="51"/>
      <c r="O287" s="51"/>
      <c r="P287" s="51"/>
      <c r="Q287" s="51"/>
      <c r="R287" s="51"/>
      <c r="S287" s="51"/>
      <c r="T287" s="51"/>
      <c r="U287" s="51"/>
      <c r="V287" s="51"/>
      <c r="W287" s="51"/>
      <c r="X287" s="51"/>
      <c r="Y287" s="51"/>
      <c r="Z287" s="51"/>
      <c r="AA287" s="51"/>
    </row>
    <row r="288" spans="1:27" hidden="1">
      <c r="A288" s="53">
        <v>3119</v>
      </c>
      <c r="B288" s="51" t="s">
        <v>281</v>
      </c>
      <c r="C288" s="51" t="s">
        <v>919</v>
      </c>
      <c r="D288" s="51" t="s">
        <v>963</v>
      </c>
      <c r="E288" s="51" t="s">
        <v>848</v>
      </c>
      <c r="F288" s="51" t="s">
        <v>2137</v>
      </c>
      <c r="G288" s="51" t="s">
        <v>2140</v>
      </c>
      <c r="H288" s="51" t="s">
        <v>2186</v>
      </c>
      <c r="I288" s="51" t="s">
        <v>2187</v>
      </c>
      <c r="J288" s="51"/>
      <c r="K288" s="51"/>
      <c r="L288" s="51"/>
      <c r="M288" s="51"/>
      <c r="N288" s="51"/>
      <c r="O288" s="51"/>
      <c r="P288" s="51"/>
      <c r="Q288" s="51"/>
      <c r="R288" s="51"/>
      <c r="S288" s="51"/>
      <c r="T288" s="51"/>
      <c r="U288" s="51"/>
      <c r="V288" s="51"/>
      <c r="W288" s="51"/>
      <c r="X288" s="51"/>
      <c r="Y288" s="51"/>
      <c r="Z288" s="51"/>
      <c r="AA288" s="51"/>
    </row>
    <row r="289" spans="1:27" hidden="1">
      <c r="A289" s="53">
        <v>3120</v>
      </c>
      <c r="B289" s="51" t="s">
        <v>282</v>
      </c>
      <c r="C289" s="51" t="s">
        <v>867</v>
      </c>
      <c r="D289" s="51" t="s">
        <v>965</v>
      </c>
      <c r="E289" s="51" t="s">
        <v>966</v>
      </c>
      <c r="F289" s="51" t="s">
        <v>750</v>
      </c>
      <c r="G289" s="51" t="s">
        <v>964</v>
      </c>
      <c r="H289" s="51" t="s">
        <v>818</v>
      </c>
      <c r="I289" s="51" t="s">
        <v>967</v>
      </c>
      <c r="J289" s="51" t="s">
        <v>2130</v>
      </c>
      <c r="K289" s="51"/>
      <c r="L289" s="51"/>
      <c r="M289" s="51"/>
      <c r="N289" s="51"/>
      <c r="O289" s="51"/>
      <c r="P289" s="51"/>
      <c r="Q289" s="51"/>
      <c r="R289" s="51"/>
      <c r="S289" s="51"/>
      <c r="T289" s="51"/>
      <c r="U289" s="51"/>
      <c r="V289" s="51"/>
      <c r="W289" s="51"/>
      <c r="X289" s="51"/>
      <c r="Y289" s="51"/>
      <c r="Z289" s="51"/>
      <c r="AA289" s="51"/>
    </row>
    <row r="290" spans="1:27" hidden="1">
      <c r="A290" s="53">
        <v>3121</v>
      </c>
      <c r="B290" s="51" t="s">
        <v>283</v>
      </c>
      <c r="C290" s="51" t="s">
        <v>968</v>
      </c>
      <c r="D290" s="51" t="s">
        <v>2188</v>
      </c>
      <c r="E290" s="51" t="s">
        <v>2189</v>
      </c>
      <c r="F290" s="51" t="s">
        <v>969</v>
      </c>
      <c r="G290" s="51" t="s">
        <v>2164</v>
      </c>
      <c r="H290" s="51" t="s">
        <v>781</v>
      </c>
      <c r="I290" s="51" t="s">
        <v>2190</v>
      </c>
      <c r="J290" s="51" t="s">
        <v>2191</v>
      </c>
      <c r="K290" s="51" t="s">
        <v>2192</v>
      </c>
      <c r="L290" s="51"/>
      <c r="M290" s="51"/>
      <c r="N290" s="51"/>
      <c r="O290" s="51"/>
      <c r="P290" s="51"/>
      <c r="Q290" s="51"/>
      <c r="R290" s="51"/>
      <c r="S290" s="51"/>
      <c r="T290" s="51"/>
      <c r="U290" s="51"/>
      <c r="V290" s="51"/>
      <c r="W290" s="51"/>
      <c r="X290" s="51"/>
      <c r="Y290" s="51"/>
      <c r="Z290" s="51"/>
      <c r="AA290" s="51"/>
    </row>
    <row r="291" spans="1:27" hidden="1">
      <c r="A291" s="53">
        <v>3122</v>
      </c>
      <c r="B291" s="51" t="s">
        <v>284</v>
      </c>
      <c r="C291" s="51" t="s">
        <v>746</v>
      </c>
      <c r="D291" s="51"/>
      <c r="E291" s="51"/>
      <c r="F291" s="51"/>
      <c r="G291" s="51"/>
      <c r="H291" s="51"/>
      <c r="I291" s="51"/>
      <c r="J291" s="51"/>
      <c r="K291" s="51"/>
      <c r="L291" s="51"/>
      <c r="M291" s="51"/>
      <c r="N291" s="51"/>
      <c r="O291" s="51"/>
      <c r="P291" s="51"/>
      <c r="Q291" s="51"/>
      <c r="R291" s="51"/>
      <c r="S291" s="51"/>
      <c r="T291" s="51"/>
      <c r="U291" s="51"/>
      <c r="V291" s="51"/>
      <c r="W291" s="51"/>
      <c r="X291" s="51"/>
      <c r="Y291" s="51"/>
      <c r="Z291" s="51"/>
      <c r="AA291" s="51"/>
    </row>
    <row r="292" spans="1:27" hidden="1">
      <c r="A292" s="53">
        <v>3123</v>
      </c>
      <c r="B292" s="51" t="s">
        <v>285</v>
      </c>
      <c r="C292" s="51" t="s">
        <v>750</v>
      </c>
      <c r="D292" s="51" t="s">
        <v>971</v>
      </c>
      <c r="E292" s="51" t="s">
        <v>2164</v>
      </c>
      <c r="F292" s="51"/>
      <c r="G292" s="51"/>
      <c r="H292" s="51"/>
      <c r="I292" s="51"/>
      <c r="J292" s="51"/>
      <c r="K292" s="51"/>
      <c r="L292" s="51"/>
      <c r="M292" s="51"/>
      <c r="N292" s="51"/>
      <c r="O292" s="51"/>
      <c r="P292" s="51"/>
      <c r="Q292" s="51"/>
      <c r="R292" s="51"/>
      <c r="S292" s="51"/>
      <c r="T292" s="51"/>
      <c r="U292" s="51"/>
      <c r="V292" s="51"/>
      <c r="W292" s="51"/>
      <c r="X292" s="51"/>
      <c r="Y292" s="51"/>
      <c r="Z292" s="51"/>
      <c r="AA292" s="51"/>
    </row>
    <row r="293" spans="1:27" hidden="1">
      <c r="A293" s="53">
        <v>3124</v>
      </c>
      <c r="B293" s="51" t="s">
        <v>286</v>
      </c>
      <c r="C293" s="51" t="s">
        <v>747</v>
      </c>
      <c r="D293" s="51"/>
      <c r="E293" s="51"/>
      <c r="F293" s="51"/>
      <c r="G293" s="51"/>
      <c r="H293" s="51"/>
      <c r="I293" s="51"/>
      <c r="J293" s="51"/>
      <c r="K293" s="51"/>
      <c r="L293" s="51"/>
      <c r="M293" s="51"/>
      <c r="N293" s="51"/>
      <c r="O293" s="51"/>
      <c r="P293" s="51"/>
      <c r="Q293" s="51"/>
      <c r="R293" s="51"/>
      <c r="S293" s="51"/>
      <c r="T293" s="51"/>
      <c r="U293" s="51"/>
      <c r="V293" s="51"/>
      <c r="W293" s="51"/>
      <c r="X293" s="51"/>
      <c r="Y293" s="51"/>
      <c r="Z293" s="51"/>
      <c r="AA293" s="51"/>
    </row>
    <row r="294" spans="1:27" hidden="1">
      <c r="A294" s="53">
        <v>3125</v>
      </c>
      <c r="B294" s="51" t="s">
        <v>287</v>
      </c>
      <c r="C294" s="51" t="s">
        <v>751</v>
      </c>
      <c r="D294" s="51" t="s">
        <v>871</v>
      </c>
      <c r="E294" s="51" t="s">
        <v>972</v>
      </c>
      <c r="F294" s="54" t="s">
        <v>2522</v>
      </c>
      <c r="G294" s="54" t="s">
        <v>2523</v>
      </c>
      <c r="H294" s="51"/>
      <c r="I294" s="51"/>
      <c r="J294" s="51"/>
      <c r="K294" s="51"/>
      <c r="L294" s="51"/>
      <c r="M294" s="51"/>
      <c r="N294" s="51"/>
      <c r="O294" s="51"/>
      <c r="P294" s="51"/>
      <c r="Q294" s="51"/>
      <c r="R294" s="51"/>
      <c r="S294" s="51"/>
      <c r="T294" s="51"/>
      <c r="U294" s="51"/>
      <c r="V294" s="51"/>
      <c r="W294" s="51"/>
      <c r="X294" s="51"/>
      <c r="Y294" s="51"/>
      <c r="Z294" s="51"/>
      <c r="AA294" s="51"/>
    </row>
    <row r="295" spans="1:27" hidden="1">
      <c r="A295" s="53">
        <v>3126</v>
      </c>
      <c r="B295" s="51" t="s">
        <v>288</v>
      </c>
      <c r="C295" s="51" t="s">
        <v>974</v>
      </c>
      <c r="D295" s="51" t="s">
        <v>975</v>
      </c>
      <c r="E295" s="51" t="s">
        <v>973</v>
      </c>
      <c r="F295" s="51" t="s">
        <v>2193</v>
      </c>
      <c r="G295" s="51" t="s">
        <v>2194</v>
      </c>
      <c r="H295" s="51"/>
      <c r="I295" s="51"/>
      <c r="J295" s="51"/>
      <c r="K295" s="51"/>
      <c r="L295" s="51"/>
      <c r="M295" s="51"/>
      <c r="N295" s="51"/>
      <c r="O295" s="51"/>
      <c r="P295" s="51"/>
      <c r="Q295" s="51"/>
      <c r="R295" s="51"/>
      <c r="S295" s="51"/>
      <c r="T295" s="51"/>
      <c r="U295" s="51"/>
      <c r="V295" s="51"/>
      <c r="W295" s="51"/>
      <c r="X295" s="51"/>
      <c r="Y295" s="51"/>
      <c r="Z295" s="51"/>
      <c r="AA295" s="51"/>
    </row>
    <row r="296" spans="1:27" hidden="1">
      <c r="A296" s="53">
        <v>3127</v>
      </c>
      <c r="B296" s="51" t="s">
        <v>289</v>
      </c>
      <c r="C296" s="51" t="s">
        <v>755</v>
      </c>
      <c r="D296" s="51" t="s">
        <v>746</v>
      </c>
      <c r="E296" s="51"/>
      <c r="F296" s="51"/>
      <c r="G296" s="51"/>
      <c r="H296" s="51"/>
      <c r="I296" s="51"/>
      <c r="J296" s="51"/>
      <c r="K296" s="51"/>
      <c r="L296" s="51"/>
      <c r="M296" s="51"/>
      <c r="N296" s="51"/>
      <c r="O296" s="51"/>
      <c r="P296" s="51"/>
      <c r="Q296" s="51"/>
      <c r="R296" s="51"/>
      <c r="S296" s="51"/>
      <c r="T296" s="51"/>
      <c r="U296" s="51"/>
      <c r="V296" s="51"/>
      <c r="W296" s="51"/>
      <c r="X296" s="51"/>
      <c r="Y296" s="51"/>
      <c r="Z296" s="51"/>
      <c r="AA296" s="51"/>
    </row>
    <row r="297" spans="1:27" hidden="1">
      <c r="A297" s="53">
        <v>3128</v>
      </c>
      <c r="B297" s="51" t="s">
        <v>290</v>
      </c>
      <c r="C297" s="51" t="s">
        <v>976</v>
      </c>
      <c r="D297" s="51"/>
      <c r="E297" s="51"/>
      <c r="F297" s="51"/>
      <c r="G297" s="51"/>
      <c r="H297" s="51"/>
      <c r="I297" s="51"/>
      <c r="J297" s="51"/>
      <c r="K297" s="51"/>
      <c r="L297" s="51"/>
      <c r="M297" s="51"/>
      <c r="N297" s="51"/>
      <c r="O297" s="51"/>
      <c r="P297" s="51"/>
      <c r="Q297" s="51"/>
      <c r="R297" s="51"/>
      <c r="S297" s="51"/>
      <c r="T297" s="51"/>
      <c r="U297" s="51"/>
      <c r="V297" s="51"/>
      <c r="W297" s="51"/>
      <c r="X297" s="51"/>
      <c r="Y297" s="51"/>
      <c r="Z297" s="51"/>
      <c r="AA297" s="51"/>
    </row>
    <row r="298" spans="1:27" hidden="1">
      <c r="A298" s="53">
        <v>3129</v>
      </c>
      <c r="B298" s="51" t="s">
        <v>291</v>
      </c>
      <c r="C298" s="51" t="s">
        <v>977</v>
      </c>
      <c r="D298" s="51"/>
      <c r="E298" s="51"/>
      <c r="F298" s="51"/>
      <c r="G298" s="51"/>
      <c r="H298" s="51"/>
      <c r="I298" s="51"/>
      <c r="J298" s="51"/>
      <c r="K298" s="51"/>
      <c r="L298" s="51"/>
      <c r="M298" s="51"/>
      <c r="N298" s="51"/>
      <c r="O298" s="51"/>
      <c r="P298" s="51"/>
      <c r="Q298" s="51"/>
      <c r="R298" s="51"/>
      <c r="S298" s="51"/>
      <c r="T298" s="51"/>
      <c r="U298" s="51"/>
      <c r="V298" s="51"/>
      <c r="W298" s="51"/>
      <c r="X298" s="51"/>
      <c r="Y298" s="51"/>
      <c r="Z298" s="51"/>
      <c r="AA298" s="51"/>
    </row>
    <row r="299" spans="1:27" hidden="1">
      <c r="A299" s="53">
        <v>3130</v>
      </c>
      <c r="B299" s="51" t="s">
        <v>2195</v>
      </c>
      <c r="C299" s="51" t="s">
        <v>836</v>
      </c>
      <c r="D299" s="51"/>
      <c r="E299" s="51"/>
      <c r="F299" s="51"/>
      <c r="G299" s="51"/>
      <c r="H299" s="51"/>
      <c r="I299" s="51"/>
      <c r="J299" s="51"/>
      <c r="K299" s="51"/>
      <c r="L299" s="51"/>
      <c r="M299" s="51"/>
      <c r="N299" s="51"/>
      <c r="O299" s="51"/>
      <c r="P299" s="51"/>
      <c r="Q299" s="51"/>
      <c r="R299" s="51"/>
      <c r="S299" s="51"/>
      <c r="T299" s="51"/>
      <c r="U299" s="51"/>
      <c r="V299" s="51"/>
      <c r="W299" s="51"/>
      <c r="X299" s="51"/>
      <c r="Y299" s="51"/>
      <c r="Z299" s="51"/>
      <c r="AA299" s="51"/>
    </row>
    <row r="300" spans="1:27" hidden="1">
      <c r="A300" s="53">
        <v>3131</v>
      </c>
      <c r="B300" s="51" t="s">
        <v>292</v>
      </c>
      <c r="C300" s="51" t="s">
        <v>809</v>
      </c>
      <c r="D300" s="51" t="s">
        <v>747</v>
      </c>
      <c r="E300" s="51"/>
      <c r="F300" s="51"/>
      <c r="G300" s="51"/>
      <c r="H300" s="51"/>
      <c r="I300" s="51"/>
      <c r="J300" s="51"/>
      <c r="K300" s="51"/>
      <c r="L300" s="51"/>
      <c r="M300" s="51"/>
      <c r="N300" s="51"/>
      <c r="O300" s="51"/>
      <c r="P300" s="51"/>
      <c r="Q300" s="51"/>
      <c r="R300" s="51"/>
      <c r="S300" s="51"/>
      <c r="T300" s="51"/>
      <c r="U300" s="51"/>
      <c r="V300" s="51"/>
      <c r="W300" s="51"/>
      <c r="X300" s="51"/>
      <c r="Y300" s="51"/>
      <c r="Z300" s="51"/>
      <c r="AA300" s="51"/>
    </row>
    <row r="301" spans="1:27" hidden="1">
      <c r="A301" s="53">
        <v>3132</v>
      </c>
      <c r="B301" s="51" t="s">
        <v>293</v>
      </c>
      <c r="C301" s="51" t="s">
        <v>980</v>
      </c>
      <c r="D301" s="51" t="s">
        <v>979</v>
      </c>
      <c r="E301" s="51"/>
      <c r="F301" s="51"/>
      <c r="G301" s="51"/>
      <c r="H301" s="51"/>
      <c r="I301" s="51"/>
      <c r="J301" s="51"/>
      <c r="K301" s="51"/>
      <c r="L301" s="51"/>
      <c r="M301" s="51"/>
      <c r="N301" s="51"/>
      <c r="O301" s="51"/>
      <c r="P301" s="51"/>
      <c r="Q301" s="51"/>
      <c r="R301" s="51"/>
      <c r="S301" s="51"/>
      <c r="T301" s="51"/>
      <c r="U301" s="51"/>
      <c r="V301" s="51"/>
      <c r="W301" s="51"/>
      <c r="X301" s="51"/>
      <c r="Y301" s="51"/>
      <c r="Z301" s="51"/>
      <c r="AA301" s="51"/>
    </row>
    <row r="302" spans="1:27" hidden="1">
      <c r="A302" s="53">
        <v>3133</v>
      </c>
      <c r="B302" s="51" t="s">
        <v>294</v>
      </c>
      <c r="C302" s="51" t="s">
        <v>744</v>
      </c>
      <c r="D302" s="51" t="s">
        <v>789</v>
      </c>
      <c r="E302" s="51" t="s">
        <v>747</v>
      </c>
      <c r="F302" s="51" t="s">
        <v>746</v>
      </c>
      <c r="G302" s="51" t="s">
        <v>790</v>
      </c>
      <c r="H302" s="51" t="s">
        <v>981</v>
      </c>
      <c r="I302" s="51" t="s">
        <v>982</v>
      </c>
      <c r="J302" s="51" t="s">
        <v>758</v>
      </c>
      <c r="K302" s="51" t="s">
        <v>776</v>
      </c>
      <c r="L302" s="51" t="s">
        <v>2196</v>
      </c>
      <c r="M302" s="51"/>
      <c r="N302" s="51"/>
      <c r="O302" s="51"/>
      <c r="P302" s="51"/>
      <c r="Q302" s="51"/>
      <c r="R302" s="51"/>
      <c r="S302" s="51"/>
      <c r="T302" s="51"/>
      <c r="U302" s="51"/>
      <c r="V302" s="51"/>
      <c r="W302" s="51"/>
      <c r="X302" s="51"/>
      <c r="Y302" s="51"/>
      <c r="Z302" s="51"/>
      <c r="AA302" s="51"/>
    </row>
    <row r="303" spans="1:27" hidden="1">
      <c r="A303" s="53">
        <v>3134</v>
      </c>
      <c r="B303" s="51" t="s">
        <v>295</v>
      </c>
      <c r="C303" s="51" t="s">
        <v>790</v>
      </c>
      <c r="D303" s="51" t="s">
        <v>747</v>
      </c>
      <c r="E303" s="51" t="s">
        <v>746</v>
      </c>
      <c r="F303" s="51" t="s">
        <v>866</v>
      </c>
      <c r="G303" s="54" t="s">
        <v>2524</v>
      </c>
      <c r="H303" s="51"/>
      <c r="I303" s="51"/>
      <c r="J303" s="51"/>
      <c r="K303" s="51"/>
      <c r="L303" s="51"/>
      <c r="M303" s="51"/>
      <c r="N303" s="51"/>
      <c r="O303" s="51"/>
      <c r="P303" s="51"/>
      <c r="Q303" s="51"/>
      <c r="R303" s="51"/>
      <c r="S303" s="51"/>
      <c r="T303" s="51"/>
      <c r="U303" s="51"/>
      <c r="V303" s="51"/>
      <c r="W303" s="51"/>
      <c r="X303" s="51"/>
      <c r="Y303" s="51"/>
      <c r="Z303" s="51"/>
      <c r="AA303" s="51"/>
    </row>
    <row r="304" spans="1:27" hidden="1">
      <c r="A304" s="53">
        <v>3135</v>
      </c>
      <c r="B304" s="51" t="s">
        <v>296</v>
      </c>
      <c r="C304" s="51" t="s">
        <v>744</v>
      </c>
      <c r="D304" s="51" t="s">
        <v>891</v>
      </c>
      <c r="E304" s="51" t="s">
        <v>2197</v>
      </c>
      <c r="F304" s="51"/>
      <c r="G304" s="51"/>
      <c r="H304" s="51"/>
      <c r="I304" s="51"/>
      <c r="J304" s="51"/>
      <c r="K304" s="51"/>
      <c r="L304" s="51"/>
      <c r="M304" s="51"/>
      <c r="N304" s="51"/>
      <c r="O304" s="51"/>
      <c r="P304" s="51"/>
      <c r="Q304" s="51"/>
      <c r="R304" s="51"/>
      <c r="S304" s="51"/>
      <c r="T304" s="51"/>
      <c r="U304" s="51"/>
      <c r="V304" s="51"/>
      <c r="W304" s="51"/>
      <c r="X304" s="51"/>
      <c r="Y304" s="51"/>
      <c r="Z304" s="51"/>
      <c r="AA304" s="51"/>
    </row>
    <row r="305" spans="1:27" hidden="1">
      <c r="A305" s="53">
        <v>3136</v>
      </c>
      <c r="B305" s="51" t="s">
        <v>297</v>
      </c>
      <c r="C305" s="51" t="s">
        <v>781</v>
      </c>
      <c r="D305" s="51"/>
      <c r="E305" s="51"/>
      <c r="F305" s="51"/>
      <c r="G305" s="51"/>
      <c r="H305" s="51"/>
      <c r="I305" s="51"/>
      <c r="J305" s="51"/>
      <c r="K305" s="51"/>
      <c r="L305" s="51"/>
      <c r="M305" s="51"/>
      <c r="N305" s="51"/>
      <c r="O305" s="51"/>
      <c r="P305" s="51"/>
      <c r="Q305" s="51"/>
      <c r="R305" s="51"/>
      <c r="S305" s="51"/>
      <c r="T305" s="51"/>
      <c r="U305" s="51"/>
      <c r="V305" s="51"/>
      <c r="W305" s="51"/>
      <c r="X305" s="51"/>
      <c r="Y305" s="51"/>
      <c r="Z305" s="51"/>
      <c r="AA305" s="51"/>
    </row>
    <row r="306" spans="1:27" hidden="1">
      <c r="A306" s="53">
        <v>3137</v>
      </c>
      <c r="B306" s="51" t="s">
        <v>298</v>
      </c>
      <c r="C306" s="51" t="s">
        <v>2198</v>
      </c>
      <c r="D306" s="51" t="s">
        <v>984</v>
      </c>
      <c r="E306" s="51" t="s">
        <v>983</v>
      </c>
      <c r="F306" s="51" t="s">
        <v>985</v>
      </c>
      <c r="G306" s="54" t="s">
        <v>2525</v>
      </c>
      <c r="H306" s="51"/>
      <c r="I306" s="51"/>
      <c r="J306" s="51"/>
      <c r="K306" s="51"/>
      <c r="L306" s="51"/>
      <c r="M306" s="51"/>
      <c r="N306" s="51"/>
      <c r="O306" s="51"/>
      <c r="P306" s="51"/>
      <c r="Q306" s="51"/>
      <c r="R306" s="51"/>
      <c r="S306" s="51"/>
      <c r="T306" s="51"/>
      <c r="U306" s="51"/>
      <c r="V306" s="51"/>
      <c r="W306" s="51"/>
      <c r="X306" s="51"/>
      <c r="Y306" s="51"/>
      <c r="Z306" s="51"/>
      <c r="AA306" s="51"/>
    </row>
    <row r="307" spans="1:27" hidden="1">
      <c r="A307" s="53">
        <v>3138</v>
      </c>
      <c r="B307" s="51" t="s">
        <v>299</v>
      </c>
      <c r="C307" s="51" t="s">
        <v>911</v>
      </c>
      <c r="D307" s="51" t="s">
        <v>744</v>
      </c>
      <c r="E307" s="51" t="s">
        <v>776</v>
      </c>
      <c r="F307" s="51" t="s">
        <v>986</v>
      </c>
      <c r="G307" s="51" t="s">
        <v>987</v>
      </c>
      <c r="H307" s="51"/>
      <c r="I307" s="51"/>
      <c r="J307" s="51"/>
      <c r="K307" s="51"/>
      <c r="L307" s="51"/>
      <c r="M307" s="51"/>
      <c r="N307" s="51"/>
      <c r="O307" s="51"/>
      <c r="P307" s="51"/>
      <c r="Q307" s="51"/>
      <c r="R307" s="51"/>
      <c r="S307" s="51"/>
      <c r="T307" s="51"/>
      <c r="U307" s="51"/>
      <c r="V307" s="51"/>
      <c r="W307" s="51"/>
      <c r="X307" s="51"/>
      <c r="Y307" s="51"/>
      <c r="Z307" s="51"/>
      <c r="AA307" s="51"/>
    </row>
    <row r="308" spans="1:27" hidden="1">
      <c r="A308" s="53">
        <v>3140</v>
      </c>
      <c r="B308" s="51" t="s">
        <v>301</v>
      </c>
      <c r="C308" s="51" t="s">
        <v>837</v>
      </c>
      <c r="D308" s="51" t="s">
        <v>2199</v>
      </c>
      <c r="E308" s="51"/>
      <c r="F308" s="51"/>
      <c r="G308" s="51"/>
      <c r="H308" s="51"/>
      <c r="I308" s="51"/>
      <c r="J308" s="51"/>
      <c r="K308" s="51"/>
      <c r="L308" s="51"/>
      <c r="M308" s="51"/>
      <c r="N308" s="51"/>
      <c r="O308" s="51"/>
      <c r="P308" s="51"/>
      <c r="Q308" s="51"/>
      <c r="R308" s="51"/>
      <c r="S308" s="51"/>
      <c r="T308" s="51"/>
      <c r="U308" s="51"/>
      <c r="V308" s="51"/>
      <c r="W308" s="51"/>
      <c r="X308" s="51"/>
      <c r="Y308" s="51"/>
      <c r="Z308" s="51"/>
      <c r="AA308" s="51"/>
    </row>
    <row r="309" spans="1:27" hidden="1">
      <c r="A309" s="53">
        <v>3141</v>
      </c>
      <c r="B309" s="51" t="s">
        <v>302</v>
      </c>
      <c r="C309" s="51" t="s">
        <v>746</v>
      </c>
      <c r="D309" s="51" t="s">
        <v>747</v>
      </c>
      <c r="E309" s="51" t="s">
        <v>744</v>
      </c>
      <c r="F309" s="51" t="s">
        <v>748</v>
      </c>
      <c r="G309" s="54" t="s">
        <v>2526</v>
      </c>
      <c r="H309" s="51"/>
      <c r="I309" s="51"/>
      <c r="J309" s="51"/>
      <c r="K309" s="51"/>
      <c r="L309" s="51"/>
      <c r="M309" s="51"/>
      <c r="N309" s="51"/>
      <c r="O309" s="51"/>
      <c r="P309" s="51"/>
      <c r="Q309" s="51"/>
      <c r="R309" s="51"/>
      <c r="S309" s="51"/>
      <c r="T309" s="51"/>
      <c r="U309" s="51"/>
      <c r="V309" s="51"/>
      <c r="W309" s="51"/>
      <c r="X309" s="51"/>
      <c r="Y309" s="51"/>
      <c r="Z309" s="51"/>
      <c r="AA309" s="51"/>
    </row>
    <row r="310" spans="1:27" hidden="1">
      <c r="A310" s="53">
        <v>3142</v>
      </c>
      <c r="B310" s="51" t="s">
        <v>303</v>
      </c>
      <c r="C310" s="51" t="s">
        <v>988</v>
      </c>
      <c r="D310" s="51"/>
      <c r="E310" s="51"/>
      <c r="F310" s="51"/>
      <c r="G310" s="51"/>
      <c r="H310" s="51"/>
      <c r="I310" s="51"/>
      <c r="J310" s="51"/>
      <c r="K310" s="51"/>
      <c r="L310" s="51"/>
      <c r="M310" s="51"/>
      <c r="N310" s="51"/>
      <c r="O310" s="51"/>
      <c r="P310" s="51"/>
      <c r="Q310" s="51"/>
      <c r="R310" s="51"/>
      <c r="S310" s="51"/>
      <c r="T310" s="51"/>
      <c r="U310" s="51"/>
      <c r="V310" s="51"/>
      <c r="W310" s="51"/>
      <c r="X310" s="51"/>
      <c r="Y310" s="51"/>
      <c r="Z310" s="51"/>
      <c r="AA310" s="51"/>
    </row>
    <row r="311" spans="1:27" hidden="1">
      <c r="A311" s="53">
        <v>3143</v>
      </c>
      <c r="B311" s="51" t="s">
        <v>304</v>
      </c>
      <c r="C311" s="51" t="s">
        <v>750</v>
      </c>
      <c r="D311" s="51" t="s">
        <v>753</v>
      </c>
      <c r="E311" s="51" t="s">
        <v>743</v>
      </c>
      <c r="F311" s="51" t="s">
        <v>989</v>
      </c>
      <c r="G311" s="51" t="s">
        <v>778</v>
      </c>
      <c r="H311" s="51" t="s">
        <v>748</v>
      </c>
      <c r="I311" s="51" t="s">
        <v>990</v>
      </c>
      <c r="J311" s="51"/>
      <c r="K311" s="51"/>
      <c r="L311" s="51"/>
      <c r="M311" s="51"/>
      <c r="N311" s="51"/>
      <c r="O311" s="51"/>
      <c r="P311" s="51"/>
      <c r="Q311" s="51"/>
      <c r="R311" s="51"/>
      <c r="S311" s="51"/>
      <c r="T311" s="51"/>
      <c r="U311" s="51"/>
      <c r="V311" s="51"/>
      <c r="W311" s="51"/>
      <c r="X311" s="51"/>
      <c r="Y311" s="51"/>
      <c r="Z311" s="51"/>
      <c r="AA311" s="51"/>
    </row>
    <row r="312" spans="1:27" hidden="1">
      <c r="A312" s="53">
        <v>3144</v>
      </c>
      <c r="B312" s="51" t="s">
        <v>305</v>
      </c>
      <c r="C312" s="51" t="s">
        <v>911</v>
      </c>
      <c r="D312" s="51" t="s">
        <v>991</v>
      </c>
      <c r="E312" s="51" t="s">
        <v>775</v>
      </c>
      <c r="F312" s="51" t="s">
        <v>778</v>
      </c>
      <c r="G312" s="51"/>
      <c r="H312" s="51"/>
      <c r="I312" s="51"/>
      <c r="J312" s="51"/>
      <c r="K312" s="51"/>
      <c r="L312" s="51"/>
      <c r="M312" s="51"/>
      <c r="N312" s="51"/>
      <c r="O312" s="51"/>
      <c r="P312" s="51"/>
      <c r="Q312" s="51"/>
      <c r="R312" s="51"/>
      <c r="S312" s="51"/>
      <c r="T312" s="51"/>
      <c r="U312" s="51"/>
      <c r="V312" s="51"/>
      <c r="W312" s="51"/>
      <c r="X312" s="51"/>
      <c r="Y312" s="51"/>
      <c r="Z312" s="51"/>
      <c r="AA312" s="51"/>
    </row>
    <row r="313" spans="1:27" hidden="1">
      <c r="A313" s="53">
        <v>3145</v>
      </c>
      <c r="B313" s="51" t="s">
        <v>306</v>
      </c>
      <c r="C313" s="51" t="s">
        <v>743</v>
      </c>
      <c r="D313" s="51" t="s">
        <v>914</v>
      </c>
      <c r="E313" s="51" t="s">
        <v>840</v>
      </c>
      <c r="F313" s="51" t="s">
        <v>809</v>
      </c>
      <c r="G313" s="51"/>
      <c r="H313" s="51"/>
      <c r="I313" s="51"/>
      <c r="J313" s="51"/>
      <c r="K313" s="51"/>
      <c r="L313" s="51"/>
      <c r="M313" s="51"/>
      <c r="N313" s="51"/>
      <c r="O313" s="51"/>
      <c r="P313" s="51"/>
      <c r="Q313" s="51"/>
      <c r="R313" s="51"/>
      <c r="S313" s="51"/>
      <c r="T313" s="51"/>
      <c r="U313" s="51"/>
      <c r="V313" s="51"/>
      <c r="W313" s="51"/>
      <c r="X313" s="51"/>
      <c r="Y313" s="51"/>
      <c r="Z313" s="51"/>
      <c r="AA313" s="51"/>
    </row>
    <row r="314" spans="1:27" hidden="1">
      <c r="A314" s="53">
        <v>3146</v>
      </c>
      <c r="B314" s="51" t="s">
        <v>307</v>
      </c>
      <c r="C314" s="51" t="s">
        <v>781</v>
      </c>
      <c r="D314" s="51"/>
      <c r="E314" s="51"/>
      <c r="F314" s="51"/>
      <c r="G314" s="51"/>
      <c r="H314" s="51"/>
      <c r="I314" s="51"/>
      <c r="J314" s="51"/>
      <c r="K314" s="51"/>
      <c r="L314" s="51"/>
      <c r="M314" s="51"/>
      <c r="N314" s="51"/>
      <c r="O314" s="51"/>
      <c r="P314" s="51"/>
      <c r="Q314" s="51"/>
      <c r="R314" s="51"/>
      <c r="S314" s="51"/>
      <c r="T314" s="51"/>
      <c r="U314" s="51"/>
      <c r="V314" s="51"/>
      <c r="W314" s="51"/>
      <c r="X314" s="51"/>
      <c r="Y314" s="51"/>
      <c r="Z314" s="51"/>
      <c r="AA314" s="51"/>
    </row>
    <row r="315" spans="1:27" hidden="1">
      <c r="A315" s="53">
        <v>3148</v>
      </c>
      <c r="B315" s="51" t="s">
        <v>309</v>
      </c>
      <c r="C315" s="51" t="s">
        <v>744</v>
      </c>
      <c r="D315" s="51" t="s">
        <v>747</v>
      </c>
      <c r="E315" s="51" t="s">
        <v>746</v>
      </c>
      <c r="F315" s="51" t="s">
        <v>755</v>
      </c>
      <c r="G315" s="51" t="s">
        <v>743</v>
      </c>
      <c r="H315" s="51" t="s">
        <v>758</v>
      </c>
      <c r="I315" s="51" t="s">
        <v>840</v>
      </c>
      <c r="J315" s="51" t="s">
        <v>992</v>
      </c>
      <c r="K315" s="51" t="s">
        <v>993</v>
      </c>
      <c r="L315" s="51" t="s">
        <v>750</v>
      </c>
      <c r="M315" s="51" t="s">
        <v>2200</v>
      </c>
      <c r="N315" s="51" t="s">
        <v>994</v>
      </c>
      <c r="O315" s="51" t="s">
        <v>995</v>
      </c>
      <c r="P315" s="51"/>
      <c r="Q315" s="51"/>
      <c r="R315" s="51"/>
      <c r="S315" s="51"/>
      <c r="T315" s="51"/>
      <c r="U315" s="51"/>
      <c r="V315" s="51"/>
      <c r="W315" s="51"/>
      <c r="X315" s="51"/>
      <c r="Y315" s="51"/>
      <c r="Z315" s="51"/>
      <c r="AA315" s="51"/>
    </row>
    <row r="316" spans="1:27" hidden="1">
      <c r="A316" s="53">
        <v>3149</v>
      </c>
      <c r="B316" s="51" t="s">
        <v>310</v>
      </c>
      <c r="C316" s="51" t="s">
        <v>757</v>
      </c>
      <c r="D316" s="51" t="s">
        <v>894</v>
      </c>
      <c r="E316" s="51"/>
      <c r="F316" s="51"/>
      <c r="G316" s="51"/>
      <c r="H316" s="51"/>
      <c r="I316" s="51"/>
      <c r="J316" s="51"/>
      <c r="K316" s="51"/>
      <c r="L316" s="51"/>
      <c r="M316" s="51"/>
      <c r="N316" s="51"/>
      <c r="O316" s="51"/>
      <c r="P316" s="51"/>
      <c r="Q316" s="51"/>
      <c r="R316" s="51"/>
      <c r="S316" s="51"/>
      <c r="T316" s="51"/>
      <c r="U316" s="51"/>
      <c r="V316" s="51"/>
      <c r="W316" s="51"/>
      <c r="X316" s="51"/>
      <c r="Y316" s="51"/>
      <c r="Z316" s="51"/>
      <c r="AA316" s="51"/>
    </row>
    <row r="317" spans="1:27" hidden="1">
      <c r="A317" s="53">
        <v>3150</v>
      </c>
      <c r="B317" s="51" t="s">
        <v>311</v>
      </c>
      <c r="C317" s="51" t="s">
        <v>2201</v>
      </c>
      <c r="D317" s="51" t="s">
        <v>751</v>
      </c>
      <c r="E317" s="51" t="s">
        <v>2202</v>
      </c>
      <c r="F317" s="51" t="s">
        <v>801</v>
      </c>
      <c r="G317" s="51"/>
      <c r="H317" s="51"/>
      <c r="I317" s="51"/>
      <c r="J317" s="51"/>
      <c r="K317" s="51"/>
      <c r="L317" s="51"/>
      <c r="M317" s="51"/>
      <c r="N317" s="51"/>
      <c r="O317" s="51"/>
      <c r="P317" s="51"/>
      <c r="Q317" s="51"/>
      <c r="R317" s="51"/>
      <c r="S317" s="51"/>
      <c r="T317" s="51"/>
      <c r="U317" s="51"/>
      <c r="V317" s="51"/>
      <c r="W317" s="51"/>
      <c r="X317" s="51"/>
      <c r="Y317" s="51"/>
      <c r="Z317" s="51"/>
      <c r="AA317" s="51"/>
    </row>
    <row r="318" spans="1:27" hidden="1">
      <c r="A318" s="53">
        <v>3151</v>
      </c>
      <c r="B318" s="51" t="s">
        <v>312</v>
      </c>
      <c r="C318" s="51" t="s">
        <v>744</v>
      </c>
      <c r="D318" s="51" t="s">
        <v>747</v>
      </c>
      <c r="E318" s="51" t="s">
        <v>746</v>
      </c>
      <c r="F318" s="51" t="s">
        <v>996</v>
      </c>
      <c r="G318" s="51" t="s">
        <v>997</v>
      </c>
      <c r="H318" s="51"/>
      <c r="I318" s="51"/>
      <c r="J318" s="51"/>
      <c r="K318" s="51"/>
      <c r="L318" s="51"/>
      <c r="M318" s="51"/>
      <c r="N318" s="51"/>
      <c r="O318" s="51"/>
      <c r="P318" s="51"/>
      <c r="Q318" s="51"/>
      <c r="R318" s="51"/>
      <c r="S318" s="51"/>
      <c r="T318" s="51"/>
      <c r="U318" s="51"/>
      <c r="V318" s="51"/>
      <c r="W318" s="51"/>
      <c r="X318" s="51"/>
      <c r="Y318" s="51"/>
      <c r="Z318" s="51"/>
      <c r="AA318" s="51"/>
    </row>
    <row r="319" spans="1:27" hidden="1">
      <c r="A319" s="53">
        <v>3152</v>
      </c>
      <c r="B319" s="51" t="s">
        <v>313</v>
      </c>
      <c r="C319" s="51" t="s">
        <v>777</v>
      </c>
      <c r="D319" s="51"/>
      <c r="E319" s="51"/>
      <c r="F319" s="51"/>
      <c r="G319" s="51"/>
      <c r="H319" s="51"/>
      <c r="I319" s="51"/>
      <c r="J319" s="51"/>
      <c r="K319" s="51"/>
      <c r="L319" s="51"/>
      <c r="M319" s="51"/>
      <c r="N319" s="51"/>
      <c r="O319" s="51"/>
      <c r="P319" s="51"/>
      <c r="Q319" s="51"/>
      <c r="R319" s="51"/>
      <c r="S319" s="51"/>
      <c r="T319" s="51"/>
      <c r="U319" s="51"/>
      <c r="V319" s="51"/>
      <c r="W319" s="51"/>
      <c r="X319" s="51"/>
      <c r="Y319" s="51"/>
      <c r="Z319" s="51"/>
      <c r="AA319" s="51"/>
    </row>
    <row r="320" spans="1:27" hidden="1">
      <c r="A320" s="53">
        <v>3154</v>
      </c>
      <c r="B320" s="51" t="s">
        <v>315</v>
      </c>
      <c r="C320" s="51" t="s">
        <v>999</v>
      </c>
      <c r="D320" s="51" t="s">
        <v>830</v>
      </c>
      <c r="E320" s="51" t="s">
        <v>758</v>
      </c>
      <c r="F320" s="51" t="s">
        <v>746</v>
      </c>
      <c r="G320" s="51" t="s">
        <v>744</v>
      </c>
      <c r="H320" s="51" t="s">
        <v>998</v>
      </c>
      <c r="I320" s="51" t="s">
        <v>2182</v>
      </c>
      <c r="J320" s="51"/>
      <c r="K320" s="51"/>
      <c r="L320" s="51"/>
      <c r="M320" s="51"/>
      <c r="N320" s="51"/>
      <c r="O320" s="51"/>
      <c r="P320" s="51"/>
      <c r="Q320" s="51"/>
      <c r="R320" s="51"/>
      <c r="S320" s="51"/>
      <c r="T320" s="51"/>
      <c r="U320" s="51"/>
      <c r="V320" s="51"/>
      <c r="W320" s="51"/>
      <c r="X320" s="51"/>
      <c r="Y320" s="51"/>
      <c r="Z320" s="51"/>
      <c r="AA320" s="51"/>
    </row>
    <row r="321" spans="1:27" hidden="1">
      <c r="A321" s="53">
        <v>3155</v>
      </c>
      <c r="B321" s="51" t="s">
        <v>316</v>
      </c>
      <c r="C321" s="51" t="s">
        <v>1000</v>
      </c>
      <c r="D321" s="51"/>
      <c r="E321" s="51"/>
      <c r="F321" s="51"/>
      <c r="G321" s="51"/>
      <c r="H321" s="51"/>
      <c r="I321" s="51"/>
      <c r="J321" s="51"/>
      <c r="K321" s="51"/>
      <c r="L321" s="51"/>
      <c r="M321" s="51"/>
      <c r="N321" s="51"/>
      <c r="O321" s="51"/>
      <c r="P321" s="51"/>
      <c r="Q321" s="51"/>
      <c r="R321" s="51"/>
      <c r="S321" s="51"/>
      <c r="T321" s="51"/>
      <c r="U321" s="51"/>
      <c r="V321" s="51"/>
      <c r="W321" s="51"/>
      <c r="X321" s="51"/>
      <c r="Y321" s="51"/>
      <c r="Z321" s="51"/>
      <c r="AA321" s="51"/>
    </row>
    <row r="322" spans="1:27" hidden="1">
      <c r="A322" s="53">
        <v>3156</v>
      </c>
      <c r="B322" s="51" t="s">
        <v>317</v>
      </c>
      <c r="C322" s="51" t="s">
        <v>1002</v>
      </c>
      <c r="D322" s="51" t="s">
        <v>744</v>
      </c>
      <c r="E322" s="51" t="s">
        <v>747</v>
      </c>
      <c r="F322" s="51" t="s">
        <v>746</v>
      </c>
      <c r="G322" s="51" t="s">
        <v>790</v>
      </c>
      <c r="H322" s="51" t="s">
        <v>1003</v>
      </c>
      <c r="I322" s="51" t="s">
        <v>1001</v>
      </c>
      <c r="J322" s="51"/>
      <c r="K322" s="51"/>
      <c r="L322" s="51"/>
      <c r="M322" s="51"/>
      <c r="N322" s="51"/>
      <c r="O322" s="51"/>
      <c r="P322" s="51"/>
      <c r="Q322" s="51"/>
      <c r="R322" s="51"/>
      <c r="S322" s="51"/>
      <c r="T322" s="51"/>
      <c r="U322" s="51"/>
      <c r="V322" s="51"/>
      <c r="W322" s="51"/>
      <c r="X322" s="51"/>
      <c r="Y322" s="51"/>
      <c r="Z322" s="51"/>
      <c r="AA322" s="51"/>
    </row>
    <row r="323" spans="1:27" hidden="1">
      <c r="A323" s="53">
        <v>3157</v>
      </c>
      <c r="B323" s="51" t="s">
        <v>318</v>
      </c>
      <c r="C323" s="51" t="s">
        <v>757</v>
      </c>
      <c r="D323" s="51" t="s">
        <v>898</v>
      </c>
      <c r="E323" s="51"/>
      <c r="F323" s="51"/>
      <c r="G323" s="51"/>
      <c r="H323" s="51"/>
      <c r="I323" s="51"/>
      <c r="J323" s="51"/>
      <c r="K323" s="51"/>
      <c r="L323" s="51"/>
      <c r="M323" s="51"/>
      <c r="N323" s="51"/>
      <c r="O323" s="51"/>
      <c r="P323" s="51"/>
      <c r="Q323" s="51"/>
      <c r="R323" s="51"/>
      <c r="S323" s="51"/>
      <c r="T323" s="51"/>
      <c r="U323" s="51"/>
      <c r="V323" s="51"/>
      <c r="W323" s="51"/>
      <c r="X323" s="51"/>
      <c r="Y323" s="51"/>
      <c r="Z323" s="51"/>
      <c r="AA323" s="51"/>
    </row>
    <row r="324" spans="1:27" hidden="1">
      <c r="A324" s="53">
        <v>3158</v>
      </c>
      <c r="B324" s="51" t="s">
        <v>421</v>
      </c>
      <c r="C324" s="51" t="s">
        <v>1083</v>
      </c>
      <c r="D324" s="51" t="s">
        <v>790</v>
      </c>
      <c r="E324" s="51" t="s">
        <v>2203</v>
      </c>
      <c r="F324" s="51"/>
      <c r="G324" s="51"/>
      <c r="H324" s="51"/>
      <c r="I324" s="51"/>
      <c r="J324" s="51"/>
      <c r="K324" s="51"/>
      <c r="L324" s="51"/>
      <c r="M324" s="51"/>
      <c r="N324" s="51"/>
      <c r="O324" s="51"/>
      <c r="P324" s="51"/>
      <c r="Q324" s="51"/>
      <c r="R324" s="51"/>
      <c r="S324" s="51"/>
      <c r="T324" s="51"/>
      <c r="U324" s="51"/>
      <c r="V324" s="51"/>
      <c r="W324" s="51"/>
      <c r="X324" s="51"/>
      <c r="Y324" s="51"/>
      <c r="Z324" s="51"/>
      <c r="AA324" s="51"/>
    </row>
    <row r="325" spans="1:27" hidden="1">
      <c r="A325" s="53">
        <v>3160</v>
      </c>
      <c r="B325" s="51" t="s">
        <v>320</v>
      </c>
      <c r="C325" s="51" t="s">
        <v>744</v>
      </c>
      <c r="D325" s="51" t="s">
        <v>785</v>
      </c>
      <c r="E325" s="51" t="s">
        <v>894</v>
      </c>
      <c r="F325" s="51"/>
      <c r="G325" s="51"/>
      <c r="H325" s="51"/>
      <c r="I325" s="51"/>
      <c r="J325" s="51"/>
      <c r="K325" s="51"/>
      <c r="L325" s="51"/>
      <c r="M325" s="51"/>
      <c r="N325" s="51"/>
      <c r="O325" s="51"/>
      <c r="P325" s="51"/>
      <c r="Q325" s="51"/>
      <c r="R325" s="51"/>
      <c r="S325" s="51"/>
      <c r="T325" s="51"/>
      <c r="U325" s="51"/>
      <c r="V325" s="51"/>
      <c r="W325" s="51"/>
      <c r="X325" s="51"/>
      <c r="Y325" s="51"/>
      <c r="Z325" s="51"/>
      <c r="AA325" s="51"/>
    </row>
    <row r="326" spans="1:27" hidden="1">
      <c r="A326" s="53">
        <v>3161</v>
      </c>
      <c r="B326" s="51" t="s">
        <v>321</v>
      </c>
      <c r="C326" s="51" t="s">
        <v>751</v>
      </c>
      <c r="D326" s="51" t="s">
        <v>1004</v>
      </c>
      <c r="E326" s="51" t="s">
        <v>924</v>
      </c>
      <c r="F326" s="51"/>
      <c r="G326" s="51"/>
      <c r="H326" s="51"/>
      <c r="I326" s="51"/>
      <c r="J326" s="51"/>
      <c r="K326" s="51"/>
      <c r="L326" s="51"/>
      <c r="M326" s="51"/>
      <c r="N326" s="51"/>
      <c r="O326" s="51"/>
      <c r="P326" s="51"/>
      <c r="Q326" s="51"/>
      <c r="R326" s="51"/>
      <c r="S326" s="51"/>
      <c r="T326" s="51"/>
      <c r="U326" s="51"/>
      <c r="V326" s="51"/>
      <c r="W326" s="51"/>
      <c r="X326" s="51"/>
      <c r="Y326" s="51"/>
      <c r="Z326" s="51"/>
      <c r="AA326" s="51"/>
    </row>
    <row r="327" spans="1:27" hidden="1">
      <c r="A327" s="53">
        <v>3162</v>
      </c>
      <c r="B327" s="51" t="s">
        <v>322</v>
      </c>
      <c r="C327" s="51" t="s">
        <v>743</v>
      </c>
      <c r="D327" s="51" t="s">
        <v>930</v>
      </c>
      <c r="E327" s="51" t="s">
        <v>1005</v>
      </c>
      <c r="F327" s="51" t="s">
        <v>883</v>
      </c>
      <c r="G327" s="51" t="s">
        <v>2204</v>
      </c>
      <c r="H327" s="51"/>
      <c r="I327" s="51"/>
      <c r="J327" s="51"/>
      <c r="K327" s="51"/>
      <c r="L327" s="51"/>
      <c r="M327" s="51"/>
      <c r="N327" s="51"/>
      <c r="O327" s="51"/>
      <c r="P327" s="51"/>
      <c r="Q327" s="51"/>
      <c r="R327" s="51"/>
      <c r="S327" s="51"/>
      <c r="T327" s="51"/>
      <c r="U327" s="51"/>
      <c r="V327" s="51"/>
      <c r="W327" s="51"/>
      <c r="X327" s="51"/>
      <c r="Y327" s="51"/>
      <c r="Z327" s="51"/>
      <c r="AA327" s="51"/>
    </row>
    <row r="328" spans="1:27" hidden="1">
      <c r="A328" s="53">
        <v>3163</v>
      </c>
      <c r="B328" s="51" t="s">
        <v>323</v>
      </c>
      <c r="C328" s="51" t="s">
        <v>976</v>
      </c>
      <c r="D328" s="51" t="s">
        <v>744</v>
      </c>
      <c r="E328" s="51" t="s">
        <v>917</v>
      </c>
      <c r="F328" s="51" t="s">
        <v>746</v>
      </c>
      <c r="G328" s="51" t="s">
        <v>747</v>
      </c>
      <c r="H328" s="51" t="s">
        <v>809</v>
      </c>
      <c r="I328" s="51" t="s">
        <v>2205</v>
      </c>
      <c r="J328" s="51" t="s">
        <v>844</v>
      </c>
      <c r="K328" s="51" t="s">
        <v>758</v>
      </c>
      <c r="L328" s="51"/>
      <c r="M328" s="51"/>
      <c r="N328" s="51"/>
      <c r="O328" s="51"/>
      <c r="P328" s="51"/>
      <c r="Q328" s="51"/>
      <c r="R328" s="51"/>
      <c r="S328" s="51"/>
      <c r="T328" s="51"/>
      <c r="U328" s="51"/>
      <c r="V328" s="51"/>
      <c r="W328" s="51"/>
      <c r="X328" s="51"/>
      <c r="Y328" s="51"/>
      <c r="Z328" s="51"/>
      <c r="AA328" s="51"/>
    </row>
    <row r="329" spans="1:27" hidden="1">
      <c r="A329" s="53">
        <v>3164</v>
      </c>
      <c r="B329" s="51" t="s">
        <v>324</v>
      </c>
      <c r="C329" s="51" t="s">
        <v>743</v>
      </c>
      <c r="D329" s="51" t="s">
        <v>749</v>
      </c>
      <c r="E329" s="51" t="s">
        <v>750</v>
      </c>
      <c r="F329" s="51" t="s">
        <v>833</v>
      </c>
      <c r="G329" s="51"/>
      <c r="H329" s="51"/>
      <c r="I329" s="51"/>
      <c r="J329" s="51"/>
      <c r="K329" s="51"/>
      <c r="L329" s="51"/>
      <c r="M329" s="51"/>
      <c r="N329" s="51"/>
      <c r="O329" s="51"/>
      <c r="P329" s="51"/>
      <c r="Q329" s="51"/>
      <c r="R329" s="51"/>
      <c r="S329" s="51"/>
      <c r="T329" s="51"/>
      <c r="U329" s="51"/>
      <c r="V329" s="51"/>
      <c r="W329" s="51"/>
      <c r="X329" s="51"/>
      <c r="Y329" s="51"/>
      <c r="Z329" s="51"/>
      <c r="AA329" s="51"/>
    </row>
    <row r="330" spans="1:27" hidden="1">
      <c r="A330" s="53">
        <v>3165</v>
      </c>
      <c r="B330" s="51" t="s">
        <v>325</v>
      </c>
      <c r="C330" s="51" t="s">
        <v>873</v>
      </c>
      <c r="D330" s="51" t="s">
        <v>2206</v>
      </c>
      <c r="E330" s="51" t="s">
        <v>894</v>
      </c>
      <c r="F330" s="51" t="s">
        <v>785</v>
      </c>
      <c r="G330" s="51"/>
      <c r="H330" s="51"/>
      <c r="I330" s="51"/>
      <c r="J330" s="51"/>
      <c r="K330" s="51"/>
      <c r="L330" s="51"/>
      <c r="M330" s="51"/>
      <c r="N330" s="51"/>
      <c r="O330" s="51"/>
      <c r="P330" s="51"/>
      <c r="Q330" s="51"/>
      <c r="R330" s="51"/>
      <c r="S330" s="51"/>
      <c r="T330" s="51"/>
      <c r="U330" s="51"/>
      <c r="V330" s="51"/>
      <c r="W330" s="51"/>
      <c r="X330" s="51"/>
      <c r="Y330" s="51"/>
      <c r="Z330" s="51"/>
      <c r="AA330" s="51"/>
    </row>
    <row r="331" spans="1:27" hidden="1">
      <c r="A331" s="53">
        <v>3166</v>
      </c>
      <c r="B331" s="51" t="s">
        <v>326</v>
      </c>
      <c r="C331" s="51" t="s">
        <v>750</v>
      </c>
      <c r="D331" s="51"/>
      <c r="E331" s="51"/>
      <c r="F331" s="51"/>
      <c r="G331" s="51"/>
      <c r="H331" s="51"/>
      <c r="I331" s="51"/>
      <c r="J331" s="51"/>
      <c r="K331" s="51"/>
      <c r="L331" s="51"/>
      <c r="M331" s="51"/>
      <c r="N331" s="51"/>
      <c r="O331" s="51"/>
      <c r="P331" s="51"/>
      <c r="Q331" s="51"/>
      <c r="R331" s="51"/>
      <c r="S331" s="51"/>
      <c r="T331" s="51"/>
      <c r="U331" s="51"/>
      <c r="V331" s="51"/>
      <c r="W331" s="51"/>
      <c r="X331" s="51"/>
      <c r="Y331" s="51"/>
      <c r="Z331" s="51"/>
      <c r="AA331" s="51"/>
    </row>
    <row r="332" spans="1:27" hidden="1">
      <c r="A332" s="53">
        <v>3167</v>
      </c>
      <c r="B332" s="51" t="s">
        <v>327</v>
      </c>
      <c r="C332" s="51" t="s">
        <v>886</v>
      </c>
      <c r="D332" s="51"/>
      <c r="E332" s="51"/>
      <c r="F332" s="51"/>
      <c r="G332" s="51"/>
      <c r="H332" s="51"/>
      <c r="I332" s="51"/>
      <c r="J332" s="51"/>
      <c r="K332" s="51"/>
      <c r="L332" s="51"/>
      <c r="M332" s="51"/>
      <c r="N332" s="51"/>
      <c r="O332" s="51"/>
      <c r="P332" s="51"/>
      <c r="Q332" s="51"/>
      <c r="R332" s="51"/>
      <c r="S332" s="51"/>
      <c r="T332" s="51"/>
      <c r="U332" s="51"/>
      <c r="V332" s="51"/>
      <c r="W332" s="51"/>
      <c r="X332" s="51"/>
      <c r="Y332" s="51"/>
      <c r="Z332" s="51"/>
      <c r="AA332" s="51"/>
    </row>
    <row r="333" spans="1:27" hidden="1">
      <c r="A333" s="53">
        <v>3168</v>
      </c>
      <c r="B333" s="51" t="s">
        <v>328</v>
      </c>
      <c r="C333" s="51" t="s">
        <v>1007</v>
      </c>
      <c r="D333" s="51"/>
      <c r="E333" s="51"/>
      <c r="F333" s="51"/>
      <c r="G333" s="51"/>
      <c r="H333" s="51"/>
      <c r="I333" s="51"/>
      <c r="J333" s="51"/>
      <c r="K333" s="51"/>
      <c r="L333" s="51"/>
      <c r="M333" s="51"/>
      <c r="N333" s="51"/>
      <c r="O333" s="51"/>
      <c r="P333" s="51"/>
      <c r="Q333" s="51"/>
      <c r="R333" s="51"/>
      <c r="S333" s="51"/>
      <c r="T333" s="51"/>
      <c r="U333" s="51"/>
      <c r="V333" s="51"/>
      <c r="W333" s="51"/>
      <c r="X333" s="51"/>
      <c r="Y333" s="51"/>
      <c r="Z333" s="51"/>
      <c r="AA333" s="51"/>
    </row>
    <row r="334" spans="1:27" hidden="1">
      <c r="A334" s="53">
        <v>3169</v>
      </c>
      <c r="B334" s="51" t="s">
        <v>329</v>
      </c>
      <c r="C334" s="51" t="s">
        <v>744</v>
      </c>
      <c r="D334" s="54" t="s">
        <v>2527</v>
      </c>
      <c r="E334" s="51"/>
      <c r="F334" s="51"/>
      <c r="G334" s="51"/>
      <c r="H334" s="51"/>
      <c r="I334" s="51"/>
      <c r="J334" s="51"/>
      <c r="K334" s="51"/>
      <c r="L334" s="51"/>
      <c r="M334" s="51"/>
      <c r="N334" s="51"/>
      <c r="O334" s="51"/>
      <c r="P334" s="51"/>
      <c r="Q334" s="51"/>
      <c r="R334" s="51"/>
      <c r="S334" s="51"/>
      <c r="T334" s="51"/>
      <c r="U334" s="51"/>
      <c r="V334" s="51"/>
      <c r="W334" s="51"/>
      <c r="X334" s="51"/>
      <c r="Y334" s="51"/>
      <c r="Z334" s="51"/>
      <c r="AA334" s="51"/>
    </row>
    <row r="335" spans="1:27" hidden="1">
      <c r="A335" s="53">
        <v>3170</v>
      </c>
      <c r="B335" s="51" t="s">
        <v>330</v>
      </c>
      <c r="C335" s="51" t="s">
        <v>1008</v>
      </c>
      <c r="D335" s="51"/>
      <c r="E335" s="51"/>
      <c r="F335" s="51"/>
      <c r="G335" s="51"/>
      <c r="H335" s="51"/>
      <c r="I335" s="51"/>
      <c r="J335" s="51"/>
      <c r="K335" s="51"/>
      <c r="L335" s="51"/>
      <c r="M335" s="51"/>
      <c r="N335" s="51"/>
      <c r="O335" s="51"/>
      <c r="P335" s="51"/>
      <c r="Q335" s="51"/>
      <c r="R335" s="51"/>
      <c r="S335" s="51"/>
      <c r="T335" s="51"/>
      <c r="U335" s="51"/>
      <c r="V335" s="51"/>
      <c r="W335" s="51"/>
      <c r="X335" s="51"/>
      <c r="Y335" s="51"/>
      <c r="Z335" s="51"/>
      <c r="AA335" s="51"/>
    </row>
    <row r="336" spans="1:27" hidden="1">
      <c r="A336" s="53">
        <v>3171</v>
      </c>
      <c r="B336" s="51" t="s">
        <v>331</v>
      </c>
      <c r="C336" s="51" t="s">
        <v>747</v>
      </c>
      <c r="D336" s="51" t="s">
        <v>758</v>
      </c>
      <c r="E336" s="51" t="s">
        <v>744</v>
      </c>
      <c r="F336" s="51" t="s">
        <v>746</v>
      </c>
      <c r="G336" s="51"/>
      <c r="H336" s="51"/>
      <c r="I336" s="51"/>
      <c r="J336" s="51"/>
      <c r="K336" s="51"/>
      <c r="L336" s="51"/>
      <c r="M336" s="51"/>
      <c r="N336" s="51"/>
      <c r="O336" s="51"/>
      <c r="P336" s="51"/>
      <c r="Q336" s="51"/>
      <c r="R336" s="51"/>
      <c r="S336" s="51"/>
      <c r="T336" s="51"/>
      <c r="U336" s="51"/>
      <c r="V336" s="51"/>
      <c r="W336" s="51"/>
      <c r="X336" s="51"/>
      <c r="Y336" s="51"/>
      <c r="Z336" s="51"/>
      <c r="AA336" s="51"/>
    </row>
    <row r="337" spans="1:27" hidden="1">
      <c r="A337" s="53">
        <v>3172</v>
      </c>
      <c r="B337" s="51" t="s">
        <v>332</v>
      </c>
      <c r="C337" s="51" t="s">
        <v>747</v>
      </c>
      <c r="D337" s="51" t="s">
        <v>991</v>
      </c>
      <c r="E337" s="51" t="s">
        <v>746</v>
      </c>
      <c r="F337" s="51" t="s">
        <v>1009</v>
      </c>
      <c r="G337" s="51"/>
      <c r="H337" s="51"/>
      <c r="I337" s="51"/>
      <c r="J337" s="51"/>
      <c r="K337" s="51"/>
      <c r="L337" s="51"/>
      <c r="M337" s="51"/>
      <c r="N337" s="51"/>
      <c r="O337" s="51"/>
      <c r="P337" s="51"/>
      <c r="Q337" s="51"/>
      <c r="R337" s="51"/>
      <c r="S337" s="51"/>
      <c r="T337" s="51"/>
      <c r="U337" s="51"/>
      <c r="V337" s="51"/>
      <c r="W337" s="51"/>
      <c r="X337" s="51"/>
      <c r="Y337" s="51"/>
      <c r="Z337" s="51"/>
      <c r="AA337" s="51"/>
    </row>
    <row r="338" spans="1:27" hidden="1">
      <c r="A338" s="53">
        <v>3173</v>
      </c>
      <c r="B338" s="51" t="s">
        <v>333</v>
      </c>
      <c r="C338" s="51" t="s">
        <v>744</v>
      </c>
      <c r="D338" s="51"/>
      <c r="E338" s="51"/>
      <c r="F338" s="51"/>
      <c r="G338" s="51"/>
      <c r="H338" s="51"/>
      <c r="I338" s="51"/>
      <c r="J338" s="51"/>
      <c r="K338" s="51"/>
      <c r="L338" s="51"/>
      <c r="M338" s="51"/>
      <c r="N338" s="51"/>
      <c r="O338" s="51"/>
      <c r="P338" s="51"/>
      <c r="Q338" s="51"/>
      <c r="R338" s="51"/>
      <c r="S338" s="51"/>
      <c r="T338" s="51"/>
      <c r="U338" s="51"/>
      <c r="V338" s="51"/>
      <c r="W338" s="51"/>
      <c r="X338" s="51"/>
      <c r="Y338" s="51"/>
      <c r="Z338" s="51"/>
      <c r="AA338" s="51"/>
    </row>
    <row r="339" spans="1:27" hidden="1">
      <c r="A339" s="53">
        <v>3174</v>
      </c>
      <c r="B339" s="51" t="s">
        <v>334</v>
      </c>
      <c r="C339" s="51" t="s">
        <v>744</v>
      </c>
      <c r="D339" s="51"/>
      <c r="E339" s="51"/>
      <c r="F339" s="51"/>
      <c r="G339" s="51"/>
      <c r="H339" s="51"/>
      <c r="I339" s="51"/>
      <c r="J339" s="51"/>
      <c r="K339" s="51"/>
      <c r="L339" s="51"/>
      <c r="M339" s="51"/>
      <c r="N339" s="51"/>
      <c r="O339" s="51"/>
      <c r="P339" s="51"/>
      <c r="Q339" s="51"/>
      <c r="R339" s="51"/>
      <c r="S339" s="51"/>
      <c r="T339" s="51"/>
      <c r="U339" s="51"/>
      <c r="V339" s="51"/>
      <c r="W339" s="51"/>
      <c r="X339" s="51"/>
      <c r="Y339" s="51"/>
      <c r="Z339" s="51"/>
      <c r="AA339" s="51"/>
    </row>
    <row r="340" spans="1:27" hidden="1">
      <c r="A340" s="53">
        <v>3175</v>
      </c>
      <c r="B340" s="51" t="s">
        <v>2207</v>
      </c>
      <c r="C340" s="51" t="s">
        <v>778</v>
      </c>
      <c r="D340" s="51"/>
      <c r="E340" s="51"/>
      <c r="F340" s="51"/>
      <c r="G340" s="51"/>
      <c r="H340" s="51"/>
      <c r="I340" s="51"/>
      <c r="J340" s="51"/>
      <c r="K340" s="51"/>
      <c r="L340" s="51"/>
      <c r="M340" s="51"/>
      <c r="N340" s="51"/>
      <c r="O340" s="51"/>
      <c r="P340" s="51"/>
      <c r="Q340" s="51"/>
      <c r="R340" s="51"/>
      <c r="S340" s="51"/>
      <c r="T340" s="51"/>
      <c r="U340" s="51"/>
      <c r="V340" s="51"/>
      <c r="W340" s="51"/>
      <c r="X340" s="51"/>
      <c r="Y340" s="51"/>
      <c r="Z340" s="51"/>
      <c r="AA340" s="51"/>
    </row>
    <row r="341" spans="1:27" hidden="1">
      <c r="A341" s="53">
        <v>3176</v>
      </c>
      <c r="B341" s="51" t="s">
        <v>336</v>
      </c>
      <c r="C341" s="51" t="s">
        <v>877</v>
      </c>
      <c r="D341" s="51" t="s">
        <v>902</v>
      </c>
      <c r="E341" s="51" t="s">
        <v>878</v>
      </c>
      <c r="F341" s="51" t="s">
        <v>904</v>
      </c>
      <c r="G341" s="51" t="s">
        <v>790</v>
      </c>
      <c r="H341" s="51" t="s">
        <v>876</v>
      </c>
      <c r="I341" s="51" t="s">
        <v>1011</v>
      </c>
      <c r="J341" s="51" t="s">
        <v>744</v>
      </c>
      <c r="K341" s="51" t="s">
        <v>1010</v>
      </c>
      <c r="L341" s="51" t="s">
        <v>808</v>
      </c>
      <c r="M341" s="51"/>
      <c r="N341" s="51"/>
      <c r="O341" s="51"/>
      <c r="P341" s="51"/>
      <c r="Q341" s="51"/>
      <c r="R341" s="51"/>
      <c r="S341" s="51"/>
      <c r="T341" s="51"/>
      <c r="U341" s="51"/>
      <c r="V341" s="51"/>
      <c r="W341" s="51"/>
      <c r="X341" s="51"/>
      <c r="Y341" s="51"/>
      <c r="Z341" s="51"/>
      <c r="AA341" s="51"/>
    </row>
    <row r="342" spans="1:27" hidden="1">
      <c r="A342" s="53">
        <v>3177</v>
      </c>
      <c r="B342" s="51" t="s">
        <v>337</v>
      </c>
      <c r="C342" s="51" t="s">
        <v>747</v>
      </c>
      <c r="D342" s="51" t="s">
        <v>746</v>
      </c>
      <c r="E342" s="51" t="s">
        <v>744</v>
      </c>
      <c r="F342" s="51" t="s">
        <v>790</v>
      </c>
      <c r="G342" s="51" t="s">
        <v>745</v>
      </c>
      <c r="H342" s="51" t="s">
        <v>2116</v>
      </c>
      <c r="I342" s="51" t="s">
        <v>778</v>
      </c>
      <c r="J342" s="51" t="s">
        <v>2208</v>
      </c>
      <c r="K342" s="51" t="s">
        <v>994</v>
      </c>
      <c r="L342" s="51" t="s">
        <v>995</v>
      </c>
      <c r="M342" s="51" t="s">
        <v>2178</v>
      </c>
      <c r="N342" s="51"/>
      <c r="O342" s="51"/>
      <c r="P342" s="51"/>
      <c r="Q342" s="51"/>
      <c r="R342" s="51"/>
      <c r="S342" s="51"/>
      <c r="T342" s="51"/>
      <c r="U342" s="51"/>
      <c r="V342" s="51"/>
      <c r="W342" s="51"/>
      <c r="X342" s="51"/>
      <c r="Y342" s="51"/>
      <c r="Z342" s="51"/>
      <c r="AA342" s="51"/>
    </row>
    <row r="343" spans="1:27" hidden="1">
      <c r="A343" s="53">
        <v>3178</v>
      </c>
      <c r="B343" s="51" t="s">
        <v>338</v>
      </c>
      <c r="C343" s="51" t="s">
        <v>1002</v>
      </c>
      <c r="D343" s="51" t="s">
        <v>916</v>
      </c>
      <c r="E343" s="51" t="s">
        <v>744</v>
      </c>
      <c r="F343" s="51" t="s">
        <v>1012</v>
      </c>
      <c r="G343" s="54" t="s">
        <v>2528</v>
      </c>
      <c r="H343" s="54" t="s">
        <v>2529</v>
      </c>
      <c r="I343" s="51"/>
      <c r="J343" s="51"/>
      <c r="K343" s="51"/>
      <c r="L343" s="51"/>
      <c r="M343" s="51"/>
      <c r="N343" s="51"/>
      <c r="O343" s="51"/>
      <c r="P343" s="51"/>
      <c r="Q343" s="51"/>
      <c r="R343" s="51"/>
      <c r="S343" s="51"/>
      <c r="T343" s="51"/>
      <c r="U343" s="51"/>
      <c r="V343" s="51"/>
      <c r="W343" s="51"/>
      <c r="X343" s="51"/>
      <c r="Y343" s="51"/>
      <c r="Z343" s="51"/>
      <c r="AA343" s="51"/>
    </row>
    <row r="344" spans="1:27" hidden="1">
      <c r="A344" s="53">
        <v>3179</v>
      </c>
      <c r="B344" s="51" t="s">
        <v>339</v>
      </c>
      <c r="C344" s="51" t="s">
        <v>744</v>
      </c>
      <c r="D344" s="51" t="s">
        <v>747</v>
      </c>
      <c r="E344" s="51" t="s">
        <v>809</v>
      </c>
      <c r="F344" s="51" t="s">
        <v>746</v>
      </c>
      <c r="G344" s="51" t="s">
        <v>866</v>
      </c>
      <c r="H344" s="51" t="s">
        <v>790</v>
      </c>
      <c r="I344" s="51" t="s">
        <v>1014</v>
      </c>
      <c r="J344" s="51" t="s">
        <v>1013</v>
      </c>
      <c r="K344" s="51"/>
      <c r="L344" s="51"/>
      <c r="M344" s="51"/>
      <c r="N344" s="51"/>
      <c r="O344" s="51"/>
      <c r="P344" s="51"/>
      <c r="Q344" s="51"/>
      <c r="R344" s="51"/>
      <c r="S344" s="51"/>
      <c r="T344" s="51"/>
      <c r="U344" s="51"/>
      <c r="V344" s="51"/>
      <c r="W344" s="51"/>
      <c r="X344" s="51"/>
      <c r="Y344" s="51"/>
      <c r="Z344" s="51"/>
      <c r="AA344" s="51"/>
    </row>
    <row r="345" spans="1:27" hidden="1">
      <c r="A345" s="53">
        <v>3180</v>
      </c>
      <c r="B345" s="51" t="s">
        <v>340</v>
      </c>
      <c r="C345" s="51" t="s">
        <v>755</v>
      </c>
      <c r="D345" s="51" t="s">
        <v>790</v>
      </c>
      <c r="E345" s="51" t="s">
        <v>808</v>
      </c>
      <c r="F345" s="51"/>
      <c r="G345" s="51"/>
      <c r="H345" s="51"/>
      <c r="I345" s="51"/>
      <c r="J345" s="51"/>
      <c r="K345" s="51"/>
      <c r="L345" s="51"/>
      <c r="M345" s="51"/>
      <c r="N345" s="51"/>
      <c r="O345" s="51"/>
      <c r="P345" s="51"/>
      <c r="Q345" s="51"/>
      <c r="R345" s="51"/>
      <c r="S345" s="51"/>
      <c r="T345" s="51"/>
      <c r="U345" s="51"/>
      <c r="V345" s="51"/>
      <c r="W345" s="51"/>
      <c r="X345" s="51"/>
      <c r="Y345" s="51"/>
      <c r="Z345" s="51"/>
      <c r="AA345" s="51"/>
    </row>
    <row r="346" spans="1:27" hidden="1">
      <c r="A346" s="53">
        <v>3181</v>
      </c>
      <c r="B346" s="51" t="s">
        <v>341</v>
      </c>
      <c r="C346" s="51" t="s">
        <v>755</v>
      </c>
      <c r="D346" s="51" t="s">
        <v>999</v>
      </c>
      <c r="E346" s="51" t="s">
        <v>809</v>
      </c>
      <c r="F346" s="51" t="s">
        <v>751</v>
      </c>
      <c r="G346" s="51" t="s">
        <v>775</v>
      </c>
      <c r="H346" s="51"/>
      <c r="I346" s="51"/>
      <c r="J346" s="51"/>
      <c r="K346" s="51"/>
      <c r="L346" s="51"/>
      <c r="M346" s="51"/>
      <c r="N346" s="51"/>
      <c r="O346" s="51"/>
      <c r="P346" s="51"/>
      <c r="Q346" s="51"/>
      <c r="R346" s="51"/>
      <c r="S346" s="51"/>
      <c r="T346" s="51"/>
      <c r="U346" s="51"/>
      <c r="V346" s="51"/>
      <c r="W346" s="51"/>
      <c r="X346" s="51"/>
      <c r="Y346" s="51"/>
      <c r="Z346" s="51"/>
      <c r="AA346" s="51"/>
    </row>
    <row r="347" spans="1:27" hidden="1">
      <c r="A347" s="53">
        <v>3182</v>
      </c>
      <c r="B347" s="51" t="s">
        <v>342</v>
      </c>
      <c r="C347" s="51" t="s">
        <v>867</v>
      </c>
      <c r="D347" s="51" t="s">
        <v>1015</v>
      </c>
      <c r="E347" s="51"/>
      <c r="F347" s="51"/>
      <c r="G347" s="51"/>
      <c r="H347" s="51"/>
      <c r="I347" s="51"/>
      <c r="J347" s="51"/>
      <c r="K347" s="51"/>
      <c r="L347" s="51"/>
      <c r="M347" s="51"/>
      <c r="N347" s="51"/>
      <c r="O347" s="51"/>
      <c r="P347" s="51"/>
      <c r="Q347" s="51"/>
      <c r="R347" s="51"/>
      <c r="S347" s="51"/>
      <c r="T347" s="51"/>
      <c r="U347" s="51"/>
      <c r="V347" s="51"/>
      <c r="W347" s="51"/>
      <c r="X347" s="51"/>
      <c r="Y347" s="51"/>
      <c r="Z347" s="51"/>
      <c r="AA347" s="51"/>
    </row>
    <row r="348" spans="1:27" hidden="1">
      <c r="A348" s="53">
        <v>3183</v>
      </c>
      <c r="B348" s="51" t="s">
        <v>343</v>
      </c>
      <c r="C348" s="51" t="s">
        <v>744</v>
      </c>
      <c r="D348" s="51" t="s">
        <v>752</v>
      </c>
      <c r="E348" s="51" t="s">
        <v>751</v>
      </c>
      <c r="F348" s="51" t="s">
        <v>790</v>
      </c>
      <c r="G348" s="51" t="s">
        <v>745</v>
      </c>
      <c r="H348" s="51" t="s">
        <v>886</v>
      </c>
      <c r="I348" s="51" t="s">
        <v>978</v>
      </c>
      <c r="J348" s="51" t="s">
        <v>818</v>
      </c>
      <c r="K348" s="51" t="s">
        <v>2178</v>
      </c>
      <c r="L348" s="51"/>
      <c r="M348" s="51"/>
      <c r="N348" s="51"/>
      <c r="O348" s="51"/>
      <c r="P348" s="51"/>
      <c r="Q348" s="51"/>
      <c r="R348" s="51"/>
      <c r="S348" s="51"/>
      <c r="T348" s="51"/>
      <c r="U348" s="51"/>
      <c r="V348" s="51"/>
      <c r="W348" s="51"/>
      <c r="X348" s="51"/>
      <c r="Y348" s="51"/>
      <c r="Z348" s="51"/>
      <c r="AA348" s="51"/>
    </row>
    <row r="349" spans="1:27" hidden="1">
      <c r="A349" s="53">
        <v>3184</v>
      </c>
      <c r="B349" s="51" t="s">
        <v>344</v>
      </c>
      <c r="C349" s="51" t="s">
        <v>782</v>
      </c>
      <c r="D349" s="51"/>
      <c r="E349" s="51"/>
      <c r="F349" s="51"/>
      <c r="G349" s="51"/>
      <c r="H349" s="51"/>
      <c r="I349" s="51"/>
      <c r="J349" s="51"/>
      <c r="K349" s="51"/>
      <c r="L349" s="51"/>
      <c r="M349" s="51"/>
      <c r="N349" s="51"/>
      <c r="O349" s="51"/>
      <c r="P349" s="51"/>
      <c r="Q349" s="51"/>
      <c r="R349" s="51"/>
      <c r="S349" s="51"/>
      <c r="T349" s="51"/>
      <c r="U349" s="51"/>
      <c r="V349" s="51"/>
      <c r="W349" s="51"/>
      <c r="X349" s="51"/>
      <c r="Y349" s="51"/>
      <c r="Z349" s="51"/>
      <c r="AA349" s="51"/>
    </row>
    <row r="350" spans="1:27" hidden="1">
      <c r="A350" s="53">
        <v>3185</v>
      </c>
      <c r="B350" s="51" t="s">
        <v>345</v>
      </c>
      <c r="C350" s="51" t="s">
        <v>746</v>
      </c>
      <c r="D350" s="51" t="s">
        <v>747</v>
      </c>
      <c r="E350" s="51" t="s">
        <v>755</v>
      </c>
      <c r="F350" s="51" t="s">
        <v>758</v>
      </c>
      <c r="G350" s="51" t="s">
        <v>744</v>
      </c>
      <c r="H350" s="51" t="s">
        <v>840</v>
      </c>
      <c r="I350" s="51" t="s">
        <v>995</v>
      </c>
      <c r="J350" s="51"/>
      <c r="K350" s="51"/>
      <c r="L350" s="51"/>
      <c r="M350" s="51"/>
      <c r="N350" s="51"/>
      <c r="O350" s="51"/>
      <c r="P350" s="51"/>
      <c r="Q350" s="51"/>
      <c r="R350" s="51"/>
      <c r="S350" s="51"/>
      <c r="T350" s="51"/>
      <c r="U350" s="51"/>
      <c r="V350" s="51"/>
      <c r="W350" s="51"/>
      <c r="X350" s="51"/>
      <c r="Y350" s="51"/>
      <c r="Z350" s="51"/>
      <c r="AA350" s="51"/>
    </row>
    <row r="351" spans="1:27" hidden="1">
      <c r="A351" s="53">
        <v>3186</v>
      </c>
      <c r="B351" s="51" t="s">
        <v>346</v>
      </c>
      <c r="C351" s="51" t="s">
        <v>923</v>
      </c>
      <c r="D351" s="51"/>
      <c r="E351" s="51"/>
      <c r="F351" s="51"/>
      <c r="G351" s="51"/>
      <c r="H351" s="51"/>
      <c r="I351" s="51"/>
      <c r="J351" s="51"/>
      <c r="K351" s="51"/>
      <c r="L351" s="51"/>
      <c r="M351" s="51"/>
      <c r="N351" s="51"/>
      <c r="O351" s="51"/>
      <c r="P351" s="51"/>
      <c r="Q351" s="51"/>
      <c r="R351" s="51"/>
      <c r="S351" s="51"/>
      <c r="T351" s="51"/>
      <c r="U351" s="51"/>
      <c r="V351" s="51"/>
      <c r="W351" s="51"/>
      <c r="X351" s="51"/>
      <c r="Y351" s="51"/>
      <c r="Z351" s="51"/>
      <c r="AA351" s="51"/>
    </row>
    <row r="352" spans="1:27" hidden="1">
      <c r="A352" s="53">
        <v>3187</v>
      </c>
      <c r="B352" s="51" t="s">
        <v>347</v>
      </c>
      <c r="C352" s="51" t="s">
        <v>744</v>
      </c>
      <c r="D352" s="51" t="s">
        <v>747</v>
      </c>
      <c r="E352" s="51" t="s">
        <v>746</v>
      </c>
      <c r="F352" s="51" t="s">
        <v>743</v>
      </c>
      <c r="G352" s="51" t="s">
        <v>750</v>
      </c>
      <c r="H352" s="51" t="s">
        <v>758</v>
      </c>
      <c r="I352" s="51" t="s">
        <v>809</v>
      </c>
      <c r="J352" s="51" t="s">
        <v>2140</v>
      </c>
      <c r="K352" s="51" t="s">
        <v>1016</v>
      </c>
      <c r="L352" s="51" t="s">
        <v>1017</v>
      </c>
      <c r="M352" s="51" t="s">
        <v>2209</v>
      </c>
      <c r="N352" s="51"/>
      <c r="O352" s="51"/>
      <c r="P352" s="51"/>
      <c r="Q352" s="51"/>
      <c r="R352" s="51"/>
      <c r="S352" s="51"/>
      <c r="T352" s="51"/>
      <c r="U352" s="51"/>
      <c r="V352" s="51"/>
      <c r="W352" s="51"/>
      <c r="X352" s="51"/>
      <c r="Y352" s="51"/>
      <c r="Z352" s="51"/>
      <c r="AA352" s="51"/>
    </row>
    <row r="353" spans="1:27" hidden="1">
      <c r="A353" s="53">
        <v>3188</v>
      </c>
      <c r="B353" s="51" t="s">
        <v>348</v>
      </c>
      <c r="C353" s="51" t="s">
        <v>797</v>
      </c>
      <c r="D353" s="51" t="s">
        <v>1018</v>
      </c>
      <c r="E353" s="51" t="s">
        <v>941</v>
      </c>
      <c r="F353" s="51"/>
      <c r="G353" s="51"/>
      <c r="H353" s="51"/>
      <c r="I353" s="51"/>
      <c r="J353" s="51"/>
      <c r="K353" s="51"/>
      <c r="L353" s="51"/>
      <c r="M353" s="51"/>
      <c r="N353" s="51"/>
      <c r="O353" s="51"/>
      <c r="P353" s="51"/>
      <c r="Q353" s="51"/>
      <c r="R353" s="51"/>
      <c r="S353" s="51"/>
      <c r="T353" s="51"/>
      <c r="U353" s="51"/>
      <c r="V353" s="51"/>
      <c r="W353" s="51"/>
      <c r="X353" s="51"/>
      <c r="Y353" s="51"/>
      <c r="Z353" s="51"/>
      <c r="AA353" s="51"/>
    </row>
    <row r="354" spans="1:27" hidden="1">
      <c r="A354" s="53">
        <v>3189</v>
      </c>
      <c r="B354" s="51" t="s">
        <v>349</v>
      </c>
      <c r="C354" s="51" t="s">
        <v>1019</v>
      </c>
      <c r="D354" s="51" t="s">
        <v>1020</v>
      </c>
      <c r="E354" s="51" t="s">
        <v>953</v>
      </c>
      <c r="F354" s="51" t="s">
        <v>750</v>
      </c>
      <c r="G354" s="51" t="s">
        <v>1021</v>
      </c>
      <c r="H354" s="51" t="s">
        <v>2210</v>
      </c>
      <c r="I354" s="51"/>
      <c r="J354" s="51"/>
      <c r="K354" s="51"/>
      <c r="L354" s="51"/>
      <c r="M354" s="51"/>
      <c r="N354" s="51"/>
      <c r="O354" s="51"/>
      <c r="P354" s="51"/>
      <c r="Q354" s="51"/>
      <c r="R354" s="51"/>
      <c r="S354" s="51"/>
      <c r="T354" s="51"/>
      <c r="U354" s="51"/>
      <c r="V354" s="51"/>
      <c r="W354" s="51"/>
      <c r="X354" s="51"/>
      <c r="Y354" s="51"/>
      <c r="Z354" s="51"/>
      <c r="AA354" s="51"/>
    </row>
    <row r="355" spans="1:27" hidden="1">
      <c r="A355" s="53">
        <v>3190</v>
      </c>
      <c r="B355" s="51" t="s">
        <v>351</v>
      </c>
      <c r="C355" s="51" t="s">
        <v>833</v>
      </c>
      <c r="D355" s="51" t="s">
        <v>778</v>
      </c>
      <c r="E355" s="51"/>
      <c r="F355" s="51"/>
      <c r="G355" s="51"/>
      <c r="H355" s="51"/>
      <c r="I355" s="51"/>
      <c r="J355" s="51"/>
      <c r="K355" s="51"/>
      <c r="L355" s="51"/>
      <c r="M355" s="51"/>
      <c r="N355" s="51"/>
      <c r="O355" s="51"/>
      <c r="P355" s="51"/>
      <c r="Q355" s="51"/>
      <c r="R355" s="51"/>
      <c r="S355" s="51"/>
      <c r="T355" s="51"/>
      <c r="U355" s="51"/>
      <c r="V355" s="51"/>
      <c r="W355" s="51"/>
      <c r="X355" s="51"/>
      <c r="Y355" s="51"/>
      <c r="Z355" s="51"/>
      <c r="AA355" s="51"/>
    </row>
    <row r="356" spans="1:27" hidden="1">
      <c r="A356" s="53">
        <v>3191</v>
      </c>
      <c r="B356" s="51" t="s">
        <v>352</v>
      </c>
      <c r="C356" s="51" t="s">
        <v>743</v>
      </c>
      <c r="D356" s="51"/>
      <c r="E356" s="51"/>
      <c r="F356" s="51"/>
      <c r="G356" s="51"/>
      <c r="H356" s="51"/>
      <c r="I356" s="51"/>
      <c r="J356" s="51"/>
      <c r="K356" s="51"/>
      <c r="L356" s="51"/>
      <c r="M356" s="51"/>
      <c r="N356" s="51"/>
      <c r="O356" s="51"/>
      <c r="P356" s="51"/>
      <c r="Q356" s="51"/>
      <c r="R356" s="51"/>
      <c r="S356" s="51"/>
      <c r="T356" s="51"/>
      <c r="U356" s="51"/>
      <c r="V356" s="51"/>
      <c r="W356" s="51"/>
      <c r="X356" s="51"/>
      <c r="Y356" s="51"/>
      <c r="Z356" s="51"/>
      <c r="AA356" s="51"/>
    </row>
    <row r="357" spans="1:27" hidden="1">
      <c r="A357" s="53">
        <v>3192</v>
      </c>
      <c r="B357" s="51" t="s">
        <v>2211</v>
      </c>
      <c r="C357" s="51" t="s">
        <v>2153</v>
      </c>
      <c r="D357" s="51"/>
      <c r="E357" s="51"/>
      <c r="F357" s="51"/>
      <c r="G357" s="51"/>
      <c r="H357" s="51"/>
      <c r="I357" s="51"/>
      <c r="J357" s="51"/>
      <c r="K357" s="51"/>
      <c r="L357" s="51"/>
      <c r="M357" s="51"/>
      <c r="N357" s="51"/>
      <c r="O357" s="51"/>
      <c r="P357" s="51"/>
      <c r="Q357" s="51"/>
      <c r="R357" s="51"/>
      <c r="S357" s="51"/>
      <c r="T357" s="51"/>
      <c r="U357" s="51"/>
      <c r="V357" s="51"/>
      <c r="W357" s="51"/>
      <c r="X357" s="51"/>
      <c r="Y357" s="51"/>
      <c r="Z357" s="51"/>
      <c r="AA357" s="51"/>
    </row>
    <row r="358" spans="1:27" hidden="1">
      <c r="A358" s="53">
        <v>3193</v>
      </c>
      <c r="B358" s="51" t="s">
        <v>353</v>
      </c>
      <c r="C358" s="51" t="s">
        <v>927</v>
      </c>
      <c r="D358" s="51" t="s">
        <v>2212</v>
      </c>
      <c r="E358" s="51"/>
      <c r="F358" s="51"/>
      <c r="G358" s="51"/>
      <c r="H358" s="51"/>
      <c r="I358" s="51"/>
      <c r="J358" s="51"/>
      <c r="K358" s="51"/>
      <c r="L358" s="51"/>
      <c r="M358" s="51"/>
      <c r="N358" s="51"/>
      <c r="O358" s="51"/>
      <c r="P358" s="51"/>
      <c r="Q358" s="51"/>
      <c r="R358" s="51"/>
      <c r="S358" s="51"/>
      <c r="T358" s="51"/>
      <c r="U358" s="51"/>
      <c r="V358" s="51"/>
      <c r="W358" s="51"/>
      <c r="X358" s="51"/>
      <c r="Y358" s="51"/>
      <c r="Z358" s="51"/>
      <c r="AA358" s="51"/>
    </row>
    <row r="359" spans="1:27" hidden="1">
      <c r="A359" s="53">
        <v>3194</v>
      </c>
      <c r="B359" s="51" t="s">
        <v>354</v>
      </c>
      <c r="C359" s="51" t="s">
        <v>781</v>
      </c>
      <c r="D359" s="51"/>
      <c r="E359" s="51"/>
      <c r="F359" s="51"/>
      <c r="G359" s="51"/>
      <c r="H359" s="51"/>
      <c r="I359" s="51"/>
      <c r="J359" s="51"/>
      <c r="K359" s="51"/>
      <c r="L359" s="51"/>
      <c r="M359" s="51"/>
      <c r="N359" s="51"/>
      <c r="O359" s="51"/>
      <c r="P359" s="51"/>
      <c r="Q359" s="51"/>
      <c r="R359" s="51"/>
      <c r="S359" s="51"/>
      <c r="T359" s="51"/>
      <c r="U359" s="51"/>
      <c r="V359" s="51"/>
      <c r="W359" s="51"/>
      <c r="X359" s="51"/>
      <c r="Y359" s="51"/>
      <c r="Z359" s="51"/>
      <c r="AA359" s="51"/>
    </row>
    <row r="360" spans="1:27" hidden="1">
      <c r="A360" s="53">
        <v>3195</v>
      </c>
      <c r="B360" s="51" t="s">
        <v>355</v>
      </c>
      <c r="C360" s="51" t="s">
        <v>911</v>
      </c>
      <c r="D360" s="51" t="s">
        <v>757</v>
      </c>
      <c r="E360" s="51" t="s">
        <v>2164</v>
      </c>
      <c r="F360" s="51" t="s">
        <v>2213</v>
      </c>
      <c r="G360" s="51"/>
      <c r="H360" s="51"/>
      <c r="I360" s="51"/>
      <c r="J360" s="51"/>
      <c r="K360" s="51"/>
      <c r="L360" s="51"/>
      <c r="M360" s="51"/>
      <c r="N360" s="51"/>
      <c r="O360" s="51"/>
      <c r="P360" s="51"/>
      <c r="Q360" s="51"/>
      <c r="R360" s="51"/>
      <c r="S360" s="51"/>
      <c r="T360" s="51"/>
      <c r="U360" s="51"/>
      <c r="V360" s="51"/>
      <c r="W360" s="51"/>
      <c r="X360" s="51"/>
      <c r="Y360" s="51"/>
      <c r="Z360" s="51"/>
      <c r="AA360" s="51"/>
    </row>
    <row r="361" spans="1:27" hidden="1">
      <c r="A361" s="53">
        <v>3196</v>
      </c>
      <c r="B361" s="51" t="s">
        <v>356</v>
      </c>
      <c r="C361" s="51" t="s">
        <v>1024</v>
      </c>
      <c r="D361" s="51"/>
      <c r="E361" s="51"/>
      <c r="F361" s="51"/>
      <c r="G361" s="51"/>
      <c r="H361" s="51"/>
      <c r="I361" s="51"/>
      <c r="J361" s="51"/>
      <c r="K361" s="51"/>
      <c r="L361" s="51"/>
      <c r="M361" s="51"/>
      <c r="N361" s="51"/>
      <c r="O361" s="51"/>
      <c r="P361" s="51"/>
      <c r="Q361" s="51"/>
      <c r="R361" s="51"/>
      <c r="S361" s="51"/>
      <c r="T361" s="51"/>
      <c r="U361" s="51"/>
      <c r="V361" s="51"/>
      <c r="W361" s="51"/>
      <c r="X361" s="51"/>
      <c r="Y361" s="51"/>
      <c r="Z361" s="51"/>
      <c r="AA361" s="51"/>
    </row>
    <row r="362" spans="1:27" hidden="1">
      <c r="A362" s="53">
        <v>3197</v>
      </c>
      <c r="B362" s="51" t="s">
        <v>357</v>
      </c>
      <c r="C362" s="51" t="s">
        <v>747</v>
      </c>
      <c r="D362" s="51" t="s">
        <v>790</v>
      </c>
      <c r="E362" s="51" t="s">
        <v>1025</v>
      </c>
      <c r="F362" s="51" t="s">
        <v>1026</v>
      </c>
      <c r="G362" s="51"/>
      <c r="H362" s="51"/>
      <c r="I362" s="51"/>
      <c r="J362" s="51"/>
      <c r="K362" s="51"/>
      <c r="L362" s="51"/>
      <c r="M362" s="51"/>
      <c r="N362" s="51"/>
      <c r="O362" s="51"/>
      <c r="P362" s="51"/>
      <c r="Q362" s="51"/>
      <c r="R362" s="51"/>
      <c r="S362" s="51"/>
      <c r="T362" s="51"/>
      <c r="U362" s="51"/>
      <c r="V362" s="51"/>
      <c r="W362" s="51"/>
      <c r="X362" s="51"/>
      <c r="Y362" s="51"/>
      <c r="Z362" s="51"/>
      <c r="AA362" s="51"/>
    </row>
    <row r="363" spans="1:27" hidden="1">
      <c r="A363" s="53">
        <v>3198</v>
      </c>
      <c r="B363" s="51" t="s">
        <v>358</v>
      </c>
      <c r="C363" s="51" t="s">
        <v>1028</v>
      </c>
      <c r="D363" s="51" t="s">
        <v>1027</v>
      </c>
      <c r="E363" s="51" t="s">
        <v>964</v>
      </c>
      <c r="F363" s="51" t="s">
        <v>2214</v>
      </c>
      <c r="G363" s="51" t="s">
        <v>927</v>
      </c>
      <c r="H363" s="51" t="s">
        <v>834</v>
      </c>
      <c r="I363" s="51"/>
      <c r="J363" s="51"/>
      <c r="K363" s="51"/>
      <c r="L363" s="51"/>
      <c r="M363" s="51"/>
      <c r="N363" s="51"/>
      <c r="O363" s="51"/>
      <c r="P363" s="51"/>
      <c r="Q363" s="51"/>
      <c r="R363" s="51"/>
      <c r="S363" s="51"/>
      <c r="T363" s="51"/>
      <c r="U363" s="51"/>
      <c r="V363" s="51"/>
      <c r="W363" s="51"/>
      <c r="X363" s="51"/>
      <c r="Y363" s="51"/>
      <c r="Z363" s="51"/>
      <c r="AA363" s="51"/>
    </row>
    <row r="364" spans="1:27" hidden="1">
      <c r="A364" s="53">
        <v>3199</v>
      </c>
      <c r="B364" s="51" t="s">
        <v>359</v>
      </c>
      <c r="C364" s="51" t="s">
        <v>751</v>
      </c>
      <c r="D364" s="51" t="s">
        <v>886</v>
      </c>
      <c r="E364" s="51"/>
      <c r="F364" s="51"/>
      <c r="G364" s="51"/>
      <c r="H364" s="51"/>
      <c r="I364" s="51"/>
      <c r="J364" s="51"/>
      <c r="K364" s="51"/>
      <c r="L364" s="51"/>
      <c r="M364" s="51"/>
      <c r="N364" s="51"/>
      <c r="O364" s="51"/>
      <c r="P364" s="51"/>
      <c r="Q364" s="51"/>
      <c r="R364" s="51"/>
      <c r="S364" s="51"/>
      <c r="T364" s="51"/>
      <c r="U364" s="51"/>
      <c r="V364" s="51"/>
      <c r="W364" s="51"/>
      <c r="X364" s="51"/>
      <c r="Y364" s="51"/>
      <c r="Z364" s="51"/>
      <c r="AA364" s="51"/>
    </row>
    <row r="365" spans="1:27" hidden="1">
      <c r="A365" s="53">
        <v>3200</v>
      </c>
      <c r="B365" s="51" t="s">
        <v>360</v>
      </c>
      <c r="C365" s="51" t="s">
        <v>749</v>
      </c>
      <c r="D365" s="51"/>
      <c r="E365" s="51"/>
      <c r="F365" s="51"/>
      <c r="G365" s="51"/>
      <c r="H365" s="51"/>
      <c r="I365" s="51"/>
      <c r="J365" s="51"/>
      <c r="K365" s="51"/>
      <c r="L365" s="51"/>
      <c r="M365" s="51"/>
      <c r="N365" s="51"/>
      <c r="O365" s="51"/>
      <c r="P365" s="51"/>
      <c r="Q365" s="51"/>
      <c r="R365" s="51"/>
      <c r="S365" s="51"/>
      <c r="T365" s="51"/>
      <c r="U365" s="51"/>
      <c r="V365" s="51"/>
      <c r="W365" s="51"/>
      <c r="X365" s="51"/>
      <c r="Y365" s="51"/>
      <c r="Z365" s="51"/>
      <c r="AA365" s="51"/>
    </row>
    <row r="366" spans="1:27" hidden="1">
      <c r="A366" s="53">
        <v>3201</v>
      </c>
      <c r="B366" s="51" t="s">
        <v>361</v>
      </c>
      <c r="C366" s="51" t="s">
        <v>743</v>
      </c>
      <c r="D366" s="51"/>
      <c r="E366" s="51"/>
      <c r="F366" s="51"/>
      <c r="G366" s="51"/>
      <c r="H366" s="51"/>
      <c r="I366" s="51"/>
      <c r="J366" s="51"/>
      <c r="K366" s="51"/>
      <c r="L366" s="51"/>
      <c r="M366" s="51"/>
      <c r="N366" s="51"/>
      <c r="O366" s="51"/>
      <c r="P366" s="51"/>
      <c r="Q366" s="51"/>
      <c r="R366" s="51"/>
      <c r="S366" s="51"/>
      <c r="T366" s="51"/>
      <c r="U366" s="51"/>
      <c r="V366" s="51"/>
      <c r="W366" s="51"/>
      <c r="X366" s="51"/>
      <c r="Y366" s="51"/>
      <c r="Z366" s="51"/>
      <c r="AA366" s="51"/>
    </row>
    <row r="367" spans="1:27" hidden="1">
      <c r="A367" s="53">
        <v>3202</v>
      </c>
      <c r="B367" s="51" t="s">
        <v>2215</v>
      </c>
      <c r="C367" s="51" t="s">
        <v>949</v>
      </c>
      <c r="D367" s="51" t="s">
        <v>778</v>
      </c>
      <c r="E367" s="51"/>
      <c r="F367" s="51"/>
      <c r="G367" s="51"/>
      <c r="H367" s="51"/>
      <c r="I367" s="51"/>
      <c r="J367" s="51"/>
      <c r="K367" s="51"/>
      <c r="L367" s="51"/>
      <c r="M367" s="51"/>
      <c r="N367" s="51"/>
      <c r="O367" s="51"/>
      <c r="P367" s="51"/>
      <c r="Q367" s="51"/>
      <c r="R367" s="51"/>
      <c r="S367" s="51"/>
      <c r="T367" s="51"/>
      <c r="U367" s="51"/>
      <c r="V367" s="51"/>
      <c r="W367" s="51"/>
      <c r="X367" s="51"/>
      <c r="Y367" s="51"/>
      <c r="Z367" s="51"/>
      <c r="AA367" s="51"/>
    </row>
    <row r="368" spans="1:27" hidden="1">
      <c r="A368" s="53">
        <v>3203</v>
      </c>
      <c r="B368" s="51" t="s">
        <v>362</v>
      </c>
      <c r="C368" s="51" t="s">
        <v>1029</v>
      </c>
      <c r="D368" s="51"/>
      <c r="E368" s="51"/>
      <c r="F368" s="51"/>
      <c r="G368" s="51"/>
      <c r="H368" s="51"/>
      <c r="I368" s="51"/>
      <c r="J368" s="51"/>
      <c r="K368" s="51"/>
      <c r="L368" s="51"/>
      <c r="M368" s="51"/>
      <c r="N368" s="51"/>
      <c r="O368" s="51"/>
      <c r="P368" s="51"/>
      <c r="Q368" s="51"/>
      <c r="R368" s="51"/>
      <c r="S368" s="51"/>
      <c r="T368" s="51"/>
      <c r="U368" s="51"/>
      <c r="V368" s="51"/>
      <c r="W368" s="51"/>
      <c r="X368" s="51"/>
      <c r="Y368" s="51"/>
      <c r="Z368" s="51"/>
      <c r="AA368" s="51"/>
    </row>
    <row r="369" spans="1:27" hidden="1">
      <c r="A369" s="53">
        <v>3204</v>
      </c>
      <c r="B369" s="51" t="s">
        <v>363</v>
      </c>
      <c r="C369" s="51" t="s">
        <v>743</v>
      </c>
      <c r="D369" s="51" t="s">
        <v>778</v>
      </c>
      <c r="E369" s="51"/>
      <c r="F369" s="51"/>
      <c r="G369" s="51"/>
      <c r="H369" s="51"/>
      <c r="I369" s="51"/>
      <c r="J369" s="51"/>
      <c r="K369" s="51"/>
      <c r="L369" s="51"/>
      <c r="M369" s="51"/>
      <c r="N369" s="51"/>
      <c r="O369" s="51"/>
      <c r="P369" s="51"/>
      <c r="Q369" s="51"/>
      <c r="R369" s="51"/>
      <c r="S369" s="51"/>
      <c r="T369" s="51"/>
      <c r="U369" s="51"/>
      <c r="V369" s="51"/>
      <c r="W369" s="51"/>
      <c r="X369" s="51"/>
      <c r="Y369" s="51"/>
      <c r="Z369" s="51"/>
      <c r="AA369" s="51"/>
    </row>
    <row r="370" spans="1:27" hidden="1">
      <c r="A370" s="53">
        <v>3205</v>
      </c>
      <c r="B370" s="51" t="s">
        <v>364</v>
      </c>
      <c r="C370" s="51" t="s">
        <v>830</v>
      </c>
      <c r="D370" s="51"/>
      <c r="E370" s="51"/>
      <c r="F370" s="51"/>
      <c r="G370" s="51"/>
      <c r="H370" s="51"/>
      <c r="I370" s="51"/>
      <c r="J370" s="51"/>
      <c r="K370" s="51"/>
      <c r="L370" s="51"/>
      <c r="M370" s="51"/>
      <c r="N370" s="51"/>
      <c r="O370" s="51"/>
      <c r="P370" s="51"/>
      <c r="Q370" s="51"/>
      <c r="R370" s="51"/>
      <c r="S370" s="51"/>
      <c r="T370" s="51"/>
      <c r="U370" s="51"/>
      <c r="V370" s="51"/>
      <c r="W370" s="51"/>
      <c r="X370" s="51"/>
      <c r="Y370" s="51"/>
      <c r="Z370" s="51"/>
      <c r="AA370" s="51"/>
    </row>
    <row r="371" spans="1:27" hidden="1">
      <c r="A371" s="53">
        <v>3206</v>
      </c>
      <c r="B371" s="51" t="s">
        <v>365</v>
      </c>
      <c r="C371" s="51" t="s">
        <v>976</v>
      </c>
      <c r="D371" s="51"/>
      <c r="E371" s="51"/>
      <c r="F371" s="51"/>
      <c r="G371" s="51"/>
      <c r="H371" s="51"/>
      <c r="I371" s="51"/>
      <c r="J371" s="51"/>
      <c r="K371" s="51"/>
      <c r="L371" s="51"/>
      <c r="M371" s="51"/>
      <c r="N371" s="51"/>
      <c r="O371" s="51"/>
      <c r="P371" s="51"/>
      <c r="Q371" s="51"/>
      <c r="R371" s="51"/>
      <c r="S371" s="51"/>
      <c r="T371" s="51"/>
      <c r="U371" s="51"/>
      <c r="V371" s="51"/>
      <c r="W371" s="51"/>
      <c r="X371" s="51"/>
      <c r="Y371" s="51"/>
      <c r="Z371" s="51"/>
      <c r="AA371" s="51"/>
    </row>
    <row r="372" spans="1:27" hidden="1">
      <c r="A372" s="53">
        <v>3207</v>
      </c>
      <c r="B372" s="51" t="s">
        <v>366</v>
      </c>
      <c r="C372" s="51" t="s">
        <v>845</v>
      </c>
      <c r="D372" s="51"/>
      <c r="E372" s="51"/>
      <c r="F372" s="51"/>
      <c r="G372" s="51"/>
      <c r="H372" s="51"/>
      <c r="I372" s="51"/>
      <c r="J372" s="51"/>
      <c r="K372" s="51"/>
      <c r="L372" s="51"/>
      <c r="M372" s="51"/>
      <c r="N372" s="51"/>
      <c r="O372" s="51"/>
      <c r="P372" s="51"/>
      <c r="Q372" s="51"/>
      <c r="R372" s="51"/>
      <c r="S372" s="51"/>
      <c r="T372" s="51"/>
      <c r="U372" s="51"/>
      <c r="V372" s="51"/>
      <c r="W372" s="51"/>
      <c r="X372" s="51"/>
      <c r="Y372" s="51"/>
      <c r="Z372" s="51"/>
      <c r="AA372" s="51"/>
    </row>
    <row r="373" spans="1:27" hidden="1">
      <c r="A373" s="53">
        <v>3208</v>
      </c>
      <c r="B373" s="51" t="s">
        <v>367</v>
      </c>
      <c r="C373" s="51" t="s">
        <v>757</v>
      </c>
      <c r="D373" s="51" t="s">
        <v>1030</v>
      </c>
      <c r="E373" s="51" t="s">
        <v>1007</v>
      </c>
      <c r="F373" s="51" t="s">
        <v>790</v>
      </c>
      <c r="G373" s="51"/>
      <c r="H373" s="51"/>
      <c r="I373" s="51"/>
      <c r="J373" s="51"/>
      <c r="K373" s="51"/>
      <c r="L373" s="51"/>
      <c r="M373" s="51"/>
      <c r="N373" s="51"/>
      <c r="O373" s="51"/>
      <c r="P373" s="51"/>
      <c r="Q373" s="51"/>
      <c r="R373" s="51"/>
      <c r="S373" s="51"/>
      <c r="T373" s="51"/>
      <c r="U373" s="51"/>
      <c r="V373" s="51"/>
      <c r="W373" s="51"/>
      <c r="X373" s="51"/>
      <c r="Y373" s="51"/>
      <c r="Z373" s="51"/>
      <c r="AA373" s="51"/>
    </row>
    <row r="374" spans="1:27" hidden="1">
      <c r="A374" s="53">
        <v>3209</v>
      </c>
      <c r="B374" s="51" t="s">
        <v>368</v>
      </c>
      <c r="C374" s="51" t="s">
        <v>856</v>
      </c>
      <c r="D374" s="51"/>
      <c r="E374" s="51"/>
      <c r="F374" s="51"/>
      <c r="G374" s="51"/>
      <c r="H374" s="51"/>
      <c r="I374" s="51"/>
      <c r="J374" s="51"/>
      <c r="K374" s="51"/>
      <c r="L374" s="51"/>
      <c r="M374" s="51"/>
      <c r="N374" s="51"/>
      <c r="O374" s="51"/>
      <c r="P374" s="51"/>
      <c r="Q374" s="51"/>
      <c r="R374" s="51"/>
      <c r="S374" s="51"/>
      <c r="T374" s="51"/>
      <c r="U374" s="51"/>
      <c r="V374" s="51"/>
      <c r="W374" s="51"/>
      <c r="X374" s="51"/>
      <c r="Y374" s="51"/>
      <c r="Z374" s="51"/>
      <c r="AA374" s="51"/>
    </row>
    <row r="375" spans="1:27" hidden="1">
      <c r="A375" s="53">
        <v>3210</v>
      </c>
      <c r="B375" s="51" t="s">
        <v>369</v>
      </c>
      <c r="C375" s="51" t="s">
        <v>751</v>
      </c>
      <c r="D375" s="51" t="s">
        <v>804</v>
      </c>
      <c r="E375" s="51" t="s">
        <v>758</v>
      </c>
      <c r="F375" s="51" t="s">
        <v>1031</v>
      </c>
      <c r="G375" s="51" t="s">
        <v>1032</v>
      </c>
      <c r="H375" s="51"/>
      <c r="I375" s="51"/>
      <c r="J375" s="51"/>
      <c r="K375" s="51"/>
      <c r="L375" s="51"/>
      <c r="M375" s="51"/>
      <c r="N375" s="51"/>
      <c r="O375" s="51"/>
      <c r="P375" s="51"/>
      <c r="Q375" s="51"/>
      <c r="R375" s="51"/>
      <c r="S375" s="51"/>
      <c r="T375" s="51"/>
      <c r="U375" s="51"/>
      <c r="V375" s="51"/>
      <c r="W375" s="51"/>
      <c r="X375" s="51"/>
      <c r="Y375" s="51"/>
      <c r="Z375" s="51"/>
      <c r="AA375" s="51"/>
    </row>
    <row r="376" spans="1:27" hidden="1">
      <c r="A376" s="53">
        <v>3211</v>
      </c>
      <c r="B376" s="51" t="s">
        <v>370</v>
      </c>
      <c r="C376" s="51" t="s">
        <v>751</v>
      </c>
      <c r="D376" s="51" t="s">
        <v>1033</v>
      </c>
      <c r="E376" s="51" t="s">
        <v>2136</v>
      </c>
      <c r="F376" s="51" t="s">
        <v>2216</v>
      </c>
      <c r="G376" s="51" t="s">
        <v>1034</v>
      </c>
      <c r="H376" s="51" t="s">
        <v>808</v>
      </c>
      <c r="I376" s="51"/>
      <c r="J376" s="51"/>
      <c r="K376" s="51"/>
      <c r="L376" s="51"/>
      <c r="M376" s="51"/>
      <c r="N376" s="51"/>
      <c r="O376" s="51"/>
      <c r="P376" s="51"/>
      <c r="Q376" s="51"/>
      <c r="R376" s="51"/>
      <c r="S376" s="51"/>
      <c r="T376" s="51"/>
      <c r="U376" s="51"/>
      <c r="V376" s="51"/>
      <c r="W376" s="51"/>
      <c r="X376" s="51"/>
      <c r="Y376" s="51"/>
      <c r="Z376" s="51"/>
      <c r="AA376" s="51"/>
    </row>
    <row r="377" spans="1:27" hidden="1">
      <c r="A377" s="53">
        <v>3212</v>
      </c>
      <c r="B377" s="51" t="s">
        <v>371</v>
      </c>
      <c r="C377" s="51" t="s">
        <v>752</v>
      </c>
      <c r="D377" s="51" t="s">
        <v>800</v>
      </c>
      <c r="E377" s="51" t="s">
        <v>1035</v>
      </c>
      <c r="F377" s="51" t="s">
        <v>1036</v>
      </c>
      <c r="G377" s="51" t="s">
        <v>1037</v>
      </c>
      <c r="H377" s="51"/>
      <c r="I377" s="51"/>
      <c r="J377" s="51"/>
      <c r="K377" s="51"/>
      <c r="L377" s="51"/>
      <c r="M377" s="51"/>
      <c r="N377" s="51"/>
      <c r="O377" s="51"/>
      <c r="P377" s="51"/>
      <c r="Q377" s="51"/>
      <c r="R377" s="51"/>
      <c r="S377" s="51"/>
      <c r="T377" s="51"/>
      <c r="U377" s="51"/>
      <c r="V377" s="51"/>
      <c r="W377" s="51"/>
      <c r="X377" s="51"/>
      <c r="Y377" s="51"/>
      <c r="Z377" s="51"/>
      <c r="AA377" s="51"/>
    </row>
    <row r="378" spans="1:27" hidden="1">
      <c r="A378" s="53">
        <v>3213</v>
      </c>
      <c r="B378" s="51" t="s">
        <v>372</v>
      </c>
      <c r="C378" s="51" t="s">
        <v>790</v>
      </c>
      <c r="D378" s="51"/>
      <c r="E378" s="51"/>
      <c r="F378" s="51"/>
      <c r="G378" s="51"/>
      <c r="H378" s="51"/>
      <c r="I378" s="51"/>
      <c r="J378" s="51"/>
      <c r="K378" s="51"/>
      <c r="L378" s="51"/>
      <c r="M378" s="51"/>
      <c r="N378" s="51"/>
      <c r="O378" s="51"/>
      <c r="P378" s="51"/>
      <c r="Q378" s="51"/>
      <c r="R378" s="51"/>
      <c r="S378" s="51"/>
      <c r="T378" s="51"/>
      <c r="U378" s="51"/>
      <c r="V378" s="51"/>
      <c r="W378" s="51"/>
      <c r="X378" s="51"/>
      <c r="Y378" s="51"/>
      <c r="Z378" s="51"/>
      <c r="AA378" s="51"/>
    </row>
    <row r="379" spans="1:27" hidden="1">
      <c r="A379" s="53">
        <v>3214</v>
      </c>
      <c r="B379" s="51" t="s">
        <v>373</v>
      </c>
      <c r="C379" s="51" t="s">
        <v>1038</v>
      </c>
      <c r="D379" s="51" t="s">
        <v>2217</v>
      </c>
      <c r="E379" s="51" t="s">
        <v>2218</v>
      </c>
      <c r="F379" s="51" t="s">
        <v>2219</v>
      </c>
      <c r="G379" s="51"/>
      <c r="H379" s="51"/>
      <c r="I379" s="51"/>
      <c r="J379" s="51"/>
      <c r="K379" s="51"/>
      <c r="L379" s="51"/>
      <c r="M379" s="51"/>
      <c r="N379" s="51"/>
      <c r="O379" s="51"/>
      <c r="P379" s="51"/>
      <c r="Q379" s="51"/>
      <c r="R379" s="51"/>
      <c r="S379" s="51"/>
      <c r="T379" s="51"/>
      <c r="U379" s="51"/>
      <c r="V379" s="51"/>
      <c r="W379" s="51"/>
      <c r="X379" s="51"/>
      <c r="Y379" s="51"/>
      <c r="Z379" s="51"/>
      <c r="AA379" s="51"/>
    </row>
    <row r="380" spans="1:27" hidden="1">
      <c r="A380" s="53">
        <v>3215</v>
      </c>
      <c r="B380" s="51" t="s">
        <v>374</v>
      </c>
      <c r="C380" s="51" t="s">
        <v>750</v>
      </c>
      <c r="D380" s="51" t="s">
        <v>1039</v>
      </c>
      <c r="E380" s="51"/>
      <c r="F380" s="51"/>
      <c r="G380" s="51"/>
      <c r="H380" s="51"/>
      <c r="I380" s="51"/>
      <c r="J380" s="51"/>
      <c r="K380" s="51"/>
      <c r="L380" s="51"/>
      <c r="M380" s="51"/>
      <c r="N380" s="51"/>
      <c r="O380" s="51"/>
      <c r="P380" s="51"/>
      <c r="Q380" s="51"/>
      <c r="R380" s="51"/>
      <c r="S380" s="51"/>
      <c r="T380" s="51"/>
      <c r="U380" s="51"/>
      <c r="V380" s="51"/>
      <c r="W380" s="51"/>
      <c r="X380" s="51"/>
      <c r="Y380" s="51"/>
      <c r="Z380" s="51"/>
      <c r="AA380" s="51"/>
    </row>
    <row r="381" spans="1:27" hidden="1">
      <c r="A381" s="53">
        <v>3216</v>
      </c>
      <c r="B381" s="51" t="s">
        <v>375</v>
      </c>
      <c r="C381" s="51" t="s">
        <v>1040</v>
      </c>
      <c r="D381" s="51" t="s">
        <v>1041</v>
      </c>
      <c r="E381" s="51" t="s">
        <v>750</v>
      </c>
      <c r="F381" s="54" t="s">
        <v>2436</v>
      </c>
      <c r="G381" s="51" t="s">
        <v>758</v>
      </c>
      <c r="H381" s="51" t="s">
        <v>810</v>
      </c>
      <c r="I381" s="51" t="s">
        <v>790</v>
      </c>
      <c r="J381" s="51"/>
      <c r="K381" s="51"/>
      <c r="L381" s="51"/>
      <c r="M381" s="51"/>
      <c r="N381" s="51"/>
      <c r="O381" s="51"/>
      <c r="P381" s="51"/>
      <c r="Q381" s="51"/>
      <c r="R381" s="51"/>
      <c r="S381" s="51"/>
      <c r="T381" s="51"/>
      <c r="U381" s="51"/>
      <c r="V381" s="51"/>
      <c r="W381" s="51"/>
      <c r="X381" s="51"/>
      <c r="Y381" s="51"/>
      <c r="Z381" s="51"/>
      <c r="AA381" s="51"/>
    </row>
    <row r="382" spans="1:27" hidden="1">
      <c r="A382" s="53">
        <v>3217</v>
      </c>
      <c r="B382" s="51" t="s">
        <v>376</v>
      </c>
      <c r="C382" s="51" t="s">
        <v>743</v>
      </c>
      <c r="D382" s="51" t="s">
        <v>750</v>
      </c>
      <c r="E382" s="51" t="s">
        <v>748</v>
      </c>
      <c r="F382" s="51" t="s">
        <v>778</v>
      </c>
      <c r="G382" s="51"/>
      <c r="H382" s="51"/>
      <c r="I382" s="51"/>
      <c r="J382" s="51"/>
      <c r="K382" s="51"/>
      <c r="L382" s="51"/>
      <c r="M382" s="51"/>
      <c r="N382" s="51"/>
      <c r="O382" s="51"/>
      <c r="P382" s="51"/>
      <c r="Q382" s="51"/>
      <c r="R382" s="51"/>
      <c r="S382" s="51"/>
      <c r="T382" s="51"/>
      <c r="U382" s="51"/>
      <c r="V382" s="51"/>
      <c r="W382" s="51"/>
      <c r="X382" s="51"/>
      <c r="Y382" s="51"/>
      <c r="Z382" s="51"/>
      <c r="AA382" s="51"/>
    </row>
    <row r="383" spans="1:27" hidden="1">
      <c r="A383" s="53">
        <v>3218</v>
      </c>
      <c r="B383" s="51" t="s">
        <v>377</v>
      </c>
      <c r="C383" s="51" t="s">
        <v>781</v>
      </c>
      <c r="D383" s="51"/>
      <c r="E383" s="51"/>
      <c r="F383" s="51"/>
      <c r="G383" s="51"/>
      <c r="H383" s="51"/>
      <c r="I383" s="51"/>
      <c r="J383" s="51"/>
      <c r="K383" s="51"/>
      <c r="L383" s="51"/>
      <c r="M383" s="51"/>
      <c r="N383" s="51"/>
      <c r="O383" s="51"/>
      <c r="P383" s="51"/>
      <c r="Q383" s="51"/>
      <c r="R383" s="51"/>
      <c r="S383" s="51"/>
      <c r="T383" s="51"/>
      <c r="U383" s="51"/>
      <c r="V383" s="51"/>
      <c r="W383" s="51"/>
      <c r="X383" s="51"/>
      <c r="Y383" s="51"/>
      <c r="Z383" s="51"/>
      <c r="AA383" s="51"/>
    </row>
    <row r="384" spans="1:27" hidden="1">
      <c r="A384" s="53">
        <v>3219</v>
      </c>
      <c r="B384" s="51" t="s">
        <v>378</v>
      </c>
      <c r="C384" s="51" t="s">
        <v>1042</v>
      </c>
      <c r="D384" s="51" t="s">
        <v>1043</v>
      </c>
      <c r="E384" s="51" t="s">
        <v>1044</v>
      </c>
      <c r="F384" s="51" t="s">
        <v>1045</v>
      </c>
      <c r="G384" s="51" t="s">
        <v>1046</v>
      </c>
      <c r="H384" s="51" t="s">
        <v>1047</v>
      </c>
      <c r="I384" s="51" t="s">
        <v>1048</v>
      </c>
      <c r="J384" s="51" t="s">
        <v>1049</v>
      </c>
      <c r="K384" s="51" t="s">
        <v>1050</v>
      </c>
      <c r="L384" s="51" t="s">
        <v>1051</v>
      </c>
      <c r="M384" s="51" t="s">
        <v>758</v>
      </c>
      <c r="N384" s="51" t="s">
        <v>857</v>
      </c>
      <c r="O384" s="51" t="s">
        <v>1039</v>
      </c>
      <c r="P384" s="51" t="s">
        <v>918</v>
      </c>
      <c r="Q384" s="51" t="s">
        <v>977</v>
      </c>
      <c r="R384" s="51" t="s">
        <v>2220</v>
      </c>
      <c r="S384" s="51" t="s">
        <v>2200</v>
      </c>
      <c r="T384" s="51" t="s">
        <v>995</v>
      </c>
      <c r="U384" s="51"/>
      <c r="V384" s="51"/>
      <c r="W384" s="51"/>
      <c r="X384" s="51"/>
      <c r="Y384" s="51"/>
      <c r="Z384" s="51"/>
      <c r="AA384" s="51"/>
    </row>
    <row r="385" spans="1:27" hidden="1">
      <c r="A385" s="53">
        <v>3220</v>
      </c>
      <c r="B385" s="51" t="s">
        <v>379</v>
      </c>
      <c r="C385" s="51" t="s">
        <v>2221</v>
      </c>
      <c r="D385" s="51" t="s">
        <v>808</v>
      </c>
      <c r="E385" s="51" t="s">
        <v>1052</v>
      </c>
      <c r="F385" s="51"/>
      <c r="G385" s="51"/>
      <c r="H385" s="51"/>
      <c r="I385" s="51"/>
      <c r="J385" s="51"/>
      <c r="K385" s="51"/>
      <c r="L385" s="51"/>
      <c r="M385" s="51"/>
      <c r="N385" s="51"/>
      <c r="O385" s="51"/>
      <c r="P385" s="51"/>
      <c r="Q385" s="51"/>
      <c r="R385" s="51"/>
      <c r="S385" s="51"/>
      <c r="T385" s="51"/>
      <c r="U385" s="51"/>
      <c r="V385" s="51"/>
      <c r="W385" s="51"/>
      <c r="X385" s="51"/>
      <c r="Y385" s="51"/>
      <c r="Z385" s="51"/>
      <c r="AA385" s="51"/>
    </row>
    <row r="386" spans="1:27" hidden="1">
      <c r="A386" s="53">
        <v>3221</v>
      </c>
      <c r="B386" s="51" t="s">
        <v>380</v>
      </c>
      <c r="C386" s="51" t="s">
        <v>744</v>
      </c>
      <c r="D386" s="51" t="s">
        <v>981</v>
      </c>
      <c r="E386" s="51"/>
      <c r="F386" s="51"/>
      <c r="G386" s="51"/>
      <c r="H386" s="51"/>
      <c r="I386" s="51"/>
      <c r="J386" s="51"/>
      <c r="K386" s="51"/>
      <c r="L386" s="51"/>
      <c r="M386" s="51"/>
      <c r="N386" s="51"/>
      <c r="O386" s="51"/>
      <c r="P386" s="51"/>
      <c r="Q386" s="51"/>
      <c r="R386" s="51"/>
      <c r="S386" s="51"/>
      <c r="T386" s="51"/>
      <c r="U386" s="51"/>
      <c r="V386" s="51"/>
      <c r="W386" s="51"/>
      <c r="X386" s="51"/>
      <c r="Y386" s="51"/>
      <c r="Z386" s="51"/>
      <c r="AA386" s="51"/>
    </row>
    <row r="387" spans="1:27" hidden="1">
      <c r="A387" s="53">
        <v>3222</v>
      </c>
      <c r="B387" s="51" t="s">
        <v>381</v>
      </c>
      <c r="C387" s="51" t="s">
        <v>1048</v>
      </c>
      <c r="D387" s="51" t="s">
        <v>1049</v>
      </c>
      <c r="E387" s="51" t="s">
        <v>1053</v>
      </c>
      <c r="F387" s="51" t="s">
        <v>2530</v>
      </c>
      <c r="G387" s="51" t="s">
        <v>755</v>
      </c>
      <c r="H387" s="51" t="s">
        <v>886</v>
      </c>
      <c r="I387" s="51" t="s">
        <v>866</v>
      </c>
      <c r="J387" s="51" t="s">
        <v>758</v>
      </c>
      <c r="K387" s="51" t="s">
        <v>1054</v>
      </c>
      <c r="L387" s="51" t="s">
        <v>751</v>
      </c>
      <c r="M387" s="51" t="s">
        <v>743</v>
      </c>
      <c r="N387" s="51" t="s">
        <v>749</v>
      </c>
      <c r="O387" s="51" t="s">
        <v>1055</v>
      </c>
      <c r="P387" s="51" t="s">
        <v>822</v>
      </c>
      <c r="Q387" s="51" t="s">
        <v>750</v>
      </c>
      <c r="R387" s="54" t="s">
        <v>2531</v>
      </c>
      <c r="S387" s="54" t="s">
        <v>2532</v>
      </c>
      <c r="T387" s="51" t="s">
        <v>2222</v>
      </c>
      <c r="U387" s="51" t="s">
        <v>2223</v>
      </c>
      <c r="V387" s="51" t="s">
        <v>995</v>
      </c>
      <c r="W387" s="51" t="s">
        <v>994</v>
      </c>
      <c r="X387" s="51"/>
      <c r="Y387" s="51"/>
      <c r="Z387" s="51"/>
      <c r="AA387" s="51"/>
    </row>
    <row r="388" spans="1:27" hidden="1">
      <c r="A388" s="53">
        <v>3223</v>
      </c>
      <c r="B388" s="51" t="s">
        <v>382</v>
      </c>
      <c r="C388" s="51" t="s">
        <v>743</v>
      </c>
      <c r="D388" s="51"/>
      <c r="E388" s="51"/>
      <c r="F388" s="51"/>
      <c r="G388" s="51"/>
      <c r="H388" s="51"/>
      <c r="I388" s="51"/>
      <c r="J388" s="51"/>
      <c r="K388" s="51"/>
      <c r="L388" s="51"/>
      <c r="M388" s="51"/>
      <c r="N388" s="51"/>
      <c r="O388" s="51"/>
      <c r="P388" s="51"/>
      <c r="Q388" s="51"/>
      <c r="R388" s="51"/>
      <c r="S388" s="51"/>
      <c r="T388" s="51"/>
      <c r="U388" s="51"/>
      <c r="V388" s="51"/>
      <c r="W388" s="51"/>
      <c r="X388" s="51"/>
      <c r="Y388" s="51"/>
      <c r="Z388" s="51"/>
      <c r="AA388" s="51"/>
    </row>
    <row r="389" spans="1:27" hidden="1">
      <c r="A389" s="53">
        <v>3225</v>
      </c>
      <c r="B389" s="51" t="s">
        <v>384</v>
      </c>
      <c r="C389" s="51" t="s">
        <v>1057</v>
      </c>
      <c r="D389" s="51" t="s">
        <v>1056</v>
      </c>
      <c r="E389" s="51"/>
      <c r="F389" s="51"/>
      <c r="G389" s="51"/>
      <c r="H389" s="51"/>
      <c r="I389" s="51"/>
      <c r="J389" s="51"/>
      <c r="K389" s="51"/>
      <c r="L389" s="51"/>
      <c r="M389" s="51"/>
      <c r="N389" s="51"/>
      <c r="O389" s="51"/>
      <c r="P389" s="51"/>
      <c r="Q389" s="51"/>
      <c r="R389" s="51"/>
      <c r="S389" s="51"/>
      <c r="T389" s="51"/>
      <c r="U389" s="51"/>
      <c r="V389" s="51"/>
      <c r="W389" s="51"/>
      <c r="X389" s="51"/>
      <c r="Y389" s="51"/>
      <c r="Z389" s="51"/>
      <c r="AA389" s="51"/>
    </row>
    <row r="390" spans="1:27" hidden="1">
      <c r="A390" s="53">
        <v>3226</v>
      </c>
      <c r="B390" s="51" t="s">
        <v>385</v>
      </c>
      <c r="C390" s="51" t="s">
        <v>839</v>
      </c>
      <c r="D390" s="51"/>
      <c r="E390" s="51"/>
      <c r="F390" s="51"/>
      <c r="G390" s="51"/>
      <c r="H390" s="51"/>
      <c r="I390" s="51"/>
      <c r="J390" s="51"/>
      <c r="K390" s="51"/>
      <c r="L390" s="51"/>
      <c r="M390" s="51"/>
      <c r="N390" s="51"/>
      <c r="O390" s="51"/>
      <c r="P390" s="51"/>
      <c r="Q390" s="51"/>
      <c r="R390" s="51"/>
      <c r="S390" s="51"/>
      <c r="T390" s="51"/>
      <c r="U390" s="51"/>
      <c r="V390" s="51"/>
      <c r="W390" s="51"/>
      <c r="X390" s="51"/>
      <c r="Y390" s="51"/>
      <c r="Z390" s="51"/>
      <c r="AA390" s="51"/>
    </row>
    <row r="391" spans="1:27" hidden="1">
      <c r="A391" s="53">
        <v>3227</v>
      </c>
      <c r="B391" s="51" t="s">
        <v>386</v>
      </c>
      <c r="C391" s="51" t="s">
        <v>753</v>
      </c>
      <c r="D391" s="51" t="s">
        <v>1058</v>
      </c>
      <c r="E391" s="51"/>
      <c r="F391" s="51"/>
      <c r="G391" s="51"/>
      <c r="H391" s="51"/>
      <c r="I391" s="51"/>
      <c r="J391" s="51"/>
      <c r="K391" s="51"/>
      <c r="L391" s="51"/>
      <c r="M391" s="51"/>
      <c r="N391" s="51"/>
      <c r="O391" s="51"/>
      <c r="P391" s="51"/>
      <c r="Q391" s="51"/>
      <c r="R391" s="51"/>
      <c r="S391" s="51"/>
      <c r="T391" s="51"/>
      <c r="U391" s="51"/>
      <c r="V391" s="51"/>
      <c r="W391" s="51"/>
      <c r="X391" s="51"/>
      <c r="Y391" s="51"/>
      <c r="Z391" s="51"/>
      <c r="AA391" s="51"/>
    </row>
    <row r="392" spans="1:27" hidden="1">
      <c r="A392" s="53">
        <v>3228</v>
      </c>
      <c r="B392" s="51" t="s">
        <v>387</v>
      </c>
      <c r="C392" s="51" t="s">
        <v>911</v>
      </c>
      <c r="D392" s="51" t="s">
        <v>744</v>
      </c>
      <c r="E392" s="51" t="s">
        <v>894</v>
      </c>
      <c r="F392" s="51" t="s">
        <v>748</v>
      </c>
      <c r="G392" s="51" t="s">
        <v>2224</v>
      </c>
      <c r="H392" s="51"/>
      <c r="I392" s="51"/>
      <c r="J392" s="51"/>
      <c r="K392" s="51"/>
      <c r="L392" s="51"/>
      <c r="M392" s="51"/>
      <c r="N392" s="51"/>
      <c r="O392" s="51"/>
      <c r="P392" s="51"/>
      <c r="Q392" s="51"/>
      <c r="R392" s="51"/>
      <c r="S392" s="51"/>
      <c r="T392" s="51"/>
      <c r="U392" s="51"/>
      <c r="V392" s="51"/>
      <c r="W392" s="51"/>
      <c r="X392" s="51"/>
      <c r="Y392" s="51"/>
      <c r="Z392" s="51"/>
      <c r="AA392" s="51"/>
    </row>
    <row r="393" spans="1:27" hidden="1">
      <c r="A393" s="53">
        <v>3229</v>
      </c>
      <c r="B393" s="51" t="s">
        <v>388</v>
      </c>
      <c r="C393" s="51" t="s">
        <v>830</v>
      </c>
      <c r="D393" s="51"/>
      <c r="E393" s="51"/>
      <c r="F393" s="51"/>
      <c r="G393" s="51"/>
      <c r="H393" s="51"/>
      <c r="I393" s="51"/>
      <c r="J393" s="51"/>
      <c r="K393" s="51"/>
      <c r="L393" s="51"/>
      <c r="M393" s="51"/>
      <c r="N393" s="51"/>
      <c r="O393" s="51"/>
      <c r="P393" s="51"/>
      <c r="Q393" s="51"/>
      <c r="R393" s="51"/>
      <c r="S393" s="51"/>
      <c r="T393" s="51"/>
      <c r="U393" s="51"/>
      <c r="V393" s="51"/>
      <c r="W393" s="51"/>
      <c r="X393" s="51"/>
      <c r="Y393" s="51"/>
      <c r="Z393" s="51"/>
      <c r="AA393" s="51"/>
    </row>
    <row r="394" spans="1:27" hidden="1">
      <c r="A394" s="53">
        <v>3230</v>
      </c>
      <c r="B394" s="51" t="s">
        <v>389</v>
      </c>
      <c r="C394" s="51" t="s">
        <v>778</v>
      </c>
      <c r="D394" s="51"/>
      <c r="E394" s="51"/>
      <c r="F394" s="51"/>
      <c r="G394" s="51"/>
      <c r="H394" s="51"/>
      <c r="I394" s="51"/>
      <c r="J394" s="51"/>
      <c r="K394" s="51"/>
      <c r="L394" s="51"/>
      <c r="M394" s="51"/>
      <c r="N394" s="51"/>
      <c r="O394" s="51"/>
      <c r="P394" s="51"/>
      <c r="Q394" s="51"/>
      <c r="R394" s="51"/>
      <c r="S394" s="51"/>
      <c r="T394" s="51"/>
      <c r="U394" s="51"/>
      <c r="V394" s="51"/>
      <c r="W394" s="51"/>
      <c r="X394" s="51"/>
      <c r="Y394" s="51"/>
      <c r="Z394" s="51"/>
      <c r="AA394" s="51"/>
    </row>
    <row r="395" spans="1:27" hidden="1">
      <c r="A395" s="53">
        <v>3231</v>
      </c>
      <c r="B395" s="51" t="s">
        <v>390</v>
      </c>
      <c r="C395" s="51" t="s">
        <v>830</v>
      </c>
      <c r="D395" s="51" t="s">
        <v>2225</v>
      </c>
      <c r="E395" s="51" t="s">
        <v>2153</v>
      </c>
      <c r="F395" s="51"/>
      <c r="G395" s="51"/>
      <c r="H395" s="51"/>
      <c r="I395" s="51"/>
      <c r="J395" s="51"/>
      <c r="K395" s="51"/>
      <c r="L395" s="51"/>
      <c r="M395" s="51"/>
      <c r="N395" s="51"/>
      <c r="O395" s="51"/>
      <c r="P395" s="51"/>
      <c r="Q395" s="51"/>
      <c r="R395" s="51"/>
      <c r="S395" s="51"/>
      <c r="T395" s="51"/>
      <c r="U395" s="51"/>
      <c r="V395" s="51"/>
      <c r="W395" s="51"/>
      <c r="X395" s="51"/>
      <c r="Y395" s="51"/>
      <c r="Z395" s="51"/>
      <c r="AA395" s="51"/>
    </row>
    <row r="396" spans="1:27" hidden="1">
      <c r="A396" s="53">
        <v>3232</v>
      </c>
      <c r="B396" s="51" t="s">
        <v>391</v>
      </c>
      <c r="C396" s="51" t="s">
        <v>746</v>
      </c>
      <c r="D396" s="51"/>
      <c r="E396" s="51"/>
      <c r="F396" s="51"/>
      <c r="G396" s="51"/>
      <c r="H396" s="51"/>
      <c r="I396" s="51"/>
      <c r="J396" s="51"/>
      <c r="K396" s="51"/>
      <c r="L396" s="51"/>
      <c r="M396" s="51"/>
      <c r="N396" s="51"/>
      <c r="O396" s="51"/>
      <c r="P396" s="51"/>
      <c r="Q396" s="51"/>
      <c r="R396" s="51"/>
      <c r="S396" s="51"/>
      <c r="T396" s="51"/>
      <c r="U396" s="51"/>
      <c r="V396" s="51"/>
      <c r="W396" s="51"/>
      <c r="X396" s="51"/>
      <c r="Y396" s="51"/>
      <c r="Z396" s="51"/>
      <c r="AA396" s="51"/>
    </row>
    <row r="397" spans="1:27" hidden="1">
      <c r="A397" s="53">
        <v>3234</v>
      </c>
      <c r="B397" s="51" t="s">
        <v>2226</v>
      </c>
      <c r="C397" s="51" t="s">
        <v>1059</v>
      </c>
      <c r="D397" s="51" t="s">
        <v>856</v>
      </c>
      <c r="E397" s="51" t="s">
        <v>949</v>
      </c>
      <c r="F397" s="51"/>
      <c r="G397" s="51"/>
      <c r="H397" s="51"/>
      <c r="I397" s="51"/>
      <c r="J397" s="51"/>
      <c r="K397" s="51"/>
      <c r="L397" s="51"/>
      <c r="M397" s="51"/>
      <c r="N397" s="51"/>
      <c r="O397" s="51"/>
      <c r="P397" s="51"/>
      <c r="Q397" s="51"/>
      <c r="R397" s="51"/>
      <c r="S397" s="51"/>
      <c r="T397" s="51"/>
      <c r="U397" s="51"/>
      <c r="V397" s="51"/>
      <c r="W397" s="51"/>
      <c r="X397" s="51"/>
      <c r="Y397" s="51"/>
      <c r="Z397" s="51"/>
      <c r="AA397" s="51"/>
    </row>
    <row r="398" spans="1:27" hidden="1">
      <c r="A398" s="53">
        <v>3236</v>
      </c>
      <c r="B398" s="51" t="s">
        <v>395</v>
      </c>
      <c r="C398" s="51" t="s">
        <v>790</v>
      </c>
      <c r="D398" s="51" t="s">
        <v>916</v>
      </c>
      <c r="E398" s="51" t="s">
        <v>809</v>
      </c>
      <c r="F398" s="51" t="s">
        <v>1060</v>
      </c>
      <c r="G398" s="51"/>
      <c r="H398" s="51"/>
      <c r="I398" s="51"/>
      <c r="J398" s="51"/>
      <c r="K398" s="51"/>
      <c r="L398" s="51"/>
      <c r="M398" s="51"/>
      <c r="N398" s="51"/>
      <c r="O398" s="51"/>
      <c r="P398" s="51"/>
      <c r="Q398" s="51"/>
      <c r="R398" s="51"/>
      <c r="S398" s="51"/>
      <c r="T398" s="51"/>
      <c r="U398" s="51"/>
      <c r="V398" s="51"/>
      <c r="W398" s="51"/>
      <c r="X398" s="51"/>
      <c r="Y398" s="51"/>
      <c r="Z398" s="51"/>
      <c r="AA398" s="51"/>
    </row>
    <row r="399" spans="1:27" hidden="1">
      <c r="A399" s="53">
        <v>3237</v>
      </c>
      <c r="B399" s="51" t="s">
        <v>396</v>
      </c>
      <c r="C399" s="51" t="s">
        <v>746</v>
      </c>
      <c r="D399" s="51" t="s">
        <v>744</v>
      </c>
      <c r="E399" s="51" t="s">
        <v>747</v>
      </c>
      <c r="F399" s="51" t="s">
        <v>788</v>
      </c>
      <c r="G399" s="51" t="s">
        <v>790</v>
      </c>
      <c r="H399" s="51" t="s">
        <v>813</v>
      </c>
      <c r="I399" s="51" t="s">
        <v>1062</v>
      </c>
      <c r="J399" s="51" t="s">
        <v>1063</v>
      </c>
      <c r="K399" s="51" t="s">
        <v>871</v>
      </c>
      <c r="L399" s="51" t="s">
        <v>1061</v>
      </c>
      <c r="M399" s="51" t="s">
        <v>924</v>
      </c>
      <c r="N399" s="51" t="s">
        <v>758</v>
      </c>
      <c r="O399" s="51" t="s">
        <v>1039</v>
      </c>
      <c r="P399" s="51" t="s">
        <v>1064</v>
      </c>
      <c r="Q399" s="51" t="s">
        <v>1065</v>
      </c>
      <c r="R399" s="51" t="s">
        <v>995</v>
      </c>
      <c r="S399" s="51" t="s">
        <v>2200</v>
      </c>
      <c r="T399" s="51" t="s">
        <v>994</v>
      </c>
      <c r="U399" s="51"/>
      <c r="V399" s="51"/>
      <c r="W399" s="51"/>
      <c r="X399" s="51"/>
      <c r="Y399" s="51"/>
      <c r="Z399" s="51"/>
      <c r="AA399" s="51"/>
    </row>
    <row r="400" spans="1:27" hidden="1">
      <c r="A400" s="53">
        <v>3238</v>
      </c>
      <c r="B400" s="51" t="s">
        <v>397</v>
      </c>
      <c r="C400" s="51" t="s">
        <v>750</v>
      </c>
      <c r="D400" s="51"/>
      <c r="E400" s="51"/>
      <c r="F400" s="51"/>
      <c r="G400" s="51"/>
      <c r="H400" s="51"/>
      <c r="I400" s="51"/>
      <c r="J400" s="51"/>
      <c r="K400" s="51"/>
      <c r="L400" s="51"/>
      <c r="M400" s="51"/>
      <c r="N400" s="51"/>
      <c r="O400" s="51"/>
      <c r="P400" s="51"/>
      <c r="Q400" s="51"/>
      <c r="R400" s="51"/>
      <c r="S400" s="51"/>
      <c r="T400" s="51"/>
      <c r="U400" s="51"/>
      <c r="V400" s="51"/>
      <c r="W400" s="51"/>
      <c r="X400" s="51"/>
      <c r="Y400" s="51"/>
      <c r="Z400" s="51"/>
      <c r="AA400" s="51"/>
    </row>
    <row r="401" spans="1:27" hidden="1">
      <c r="A401" s="53">
        <v>3239</v>
      </c>
      <c r="B401" s="51" t="s">
        <v>398</v>
      </c>
      <c r="C401" s="51" t="s">
        <v>747</v>
      </c>
      <c r="D401" s="51" t="s">
        <v>757</v>
      </c>
      <c r="E401" s="51" t="s">
        <v>788</v>
      </c>
      <c r="F401" s="51"/>
      <c r="G401" s="51"/>
      <c r="H401" s="51"/>
      <c r="I401" s="51"/>
      <c r="J401" s="51"/>
      <c r="K401" s="51"/>
      <c r="L401" s="51"/>
      <c r="M401" s="51"/>
      <c r="N401" s="51"/>
      <c r="O401" s="51"/>
      <c r="P401" s="51"/>
      <c r="Q401" s="51"/>
      <c r="R401" s="51"/>
      <c r="S401" s="51"/>
      <c r="T401" s="51"/>
      <c r="U401" s="51"/>
      <c r="V401" s="51"/>
      <c r="W401" s="51"/>
      <c r="X401" s="51"/>
      <c r="Y401" s="51"/>
      <c r="Z401" s="51"/>
      <c r="AA401" s="51"/>
    </row>
    <row r="402" spans="1:27" hidden="1">
      <c r="A402" s="53">
        <v>3240</v>
      </c>
      <c r="B402" s="51" t="s">
        <v>399</v>
      </c>
      <c r="C402" s="51" t="s">
        <v>744</v>
      </c>
      <c r="D402" s="51" t="s">
        <v>2227</v>
      </c>
      <c r="E402" s="51" t="s">
        <v>2228</v>
      </c>
      <c r="F402" s="51" t="s">
        <v>2229</v>
      </c>
      <c r="G402" s="51" t="s">
        <v>751</v>
      </c>
      <c r="H402" s="51" t="s">
        <v>745</v>
      </c>
      <c r="I402" s="51" t="s">
        <v>750</v>
      </c>
      <c r="J402" s="51" t="s">
        <v>778</v>
      </c>
      <c r="K402" s="54" t="s">
        <v>2533</v>
      </c>
      <c r="L402" s="51" t="s">
        <v>2230</v>
      </c>
      <c r="M402" s="51" t="s">
        <v>2178</v>
      </c>
      <c r="N402" s="51"/>
      <c r="O402" s="51"/>
      <c r="P402" s="51"/>
      <c r="Q402" s="51"/>
      <c r="R402" s="51"/>
      <c r="S402" s="51"/>
      <c r="T402" s="51"/>
      <c r="U402" s="51"/>
      <c r="V402" s="51"/>
      <c r="W402" s="51"/>
      <c r="X402" s="51"/>
      <c r="Y402" s="51"/>
      <c r="Z402" s="51"/>
      <c r="AA402" s="51"/>
    </row>
    <row r="403" spans="1:27" hidden="1">
      <c r="A403" s="53">
        <v>3241</v>
      </c>
      <c r="B403" s="51" t="s">
        <v>401</v>
      </c>
      <c r="C403" s="51" t="s">
        <v>856</v>
      </c>
      <c r="D403" s="51" t="s">
        <v>2231</v>
      </c>
      <c r="E403" s="51"/>
      <c r="F403" s="51"/>
      <c r="G403" s="51"/>
      <c r="H403" s="51"/>
      <c r="I403" s="51"/>
      <c r="J403" s="51"/>
      <c r="K403" s="51"/>
      <c r="L403" s="51"/>
      <c r="M403" s="51"/>
      <c r="N403" s="51"/>
      <c r="O403" s="51"/>
      <c r="P403" s="51"/>
      <c r="Q403" s="51"/>
      <c r="R403" s="51"/>
      <c r="S403" s="51"/>
      <c r="T403" s="51"/>
      <c r="U403" s="51"/>
      <c r="V403" s="51"/>
      <c r="W403" s="51"/>
      <c r="X403" s="51"/>
      <c r="Y403" s="51"/>
      <c r="Z403" s="51"/>
      <c r="AA403" s="51"/>
    </row>
    <row r="404" spans="1:27" hidden="1">
      <c r="A404" s="53">
        <v>3242</v>
      </c>
      <c r="B404" s="51" t="s">
        <v>402</v>
      </c>
      <c r="C404" s="51" t="s">
        <v>746</v>
      </c>
      <c r="D404" s="51" t="s">
        <v>755</v>
      </c>
      <c r="E404" s="51" t="s">
        <v>950</v>
      </c>
      <c r="F404" s="51" t="s">
        <v>744</v>
      </c>
      <c r="G404" s="51" t="s">
        <v>758</v>
      </c>
      <c r="H404" s="51" t="s">
        <v>752</v>
      </c>
      <c r="I404" s="51" t="s">
        <v>790</v>
      </c>
      <c r="J404" s="51" t="s">
        <v>1066</v>
      </c>
      <c r="K404" s="51" t="s">
        <v>1067</v>
      </c>
      <c r="L404" s="51" t="s">
        <v>2232</v>
      </c>
      <c r="M404" s="51"/>
      <c r="N404" s="51"/>
      <c r="O404" s="51"/>
      <c r="P404" s="51"/>
      <c r="Q404" s="51"/>
      <c r="R404" s="51"/>
      <c r="S404" s="51"/>
      <c r="T404" s="51"/>
      <c r="U404" s="51"/>
      <c r="V404" s="51"/>
      <c r="W404" s="51"/>
      <c r="X404" s="51"/>
      <c r="Y404" s="51"/>
      <c r="Z404" s="51"/>
      <c r="AA404" s="51"/>
    </row>
    <row r="405" spans="1:27" hidden="1">
      <c r="A405" s="53">
        <v>3243</v>
      </c>
      <c r="B405" s="51" t="s">
        <v>403</v>
      </c>
      <c r="C405" s="51" t="s">
        <v>744</v>
      </c>
      <c r="D405" s="51" t="s">
        <v>747</v>
      </c>
      <c r="E405" s="51" t="s">
        <v>788</v>
      </c>
      <c r="F405" s="51" t="s">
        <v>746</v>
      </c>
      <c r="G405" s="51" t="s">
        <v>775</v>
      </c>
      <c r="H405" s="51" t="s">
        <v>938</v>
      </c>
      <c r="I405" s="51"/>
      <c r="J405" s="51"/>
      <c r="K405" s="51"/>
      <c r="L405" s="51"/>
      <c r="M405" s="51"/>
      <c r="N405" s="51"/>
      <c r="O405" s="51"/>
      <c r="P405" s="51"/>
      <c r="Q405" s="51"/>
      <c r="R405" s="51"/>
      <c r="S405" s="51"/>
      <c r="T405" s="51"/>
      <c r="U405" s="51"/>
      <c r="V405" s="51"/>
      <c r="W405" s="51"/>
      <c r="X405" s="51"/>
      <c r="Y405" s="51"/>
      <c r="Z405" s="51"/>
      <c r="AA405" s="51"/>
    </row>
    <row r="406" spans="1:27" hidden="1">
      <c r="A406" s="53">
        <v>3244</v>
      </c>
      <c r="B406" s="51" t="s">
        <v>404</v>
      </c>
      <c r="C406" s="51" t="s">
        <v>750</v>
      </c>
      <c r="D406" s="51"/>
      <c r="E406" s="51"/>
      <c r="F406" s="51"/>
      <c r="G406" s="51"/>
      <c r="H406" s="51"/>
      <c r="I406" s="51"/>
      <c r="J406" s="51"/>
      <c r="K406" s="51"/>
      <c r="L406" s="51"/>
      <c r="M406" s="51"/>
      <c r="N406" s="51"/>
      <c r="O406" s="51"/>
      <c r="P406" s="51"/>
      <c r="Q406" s="51"/>
      <c r="R406" s="51"/>
      <c r="S406" s="51"/>
      <c r="T406" s="51"/>
      <c r="U406" s="51"/>
      <c r="V406" s="51"/>
      <c r="W406" s="51"/>
      <c r="X406" s="51"/>
      <c r="Y406" s="51"/>
      <c r="Z406" s="51"/>
      <c r="AA406" s="51"/>
    </row>
    <row r="407" spans="1:27" hidden="1">
      <c r="A407" s="53">
        <v>3245</v>
      </c>
      <c r="B407" s="51" t="s">
        <v>405</v>
      </c>
      <c r="C407" s="51" t="s">
        <v>758</v>
      </c>
      <c r="D407" s="51" t="s">
        <v>757</v>
      </c>
      <c r="E407" s="51" t="s">
        <v>801</v>
      </c>
      <c r="F407" s="51" t="s">
        <v>747</v>
      </c>
      <c r="G407" s="51" t="s">
        <v>745</v>
      </c>
      <c r="H407" s="51" t="s">
        <v>2182</v>
      </c>
      <c r="I407" s="51" t="s">
        <v>2178</v>
      </c>
      <c r="J407" s="51" t="s">
        <v>834</v>
      </c>
      <c r="K407" s="51"/>
      <c r="L407" s="51"/>
      <c r="M407" s="51"/>
      <c r="N407" s="51"/>
      <c r="O407" s="51"/>
      <c r="P407" s="51"/>
      <c r="Q407" s="51"/>
      <c r="R407" s="51"/>
      <c r="S407" s="51"/>
      <c r="T407" s="51"/>
      <c r="U407" s="51"/>
      <c r="V407" s="51"/>
      <c r="W407" s="51"/>
      <c r="X407" s="51"/>
      <c r="Y407" s="51"/>
      <c r="Z407" s="51"/>
      <c r="AA407" s="51"/>
    </row>
    <row r="408" spans="1:27" hidden="1">
      <c r="A408" s="53">
        <v>3246</v>
      </c>
      <c r="B408" s="51" t="s">
        <v>406</v>
      </c>
      <c r="C408" s="51" t="s">
        <v>916</v>
      </c>
      <c r="D408" s="51" t="s">
        <v>788</v>
      </c>
      <c r="E408" s="51" t="s">
        <v>790</v>
      </c>
      <c r="F408" s="51" t="s">
        <v>809</v>
      </c>
      <c r="G408" s="51" t="s">
        <v>833</v>
      </c>
      <c r="H408" s="51" t="s">
        <v>778</v>
      </c>
      <c r="I408" s="51"/>
      <c r="J408" s="51"/>
      <c r="K408" s="51"/>
      <c r="L408" s="51"/>
      <c r="M408" s="51"/>
      <c r="N408" s="51"/>
      <c r="O408" s="51"/>
      <c r="P408" s="51"/>
      <c r="Q408" s="51"/>
      <c r="R408" s="51"/>
      <c r="S408" s="51"/>
      <c r="T408" s="51"/>
      <c r="U408" s="51"/>
      <c r="V408" s="51"/>
      <c r="W408" s="51"/>
      <c r="X408" s="51"/>
      <c r="Y408" s="51"/>
      <c r="Z408" s="51"/>
      <c r="AA408" s="51"/>
    </row>
    <row r="409" spans="1:27" hidden="1">
      <c r="A409" s="53">
        <v>3247</v>
      </c>
      <c r="B409" s="51" t="s">
        <v>407</v>
      </c>
      <c r="C409" s="51" t="s">
        <v>1068</v>
      </c>
      <c r="D409" s="51"/>
      <c r="E409" s="51"/>
      <c r="F409" s="51"/>
      <c r="G409" s="51"/>
      <c r="H409" s="51"/>
      <c r="I409" s="51"/>
      <c r="J409" s="51"/>
      <c r="K409" s="51"/>
      <c r="L409" s="51"/>
      <c r="M409" s="51"/>
      <c r="N409" s="51"/>
      <c r="O409" s="51"/>
      <c r="P409" s="51"/>
      <c r="Q409" s="51"/>
      <c r="R409" s="51"/>
      <c r="S409" s="51"/>
      <c r="T409" s="51"/>
      <c r="U409" s="51"/>
      <c r="V409" s="51"/>
      <c r="W409" s="51"/>
      <c r="X409" s="51"/>
      <c r="Y409" s="51"/>
      <c r="Z409" s="51"/>
      <c r="AA409" s="51"/>
    </row>
    <row r="410" spans="1:27" hidden="1">
      <c r="A410" s="53">
        <v>3248</v>
      </c>
      <c r="B410" s="51" t="s">
        <v>408</v>
      </c>
      <c r="C410" s="51" t="s">
        <v>744</v>
      </c>
      <c r="D410" s="51" t="s">
        <v>747</v>
      </c>
      <c r="E410" s="51" t="s">
        <v>748</v>
      </c>
      <c r="F410" s="51" t="s">
        <v>788</v>
      </c>
      <c r="G410" s="51" t="s">
        <v>746</v>
      </c>
      <c r="H410" s="51" t="s">
        <v>818</v>
      </c>
      <c r="I410" s="51" t="s">
        <v>1069</v>
      </c>
      <c r="J410" s="51" t="s">
        <v>790</v>
      </c>
      <c r="K410" s="51" t="s">
        <v>1070</v>
      </c>
      <c r="L410" s="51" t="s">
        <v>1071</v>
      </c>
      <c r="M410" s="51"/>
      <c r="N410" s="51"/>
      <c r="O410" s="51"/>
      <c r="P410" s="51"/>
      <c r="Q410" s="51"/>
      <c r="R410" s="51"/>
      <c r="S410" s="51"/>
      <c r="T410" s="51"/>
      <c r="U410" s="51"/>
      <c r="V410" s="51"/>
      <c r="W410" s="51"/>
      <c r="X410" s="51"/>
      <c r="Y410" s="51"/>
      <c r="Z410" s="51"/>
      <c r="AA410" s="51"/>
    </row>
    <row r="411" spans="1:27" hidden="1">
      <c r="A411" s="53">
        <v>3249</v>
      </c>
      <c r="B411" s="51" t="s">
        <v>409</v>
      </c>
      <c r="C411" s="51" t="s">
        <v>1002</v>
      </c>
      <c r="D411" s="51" t="s">
        <v>744</v>
      </c>
      <c r="E411" s="51" t="s">
        <v>747</v>
      </c>
      <c r="F411" s="51" t="s">
        <v>790</v>
      </c>
      <c r="G411" s="51" t="s">
        <v>746</v>
      </c>
      <c r="H411" s="51" t="s">
        <v>839</v>
      </c>
      <c r="I411" s="51" t="s">
        <v>1072</v>
      </c>
      <c r="J411" s="51" t="s">
        <v>938</v>
      </c>
      <c r="K411" s="51"/>
      <c r="L411" s="51"/>
      <c r="M411" s="51"/>
      <c r="N411" s="51"/>
      <c r="O411" s="51"/>
      <c r="P411" s="51"/>
      <c r="Q411" s="51"/>
      <c r="R411" s="51"/>
      <c r="S411" s="51"/>
      <c r="T411" s="51"/>
      <c r="U411" s="51"/>
      <c r="V411" s="51"/>
      <c r="W411" s="51"/>
      <c r="X411" s="51"/>
      <c r="Y411" s="51"/>
      <c r="Z411" s="51"/>
      <c r="AA411" s="51"/>
    </row>
    <row r="412" spans="1:27" hidden="1">
      <c r="A412" s="53">
        <v>3250</v>
      </c>
      <c r="B412" s="51" t="s">
        <v>410</v>
      </c>
      <c r="C412" s="51" t="s">
        <v>806</v>
      </c>
      <c r="D412" s="51"/>
      <c r="E412" s="51"/>
      <c r="F412" s="51"/>
      <c r="G412" s="51"/>
      <c r="H412" s="51"/>
      <c r="I412" s="51"/>
      <c r="J412" s="51"/>
      <c r="K412" s="51"/>
      <c r="L412" s="51"/>
      <c r="M412" s="51"/>
      <c r="N412" s="51"/>
      <c r="O412" s="51"/>
      <c r="P412" s="51"/>
      <c r="Q412" s="51"/>
      <c r="R412" s="51"/>
      <c r="S412" s="51"/>
      <c r="T412" s="51"/>
      <c r="U412" s="51"/>
      <c r="V412" s="51"/>
      <c r="W412" s="51"/>
      <c r="X412" s="51"/>
      <c r="Y412" s="51"/>
      <c r="Z412" s="51"/>
      <c r="AA412" s="51"/>
    </row>
    <row r="413" spans="1:27" hidden="1">
      <c r="A413" s="53">
        <v>3251</v>
      </c>
      <c r="B413" s="51" t="s">
        <v>411</v>
      </c>
      <c r="C413" s="51" t="s">
        <v>1073</v>
      </c>
      <c r="D413" s="51" t="s">
        <v>1012</v>
      </c>
      <c r="E413" s="51" t="s">
        <v>943</v>
      </c>
      <c r="F413" s="51"/>
      <c r="G413" s="51"/>
      <c r="H413" s="51"/>
      <c r="I413" s="51"/>
      <c r="J413" s="51"/>
      <c r="K413" s="51"/>
      <c r="L413" s="51"/>
      <c r="M413" s="51"/>
      <c r="N413" s="51"/>
      <c r="O413" s="51"/>
      <c r="P413" s="51"/>
      <c r="Q413" s="51"/>
      <c r="R413" s="51"/>
      <c r="S413" s="51"/>
      <c r="T413" s="51"/>
      <c r="U413" s="51"/>
      <c r="V413" s="51"/>
      <c r="W413" s="51"/>
      <c r="X413" s="51"/>
      <c r="Y413" s="51"/>
      <c r="Z413" s="51"/>
      <c r="AA413" s="51"/>
    </row>
    <row r="414" spans="1:27" hidden="1">
      <c r="A414" s="53">
        <v>3252</v>
      </c>
      <c r="B414" s="51" t="s">
        <v>412</v>
      </c>
      <c r="C414" s="51" t="s">
        <v>950</v>
      </c>
      <c r="D414" s="51" t="s">
        <v>746</v>
      </c>
      <c r="E414" s="51" t="s">
        <v>1075</v>
      </c>
      <c r="F414" s="51" t="s">
        <v>744</v>
      </c>
      <c r="G414" s="51" t="s">
        <v>745</v>
      </c>
      <c r="H414" s="51" t="s">
        <v>755</v>
      </c>
      <c r="I414" s="51" t="s">
        <v>1076</v>
      </c>
      <c r="J414" s="51" t="s">
        <v>1077</v>
      </c>
      <c r="K414" s="51" t="s">
        <v>1078</v>
      </c>
      <c r="L414" s="51" t="s">
        <v>1079</v>
      </c>
      <c r="M414" s="51" t="s">
        <v>808</v>
      </c>
      <c r="N414" s="51" t="s">
        <v>1074</v>
      </c>
      <c r="O414" s="51" t="s">
        <v>844</v>
      </c>
      <c r="P414" s="51" t="s">
        <v>2230</v>
      </c>
      <c r="Q414" s="51"/>
      <c r="R414" s="51"/>
      <c r="S414" s="51"/>
      <c r="T414" s="51"/>
      <c r="U414" s="51"/>
      <c r="V414" s="51"/>
      <c r="W414" s="51"/>
      <c r="X414" s="51"/>
      <c r="Y414" s="51"/>
      <c r="Z414" s="51"/>
      <c r="AA414" s="51"/>
    </row>
    <row r="415" spans="1:27" hidden="1">
      <c r="A415" s="53">
        <v>3253</v>
      </c>
      <c r="B415" s="51" t="s">
        <v>413</v>
      </c>
      <c r="C415" s="51" t="s">
        <v>753</v>
      </c>
      <c r="D415" s="51" t="s">
        <v>1080</v>
      </c>
      <c r="E415" s="51"/>
      <c r="F415" s="51"/>
      <c r="G415" s="51"/>
      <c r="H415" s="51"/>
      <c r="I415" s="51"/>
      <c r="J415" s="51"/>
      <c r="K415" s="51"/>
      <c r="L415" s="51"/>
      <c r="M415" s="51"/>
      <c r="N415" s="51"/>
      <c r="O415" s="51"/>
      <c r="P415" s="51"/>
      <c r="Q415" s="51"/>
      <c r="R415" s="51"/>
      <c r="S415" s="51"/>
      <c r="T415" s="51"/>
      <c r="U415" s="51"/>
      <c r="V415" s="51"/>
      <c r="W415" s="51"/>
      <c r="X415" s="51"/>
      <c r="Y415" s="51"/>
      <c r="Z415" s="51"/>
      <c r="AA415" s="51"/>
    </row>
    <row r="416" spans="1:27" hidden="1">
      <c r="A416" s="53">
        <v>3255</v>
      </c>
      <c r="B416" s="51" t="s">
        <v>415</v>
      </c>
      <c r="C416" s="51" t="s">
        <v>746</v>
      </c>
      <c r="D416" s="51" t="s">
        <v>747</v>
      </c>
      <c r="E416" s="51" t="s">
        <v>790</v>
      </c>
      <c r="F416" s="51" t="s">
        <v>809</v>
      </c>
      <c r="G416" s="51" t="s">
        <v>808</v>
      </c>
      <c r="H416" s="51" t="s">
        <v>748</v>
      </c>
      <c r="I416" s="51" t="s">
        <v>751</v>
      </c>
      <c r="J416" s="51"/>
      <c r="K416" s="51"/>
      <c r="L416" s="51"/>
      <c r="M416" s="51"/>
      <c r="N416" s="51"/>
      <c r="O416" s="51"/>
      <c r="P416" s="51"/>
      <c r="Q416" s="51"/>
      <c r="R416" s="51"/>
      <c r="S416" s="51"/>
      <c r="T416" s="51"/>
      <c r="U416" s="51"/>
      <c r="V416" s="51"/>
      <c r="W416" s="51"/>
      <c r="X416" s="51"/>
      <c r="Y416" s="51"/>
      <c r="Z416" s="51"/>
      <c r="AA416" s="51"/>
    </row>
    <row r="417" spans="1:27" hidden="1">
      <c r="A417" s="53">
        <v>3256</v>
      </c>
      <c r="B417" s="51" t="s">
        <v>416</v>
      </c>
      <c r="C417" s="51" t="s">
        <v>751</v>
      </c>
      <c r="D417" s="51" t="s">
        <v>801</v>
      </c>
      <c r="E417" s="51" t="s">
        <v>1082</v>
      </c>
      <c r="F417" s="51" t="s">
        <v>1081</v>
      </c>
      <c r="G417" s="51" t="s">
        <v>2130</v>
      </c>
      <c r="H417" s="51"/>
      <c r="I417" s="51"/>
      <c r="J417" s="51"/>
      <c r="K417" s="51"/>
      <c r="L417" s="51"/>
      <c r="M417" s="51"/>
      <c r="N417" s="51"/>
      <c r="O417" s="51"/>
      <c r="P417" s="51"/>
      <c r="Q417" s="51"/>
      <c r="R417" s="51"/>
      <c r="S417" s="51"/>
      <c r="T417" s="51"/>
      <c r="U417" s="51"/>
      <c r="V417" s="51"/>
      <c r="W417" s="51"/>
      <c r="X417" s="51"/>
      <c r="Y417" s="51"/>
      <c r="Z417" s="51"/>
      <c r="AA417" s="51"/>
    </row>
    <row r="418" spans="1:27" hidden="1">
      <c r="A418" s="53">
        <v>3257</v>
      </c>
      <c r="B418" s="51" t="s">
        <v>417</v>
      </c>
      <c r="C418" s="51" t="s">
        <v>749</v>
      </c>
      <c r="D418" s="51"/>
      <c r="E418" s="51"/>
      <c r="F418" s="51"/>
      <c r="G418" s="51"/>
      <c r="H418" s="51"/>
      <c r="I418" s="51"/>
      <c r="J418" s="51"/>
      <c r="K418" s="51"/>
      <c r="L418" s="51"/>
      <c r="M418" s="51"/>
      <c r="N418" s="51"/>
      <c r="O418" s="51"/>
      <c r="P418" s="51"/>
      <c r="Q418" s="51"/>
      <c r="R418" s="51"/>
      <c r="S418" s="51"/>
      <c r="T418" s="51"/>
      <c r="U418" s="51"/>
      <c r="V418" s="51"/>
      <c r="W418" s="51"/>
      <c r="X418" s="51"/>
      <c r="Y418" s="51"/>
      <c r="Z418" s="51"/>
      <c r="AA418" s="51"/>
    </row>
    <row r="419" spans="1:27" hidden="1">
      <c r="A419" s="53">
        <v>3258</v>
      </c>
      <c r="B419" s="51" t="s">
        <v>418</v>
      </c>
      <c r="C419" s="51" t="s">
        <v>911</v>
      </c>
      <c r="D419" s="51" t="s">
        <v>968</v>
      </c>
      <c r="E419" s="51" t="s">
        <v>745</v>
      </c>
      <c r="F419" s="51"/>
      <c r="G419" s="51"/>
      <c r="H419" s="51"/>
      <c r="I419" s="51"/>
      <c r="J419" s="51"/>
      <c r="K419" s="51"/>
      <c r="L419" s="51"/>
      <c r="M419" s="51"/>
      <c r="N419" s="51"/>
      <c r="O419" s="51"/>
      <c r="P419" s="51"/>
      <c r="Q419" s="51"/>
      <c r="R419" s="51"/>
      <c r="S419" s="51"/>
      <c r="T419" s="51"/>
      <c r="U419" s="51"/>
      <c r="V419" s="51"/>
      <c r="W419" s="51"/>
      <c r="X419" s="51"/>
      <c r="Y419" s="51"/>
      <c r="Z419" s="51"/>
      <c r="AA419" s="51"/>
    </row>
    <row r="420" spans="1:27" hidden="1">
      <c r="A420" s="53">
        <v>3259</v>
      </c>
      <c r="B420" s="51" t="s">
        <v>419</v>
      </c>
      <c r="C420" s="51" t="s">
        <v>2233</v>
      </c>
      <c r="D420" s="51" t="s">
        <v>2149</v>
      </c>
      <c r="E420" s="51" t="s">
        <v>747</v>
      </c>
      <c r="F420" s="51" t="s">
        <v>746</v>
      </c>
      <c r="G420" s="51" t="s">
        <v>2112</v>
      </c>
      <c r="H420" s="51" t="s">
        <v>2234</v>
      </c>
      <c r="I420" s="51" t="s">
        <v>2534</v>
      </c>
      <c r="J420" s="51" t="s">
        <v>2235</v>
      </c>
      <c r="K420" s="51" t="s">
        <v>745</v>
      </c>
      <c r="L420" s="51" t="s">
        <v>2130</v>
      </c>
      <c r="M420" s="51"/>
      <c r="N420" s="51"/>
      <c r="O420" s="51"/>
      <c r="P420" s="51"/>
      <c r="Q420" s="51"/>
      <c r="R420" s="51"/>
      <c r="S420" s="51"/>
      <c r="T420" s="51"/>
      <c r="U420" s="51"/>
      <c r="V420" s="51"/>
      <c r="W420" s="51"/>
      <c r="X420" s="51"/>
      <c r="Y420" s="51"/>
      <c r="Z420" s="51"/>
      <c r="AA420" s="51"/>
    </row>
    <row r="421" spans="1:27" hidden="1">
      <c r="A421" s="53">
        <v>3260</v>
      </c>
      <c r="B421" s="51" t="s">
        <v>420</v>
      </c>
      <c r="C421" s="51" t="s">
        <v>923</v>
      </c>
      <c r="D421" s="51" t="s">
        <v>894</v>
      </c>
      <c r="E421" s="51" t="s">
        <v>915</v>
      </c>
      <c r="F421" s="51"/>
      <c r="G421" s="51"/>
      <c r="H421" s="51"/>
      <c r="I421" s="51"/>
      <c r="J421" s="51"/>
      <c r="K421" s="51"/>
      <c r="L421" s="51"/>
      <c r="M421" s="51"/>
      <c r="N421" s="51"/>
      <c r="O421" s="51"/>
      <c r="P421" s="51"/>
      <c r="Q421" s="51"/>
      <c r="R421" s="51"/>
      <c r="S421" s="51"/>
      <c r="T421" s="51"/>
      <c r="U421" s="51"/>
      <c r="V421" s="51"/>
      <c r="W421" s="51"/>
      <c r="X421" s="51"/>
      <c r="Y421" s="51"/>
      <c r="Z421" s="51"/>
      <c r="AA421" s="51"/>
    </row>
    <row r="422" spans="1:27" hidden="1">
      <c r="A422" s="53">
        <v>3261</v>
      </c>
      <c r="B422" s="51" t="s">
        <v>422</v>
      </c>
      <c r="C422" s="51" t="s">
        <v>1084</v>
      </c>
      <c r="D422" s="51" t="s">
        <v>2236</v>
      </c>
      <c r="E422" s="51" t="s">
        <v>2237</v>
      </c>
      <c r="F422" s="51" t="s">
        <v>2130</v>
      </c>
      <c r="G422" s="51"/>
      <c r="H422" s="51"/>
      <c r="I422" s="51"/>
      <c r="J422" s="51"/>
      <c r="K422" s="51"/>
      <c r="L422" s="51"/>
      <c r="M422" s="51"/>
      <c r="N422" s="51"/>
      <c r="O422" s="51"/>
      <c r="P422" s="51"/>
      <c r="Q422" s="51"/>
      <c r="R422" s="51"/>
      <c r="S422" s="51"/>
      <c r="T422" s="51"/>
      <c r="U422" s="51"/>
      <c r="V422" s="51"/>
      <c r="W422" s="51"/>
      <c r="X422" s="51"/>
      <c r="Y422" s="51"/>
      <c r="Z422" s="51"/>
      <c r="AA422" s="51"/>
    </row>
    <row r="423" spans="1:27" hidden="1">
      <c r="A423" s="53">
        <v>3262</v>
      </c>
      <c r="B423" s="51" t="s">
        <v>2238</v>
      </c>
      <c r="C423" s="51" t="s">
        <v>2239</v>
      </c>
      <c r="D423" s="51"/>
      <c r="E423" s="51"/>
      <c r="F423" s="51"/>
      <c r="G423" s="51"/>
      <c r="H423" s="51"/>
      <c r="I423" s="51"/>
      <c r="J423" s="51"/>
      <c r="K423" s="51"/>
      <c r="L423" s="51"/>
      <c r="M423" s="51"/>
      <c r="N423" s="51"/>
      <c r="O423" s="51"/>
      <c r="P423" s="51"/>
      <c r="Q423" s="51"/>
      <c r="R423" s="51"/>
      <c r="S423" s="51"/>
      <c r="T423" s="51"/>
      <c r="U423" s="51"/>
      <c r="V423" s="51"/>
      <c r="W423" s="51"/>
      <c r="X423" s="51"/>
      <c r="Y423" s="51"/>
      <c r="Z423" s="51"/>
      <c r="AA423" s="51"/>
    </row>
    <row r="424" spans="1:27" hidden="1">
      <c r="A424" s="53">
        <v>3263</v>
      </c>
      <c r="B424" s="51" t="s">
        <v>423</v>
      </c>
      <c r="C424" s="51" t="s">
        <v>751</v>
      </c>
      <c r="D424" s="51"/>
      <c r="E424" s="51"/>
      <c r="F424" s="51"/>
      <c r="G424" s="51"/>
      <c r="H424" s="51"/>
      <c r="I424" s="51"/>
      <c r="J424" s="51"/>
      <c r="K424" s="51"/>
      <c r="L424" s="51"/>
      <c r="M424" s="51"/>
      <c r="N424" s="51"/>
      <c r="O424" s="51"/>
      <c r="P424" s="51"/>
      <c r="Q424" s="51"/>
      <c r="R424" s="51"/>
      <c r="S424" s="51"/>
      <c r="T424" s="51"/>
      <c r="U424" s="51"/>
      <c r="V424" s="51"/>
      <c r="W424" s="51"/>
      <c r="X424" s="51"/>
      <c r="Y424" s="51"/>
      <c r="Z424" s="51"/>
      <c r="AA424" s="51"/>
    </row>
    <row r="425" spans="1:27" hidden="1">
      <c r="A425" s="53">
        <v>3265</v>
      </c>
      <c r="B425" s="51" t="s">
        <v>425</v>
      </c>
      <c r="C425" s="51" t="s">
        <v>781</v>
      </c>
      <c r="D425" s="51"/>
      <c r="E425" s="51"/>
      <c r="F425" s="51"/>
      <c r="G425" s="51"/>
      <c r="H425" s="51"/>
      <c r="I425" s="51"/>
      <c r="J425" s="51"/>
      <c r="K425" s="51"/>
      <c r="L425" s="51"/>
      <c r="M425" s="51"/>
      <c r="N425" s="51"/>
      <c r="O425" s="51"/>
      <c r="P425" s="51"/>
      <c r="Q425" s="51"/>
      <c r="R425" s="51"/>
      <c r="S425" s="51"/>
      <c r="T425" s="51"/>
      <c r="U425" s="51"/>
      <c r="V425" s="51"/>
      <c r="W425" s="51"/>
      <c r="X425" s="51"/>
      <c r="Y425" s="51"/>
      <c r="Z425" s="51"/>
      <c r="AA425" s="51"/>
    </row>
    <row r="426" spans="1:27">
      <c r="A426" s="53">
        <v>3266</v>
      </c>
      <c r="B426" s="51" t="s">
        <v>426</v>
      </c>
      <c r="C426" s="51" t="s">
        <v>2240</v>
      </c>
      <c r="D426" s="51"/>
      <c r="E426" s="51"/>
      <c r="F426" s="51"/>
      <c r="G426" s="51"/>
      <c r="H426" s="51"/>
      <c r="I426" s="51"/>
      <c r="J426" s="51"/>
      <c r="K426" s="51"/>
      <c r="L426" s="51"/>
      <c r="M426" s="51"/>
      <c r="N426" s="51"/>
      <c r="O426" s="51"/>
      <c r="P426" s="51"/>
      <c r="Q426" s="51"/>
      <c r="R426" s="51"/>
      <c r="S426" s="51"/>
      <c r="T426" s="51"/>
      <c r="U426" s="51"/>
      <c r="V426" s="51"/>
      <c r="W426" s="51"/>
      <c r="X426" s="51"/>
      <c r="Y426" s="51"/>
      <c r="Z426" s="51"/>
      <c r="AA426" s="51"/>
    </row>
    <row r="427" spans="1:27" hidden="1">
      <c r="A427" s="53">
        <v>3267</v>
      </c>
      <c r="B427" s="51" t="s">
        <v>427</v>
      </c>
      <c r="C427" s="51" t="s">
        <v>743</v>
      </c>
      <c r="D427" s="51"/>
      <c r="E427" s="51"/>
      <c r="F427" s="51"/>
      <c r="G427" s="51"/>
      <c r="H427" s="51"/>
      <c r="I427" s="51"/>
      <c r="J427" s="51"/>
      <c r="K427" s="51"/>
      <c r="L427" s="51"/>
      <c r="M427" s="51"/>
      <c r="N427" s="51"/>
      <c r="O427" s="51"/>
      <c r="P427" s="51"/>
      <c r="Q427" s="51"/>
      <c r="R427" s="51"/>
      <c r="S427" s="51"/>
      <c r="T427" s="51"/>
      <c r="U427" s="51"/>
      <c r="V427" s="51"/>
      <c r="W427" s="51"/>
      <c r="X427" s="51"/>
      <c r="Y427" s="51"/>
      <c r="Z427" s="51"/>
      <c r="AA427" s="51"/>
    </row>
    <row r="428" spans="1:27" hidden="1">
      <c r="A428" s="53">
        <v>3268</v>
      </c>
      <c r="B428" s="51" t="s">
        <v>428</v>
      </c>
      <c r="C428" s="51" t="s">
        <v>781</v>
      </c>
      <c r="D428" s="51"/>
      <c r="E428" s="51"/>
      <c r="F428" s="51"/>
      <c r="G428" s="51"/>
      <c r="H428" s="51"/>
      <c r="I428" s="51"/>
      <c r="J428" s="51"/>
      <c r="K428" s="51"/>
      <c r="L428" s="51"/>
      <c r="M428" s="51"/>
      <c r="N428" s="51"/>
      <c r="O428" s="51"/>
      <c r="P428" s="51"/>
      <c r="Q428" s="51"/>
      <c r="R428" s="51"/>
      <c r="S428" s="51"/>
      <c r="T428" s="51"/>
      <c r="U428" s="51"/>
      <c r="V428" s="51"/>
      <c r="W428" s="51"/>
      <c r="X428" s="51"/>
      <c r="Y428" s="51"/>
      <c r="Z428" s="51"/>
      <c r="AA428" s="51"/>
    </row>
    <row r="429" spans="1:27" hidden="1">
      <c r="A429" s="53">
        <v>3269</v>
      </c>
      <c r="B429" s="51" t="s">
        <v>429</v>
      </c>
      <c r="C429" s="51" t="s">
        <v>744</v>
      </c>
      <c r="D429" s="51" t="s">
        <v>749</v>
      </c>
      <c r="E429" s="51"/>
      <c r="F429" s="51"/>
      <c r="G429" s="51"/>
      <c r="H429" s="51"/>
      <c r="I429" s="51"/>
      <c r="J429" s="51"/>
      <c r="K429" s="51"/>
      <c r="L429" s="51"/>
      <c r="M429" s="51"/>
      <c r="N429" s="51"/>
      <c r="O429" s="51"/>
      <c r="P429" s="51"/>
      <c r="Q429" s="51"/>
      <c r="R429" s="51"/>
      <c r="S429" s="51"/>
      <c r="T429" s="51"/>
      <c r="U429" s="51"/>
      <c r="V429" s="51"/>
      <c r="W429" s="51"/>
      <c r="X429" s="51"/>
      <c r="Y429" s="51"/>
      <c r="Z429" s="51"/>
      <c r="AA429" s="51"/>
    </row>
    <row r="430" spans="1:27" hidden="1">
      <c r="A430" s="53">
        <v>3270</v>
      </c>
      <c r="B430" s="51" t="s">
        <v>430</v>
      </c>
      <c r="C430" s="51" t="s">
        <v>864</v>
      </c>
      <c r="D430" s="51" t="s">
        <v>1085</v>
      </c>
      <c r="E430" s="51"/>
      <c r="F430" s="51"/>
      <c r="G430" s="51"/>
      <c r="H430" s="51"/>
      <c r="I430" s="51"/>
      <c r="J430" s="51"/>
      <c r="K430" s="51"/>
      <c r="L430" s="51"/>
      <c r="M430" s="51"/>
      <c r="N430" s="51"/>
      <c r="O430" s="51"/>
      <c r="P430" s="51"/>
      <c r="Q430" s="51"/>
      <c r="R430" s="51"/>
      <c r="S430" s="51"/>
      <c r="T430" s="51"/>
      <c r="U430" s="51"/>
      <c r="V430" s="51"/>
      <c r="W430" s="51"/>
      <c r="X430" s="51"/>
      <c r="Y430" s="51"/>
      <c r="Z430" s="51"/>
      <c r="AA430" s="51"/>
    </row>
    <row r="431" spans="1:27" hidden="1">
      <c r="A431" s="53">
        <v>3271</v>
      </c>
      <c r="B431" s="51" t="s">
        <v>431</v>
      </c>
      <c r="C431" s="51" t="s">
        <v>746</v>
      </c>
      <c r="D431" s="51" t="s">
        <v>1087</v>
      </c>
      <c r="E431" s="51" t="s">
        <v>1086</v>
      </c>
      <c r="F431" s="51"/>
      <c r="G431" s="51"/>
      <c r="H431" s="51"/>
      <c r="I431" s="51"/>
      <c r="J431" s="51"/>
      <c r="K431" s="51"/>
      <c r="L431" s="51"/>
      <c r="M431" s="51"/>
      <c r="N431" s="51"/>
      <c r="O431" s="51"/>
      <c r="P431" s="51"/>
      <c r="Q431" s="51"/>
      <c r="R431" s="51"/>
      <c r="S431" s="51"/>
      <c r="T431" s="51"/>
      <c r="U431" s="51"/>
      <c r="V431" s="51"/>
      <c r="W431" s="51"/>
      <c r="X431" s="51"/>
      <c r="Y431" s="51"/>
      <c r="Z431" s="51"/>
      <c r="AA431" s="51"/>
    </row>
    <row r="432" spans="1:27" hidden="1">
      <c r="A432" s="53">
        <v>3272</v>
      </c>
      <c r="B432" s="51" t="s">
        <v>350</v>
      </c>
      <c r="C432" s="51" t="s">
        <v>744</v>
      </c>
      <c r="D432" s="51" t="s">
        <v>950</v>
      </c>
      <c r="E432" s="51" t="s">
        <v>746</v>
      </c>
      <c r="F432" s="51" t="s">
        <v>777</v>
      </c>
      <c r="G432" s="51" t="s">
        <v>830</v>
      </c>
      <c r="H432" s="51" t="s">
        <v>748</v>
      </c>
      <c r="I432" s="51" t="s">
        <v>787</v>
      </c>
      <c r="J432" s="51" t="s">
        <v>751</v>
      </c>
      <c r="K432" s="51" t="s">
        <v>818</v>
      </c>
      <c r="L432" s="51" t="s">
        <v>1023</v>
      </c>
      <c r="M432" s="51" t="s">
        <v>1022</v>
      </c>
      <c r="N432" s="51" t="s">
        <v>743</v>
      </c>
      <c r="O432" s="51" t="s">
        <v>836</v>
      </c>
      <c r="P432" s="51" t="s">
        <v>790</v>
      </c>
      <c r="Q432" s="51" t="s">
        <v>2241</v>
      </c>
      <c r="R432" s="51" t="s">
        <v>752</v>
      </c>
      <c r="S432" s="51" t="s">
        <v>813</v>
      </c>
      <c r="T432" s="51" t="s">
        <v>2242</v>
      </c>
      <c r="U432" s="51"/>
      <c r="V432" s="51"/>
      <c r="W432" s="51"/>
      <c r="X432" s="51"/>
      <c r="Y432" s="51"/>
      <c r="Z432" s="51"/>
      <c r="AA432" s="51"/>
    </row>
    <row r="433" spans="1:27" hidden="1">
      <c r="A433" s="53">
        <v>3273</v>
      </c>
      <c r="B433" s="51" t="s">
        <v>432</v>
      </c>
      <c r="C433" s="51" t="s">
        <v>808</v>
      </c>
      <c r="D433" s="51" t="s">
        <v>780</v>
      </c>
      <c r="E433" s="51"/>
      <c r="F433" s="51"/>
      <c r="G433" s="51"/>
      <c r="H433" s="51"/>
      <c r="I433" s="51"/>
      <c r="J433" s="51"/>
      <c r="K433" s="51"/>
      <c r="L433" s="51"/>
      <c r="M433" s="51"/>
      <c r="N433" s="51"/>
      <c r="O433" s="51"/>
      <c r="P433" s="51"/>
      <c r="Q433" s="51"/>
      <c r="R433" s="51"/>
      <c r="S433" s="51"/>
      <c r="T433" s="51"/>
      <c r="U433" s="51"/>
      <c r="V433" s="51"/>
      <c r="W433" s="51"/>
      <c r="X433" s="51"/>
      <c r="Y433" s="51"/>
      <c r="Z433" s="51"/>
      <c r="AA433" s="51"/>
    </row>
    <row r="434" spans="1:27" hidden="1">
      <c r="A434" s="53">
        <v>3274</v>
      </c>
      <c r="B434" s="51" t="s">
        <v>2243</v>
      </c>
      <c r="C434" s="51" t="s">
        <v>2244</v>
      </c>
      <c r="D434" s="51"/>
      <c r="E434" s="51"/>
      <c r="F434" s="51"/>
      <c r="G434" s="51"/>
      <c r="H434" s="51"/>
      <c r="I434" s="51"/>
      <c r="J434" s="51"/>
      <c r="K434" s="51"/>
      <c r="L434" s="51"/>
      <c r="M434" s="51"/>
      <c r="N434" s="51"/>
      <c r="O434" s="51"/>
      <c r="P434" s="51"/>
      <c r="Q434" s="51"/>
      <c r="R434" s="51"/>
      <c r="S434" s="51"/>
      <c r="T434" s="51"/>
      <c r="U434" s="51"/>
      <c r="V434" s="51"/>
      <c r="W434" s="51"/>
      <c r="X434" s="51"/>
      <c r="Y434" s="51"/>
      <c r="Z434" s="51"/>
      <c r="AA434" s="51"/>
    </row>
    <row r="435" spans="1:27" hidden="1">
      <c r="A435" s="53">
        <v>3275</v>
      </c>
      <c r="B435" s="51" t="s">
        <v>433</v>
      </c>
      <c r="C435" s="51" t="s">
        <v>744</v>
      </c>
      <c r="D435" s="51" t="s">
        <v>781</v>
      </c>
      <c r="E435" s="51" t="s">
        <v>1088</v>
      </c>
      <c r="F435" s="51"/>
      <c r="G435" s="51"/>
      <c r="H435" s="51"/>
      <c r="I435" s="51"/>
      <c r="J435" s="51"/>
      <c r="K435" s="51"/>
      <c r="L435" s="51"/>
      <c r="M435" s="51"/>
      <c r="N435" s="51"/>
      <c r="O435" s="51"/>
      <c r="P435" s="51"/>
      <c r="Q435" s="51"/>
      <c r="R435" s="51"/>
      <c r="S435" s="51"/>
      <c r="T435" s="51"/>
      <c r="U435" s="51"/>
      <c r="V435" s="51"/>
      <c r="W435" s="51"/>
      <c r="X435" s="51"/>
      <c r="Y435" s="51"/>
      <c r="Z435" s="51"/>
      <c r="AA435" s="51"/>
    </row>
    <row r="436" spans="1:27">
      <c r="A436" s="53">
        <v>3276</v>
      </c>
      <c r="B436" s="51" t="s">
        <v>434</v>
      </c>
      <c r="C436" s="51" t="s">
        <v>2245</v>
      </c>
      <c r="D436" s="51"/>
      <c r="E436" s="51"/>
      <c r="F436" s="51"/>
      <c r="G436" s="51"/>
      <c r="H436" s="51"/>
      <c r="I436" s="51"/>
      <c r="J436" s="51"/>
      <c r="K436" s="51"/>
      <c r="L436" s="51"/>
      <c r="M436" s="51"/>
      <c r="N436" s="51"/>
      <c r="O436" s="51"/>
      <c r="P436" s="51"/>
      <c r="Q436" s="51"/>
      <c r="R436" s="51"/>
      <c r="S436" s="51"/>
      <c r="T436" s="51"/>
      <c r="U436" s="51"/>
      <c r="V436" s="51"/>
      <c r="W436" s="51"/>
      <c r="X436" s="51"/>
      <c r="Y436" s="51"/>
      <c r="Z436" s="51"/>
      <c r="AA436" s="51"/>
    </row>
    <row r="437" spans="1:27" hidden="1">
      <c r="A437" s="53">
        <v>3277</v>
      </c>
      <c r="B437" s="51" t="s">
        <v>435</v>
      </c>
      <c r="C437" s="51" t="s">
        <v>755</v>
      </c>
      <c r="D437" s="51"/>
      <c r="E437" s="51"/>
      <c r="F437" s="51"/>
      <c r="G437" s="51"/>
      <c r="H437" s="51"/>
      <c r="I437" s="51"/>
      <c r="J437" s="51"/>
      <c r="K437" s="51"/>
      <c r="L437" s="51"/>
      <c r="M437" s="51"/>
      <c r="N437" s="51"/>
      <c r="O437" s="51"/>
      <c r="P437" s="51"/>
      <c r="Q437" s="51"/>
      <c r="R437" s="51"/>
      <c r="S437" s="51"/>
      <c r="T437" s="51"/>
      <c r="U437" s="51"/>
      <c r="V437" s="51"/>
      <c r="W437" s="51"/>
      <c r="X437" s="51"/>
      <c r="Y437" s="51"/>
      <c r="Z437" s="51"/>
      <c r="AA437" s="51"/>
    </row>
    <row r="438" spans="1:27" hidden="1">
      <c r="A438" s="53">
        <v>3278</v>
      </c>
      <c r="B438" s="51" t="s">
        <v>2246</v>
      </c>
      <c r="C438" s="51" t="s">
        <v>2130</v>
      </c>
      <c r="D438" s="51" t="s">
        <v>2247</v>
      </c>
      <c r="E438" s="51"/>
      <c r="F438" s="51"/>
      <c r="G438" s="51"/>
      <c r="H438" s="51"/>
      <c r="I438" s="51"/>
      <c r="J438" s="51"/>
      <c r="K438" s="51"/>
      <c r="L438" s="51"/>
      <c r="M438" s="51"/>
      <c r="N438" s="51"/>
      <c r="O438" s="51"/>
      <c r="P438" s="51"/>
      <c r="Q438" s="51"/>
      <c r="R438" s="51"/>
      <c r="S438" s="51"/>
      <c r="T438" s="51"/>
      <c r="U438" s="51"/>
      <c r="V438" s="51"/>
      <c r="W438" s="51"/>
      <c r="X438" s="51"/>
      <c r="Y438" s="51"/>
      <c r="Z438" s="51"/>
      <c r="AA438" s="51"/>
    </row>
    <row r="439" spans="1:27" hidden="1">
      <c r="A439" s="53">
        <v>3279</v>
      </c>
      <c r="B439" s="51" t="s">
        <v>436</v>
      </c>
      <c r="C439" s="51" t="s">
        <v>782</v>
      </c>
      <c r="D439" s="51"/>
      <c r="E439" s="51"/>
      <c r="F439" s="51"/>
      <c r="G439" s="51"/>
      <c r="H439" s="51"/>
      <c r="I439" s="51"/>
      <c r="J439" s="51"/>
      <c r="K439" s="51"/>
      <c r="L439" s="51"/>
      <c r="M439" s="51"/>
      <c r="N439" s="51"/>
      <c r="O439" s="51"/>
      <c r="P439" s="51"/>
      <c r="Q439" s="51"/>
      <c r="R439" s="51"/>
      <c r="S439" s="51"/>
      <c r="T439" s="51"/>
      <c r="U439" s="51"/>
      <c r="V439" s="51"/>
      <c r="W439" s="51"/>
      <c r="X439" s="51"/>
      <c r="Y439" s="51"/>
      <c r="Z439" s="51"/>
      <c r="AA439" s="51"/>
    </row>
    <row r="440" spans="1:27" hidden="1">
      <c r="A440" s="53">
        <v>3280</v>
      </c>
      <c r="B440" s="51" t="s">
        <v>437</v>
      </c>
      <c r="C440" s="51" t="s">
        <v>750</v>
      </c>
      <c r="D440" s="51"/>
      <c r="E440" s="51"/>
      <c r="F440" s="51"/>
      <c r="G440" s="51"/>
      <c r="H440" s="51"/>
      <c r="I440" s="51"/>
      <c r="J440" s="51"/>
      <c r="K440" s="51"/>
      <c r="L440" s="51"/>
      <c r="M440" s="51"/>
      <c r="N440" s="51"/>
      <c r="O440" s="51"/>
      <c r="P440" s="51"/>
      <c r="Q440" s="51"/>
      <c r="R440" s="51"/>
      <c r="S440" s="51"/>
      <c r="T440" s="51"/>
      <c r="U440" s="51"/>
      <c r="V440" s="51"/>
      <c r="W440" s="51"/>
      <c r="X440" s="51"/>
      <c r="Y440" s="51"/>
      <c r="Z440" s="51"/>
      <c r="AA440" s="51"/>
    </row>
    <row r="441" spans="1:27" hidden="1">
      <c r="A441" s="53">
        <v>3281</v>
      </c>
      <c r="B441" s="51" t="s">
        <v>438</v>
      </c>
      <c r="C441" s="51" t="s">
        <v>757</v>
      </c>
      <c r="D441" s="51"/>
      <c r="E441" s="51"/>
      <c r="F441" s="51"/>
      <c r="G441" s="51"/>
      <c r="H441" s="51"/>
      <c r="I441" s="51"/>
      <c r="J441" s="51"/>
      <c r="K441" s="51"/>
      <c r="L441" s="51"/>
      <c r="M441" s="51"/>
      <c r="N441" s="51"/>
      <c r="O441" s="51"/>
      <c r="P441" s="51"/>
      <c r="Q441" s="51"/>
      <c r="R441" s="51"/>
      <c r="S441" s="51"/>
      <c r="T441" s="51"/>
      <c r="U441" s="51"/>
      <c r="V441" s="51"/>
      <c r="W441" s="51"/>
      <c r="X441" s="51"/>
      <c r="Y441" s="51"/>
      <c r="Z441" s="51"/>
      <c r="AA441" s="51"/>
    </row>
    <row r="442" spans="1:27" hidden="1">
      <c r="A442" s="53">
        <v>3284</v>
      </c>
      <c r="B442" s="51" t="s">
        <v>441</v>
      </c>
      <c r="C442" s="51" t="s">
        <v>943</v>
      </c>
      <c r="D442" s="51"/>
      <c r="E442" s="51"/>
      <c r="F442" s="51"/>
      <c r="G442" s="51"/>
      <c r="H442" s="51"/>
      <c r="I442" s="51"/>
      <c r="J442" s="51"/>
      <c r="K442" s="51"/>
      <c r="L442" s="51"/>
      <c r="M442" s="51"/>
      <c r="N442" s="51"/>
      <c r="O442" s="51"/>
      <c r="P442" s="51"/>
      <c r="Q442" s="51"/>
      <c r="R442" s="51"/>
      <c r="S442" s="51"/>
      <c r="T442" s="51"/>
      <c r="U442" s="51"/>
      <c r="V442" s="51"/>
      <c r="W442" s="51"/>
      <c r="X442" s="51"/>
      <c r="Y442" s="51"/>
      <c r="Z442" s="51"/>
      <c r="AA442" s="51"/>
    </row>
    <row r="443" spans="1:27" hidden="1">
      <c r="A443" s="53">
        <v>3285</v>
      </c>
      <c r="B443" s="51" t="s">
        <v>442</v>
      </c>
      <c r="C443" s="51" t="s">
        <v>1016</v>
      </c>
      <c r="D443" s="51" t="s">
        <v>836</v>
      </c>
      <c r="E443" s="51" t="s">
        <v>839</v>
      </c>
      <c r="F443" s="51" t="s">
        <v>1089</v>
      </c>
      <c r="G443" s="51"/>
      <c r="H443" s="51"/>
      <c r="I443" s="51"/>
      <c r="J443" s="51"/>
      <c r="K443" s="51"/>
      <c r="L443" s="51"/>
      <c r="M443" s="51"/>
      <c r="N443" s="51"/>
      <c r="O443" s="51"/>
      <c r="P443" s="51"/>
      <c r="Q443" s="51"/>
      <c r="R443" s="51"/>
      <c r="S443" s="51"/>
      <c r="T443" s="51"/>
      <c r="U443" s="51"/>
      <c r="V443" s="51"/>
      <c r="W443" s="51"/>
      <c r="X443" s="51"/>
      <c r="Y443" s="51"/>
      <c r="Z443" s="51"/>
      <c r="AA443" s="51"/>
    </row>
    <row r="444" spans="1:27" hidden="1">
      <c r="A444" s="53">
        <v>3286</v>
      </c>
      <c r="B444" s="51" t="s">
        <v>443</v>
      </c>
      <c r="C444" s="51" t="s">
        <v>867</v>
      </c>
      <c r="D444" s="54" t="s">
        <v>2535</v>
      </c>
      <c r="E444" s="51"/>
      <c r="F444" s="51"/>
      <c r="G444" s="51"/>
      <c r="H444" s="51"/>
      <c r="I444" s="51"/>
      <c r="J444" s="51"/>
      <c r="K444" s="51"/>
      <c r="L444" s="51"/>
      <c r="M444" s="51"/>
      <c r="N444" s="51"/>
      <c r="O444" s="51"/>
      <c r="P444" s="51"/>
      <c r="Q444" s="51"/>
      <c r="R444" s="51"/>
      <c r="S444" s="51"/>
      <c r="T444" s="51"/>
      <c r="U444" s="51"/>
      <c r="V444" s="51"/>
      <c r="W444" s="51"/>
      <c r="X444" s="51"/>
      <c r="Y444" s="51"/>
      <c r="Z444" s="51"/>
      <c r="AA444" s="51"/>
    </row>
    <row r="445" spans="1:27" hidden="1">
      <c r="A445" s="53">
        <v>3287</v>
      </c>
      <c r="B445" s="51" t="s">
        <v>444</v>
      </c>
      <c r="C445" s="51" t="s">
        <v>751</v>
      </c>
      <c r="D445" s="51"/>
      <c r="E445" s="51"/>
      <c r="F445" s="51"/>
      <c r="G445" s="51"/>
      <c r="H445" s="51"/>
      <c r="I445" s="51"/>
      <c r="J445" s="51"/>
      <c r="K445" s="51"/>
      <c r="L445" s="51"/>
      <c r="M445" s="51"/>
      <c r="N445" s="51"/>
      <c r="O445" s="51"/>
      <c r="P445" s="51"/>
      <c r="Q445" s="51"/>
      <c r="R445" s="51"/>
      <c r="S445" s="51"/>
      <c r="T445" s="51"/>
      <c r="U445" s="51"/>
      <c r="V445" s="51"/>
      <c r="W445" s="51"/>
      <c r="X445" s="51"/>
      <c r="Y445" s="51"/>
      <c r="Z445" s="51"/>
      <c r="AA445" s="51"/>
    </row>
    <row r="446" spans="1:27" hidden="1">
      <c r="A446" s="53">
        <v>3288</v>
      </c>
      <c r="B446" s="51" t="s">
        <v>445</v>
      </c>
      <c r="C446" s="51" t="s">
        <v>802</v>
      </c>
      <c r="D446" s="51" t="s">
        <v>2248</v>
      </c>
      <c r="E446" s="51"/>
      <c r="F446" s="51"/>
      <c r="G446" s="51"/>
      <c r="H446" s="51"/>
      <c r="I446" s="51"/>
      <c r="J446" s="51"/>
      <c r="K446" s="51"/>
      <c r="L446" s="51"/>
      <c r="M446" s="51"/>
      <c r="N446" s="51"/>
      <c r="O446" s="51"/>
      <c r="P446" s="51"/>
      <c r="Q446" s="51"/>
      <c r="R446" s="51"/>
      <c r="S446" s="51"/>
      <c r="T446" s="51"/>
      <c r="U446" s="51"/>
      <c r="V446" s="51"/>
      <c r="W446" s="51"/>
      <c r="X446" s="51"/>
      <c r="Y446" s="51"/>
      <c r="Z446" s="51"/>
      <c r="AA446" s="51"/>
    </row>
    <row r="447" spans="1:27" hidden="1">
      <c r="A447" s="53">
        <v>3289</v>
      </c>
      <c r="B447" s="51" t="s">
        <v>446</v>
      </c>
      <c r="C447" s="51" t="s">
        <v>747</v>
      </c>
      <c r="D447" s="51"/>
      <c r="E447" s="51"/>
      <c r="F447" s="51"/>
      <c r="G447" s="51"/>
      <c r="H447" s="51"/>
      <c r="I447" s="51"/>
      <c r="J447" s="51"/>
      <c r="K447" s="51"/>
      <c r="L447" s="51"/>
      <c r="M447" s="51"/>
      <c r="N447" s="51"/>
      <c r="O447" s="51"/>
      <c r="P447" s="51"/>
      <c r="Q447" s="51"/>
      <c r="R447" s="51"/>
      <c r="S447" s="51"/>
      <c r="T447" s="51"/>
      <c r="U447" s="51"/>
      <c r="V447" s="51"/>
      <c r="W447" s="51"/>
      <c r="X447" s="51"/>
      <c r="Y447" s="51"/>
      <c r="Z447" s="51"/>
      <c r="AA447" s="51"/>
    </row>
    <row r="448" spans="1:27" hidden="1">
      <c r="A448" s="53">
        <v>3290</v>
      </c>
      <c r="B448" s="51" t="s">
        <v>447</v>
      </c>
      <c r="C448" s="51" t="s">
        <v>2249</v>
      </c>
      <c r="D448" s="51" t="s">
        <v>778</v>
      </c>
      <c r="E448" s="51" t="s">
        <v>2250</v>
      </c>
      <c r="F448" s="51"/>
      <c r="G448" s="51"/>
      <c r="H448" s="51"/>
      <c r="I448" s="51"/>
      <c r="J448" s="51"/>
      <c r="K448" s="51"/>
      <c r="L448" s="51"/>
      <c r="M448" s="51"/>
      <c r="N448" s="51"/>
      <c r="O448" s="51"/>
      <c r="P448" s="51"/>
      <c r="Q448" s="51"/>
      <c r="R448" s="51"/>
      <c r="S448" s="51"/>
      <c r="T448" s="51"/>
      <c r="U448" s="51"/>
      <c r="V448" s="51"/>
      <c r="W448" s="51"/>
      <c r="X448" s="51"/>
      <c r="Y448" s="51"/>
      <c r="Z448" s="51"/>
      <c r="AA448" s="51"/>
    </row>
    <row r="449" spans="1:27" hidden="1">
      <c r="A449" s="53">
        <v>3291</v>
      </c>
      <c r="B449" s="51" t="s">
        <v>448</v>
      </c>
      <c r="C449" s="51" t="s">
        <v>750</v>
      </c>
      <c r="D449" s="51" t="s">
        <v>1058</v>
      </c>
      <c r="E449" s="51"/>
      <c r="F449" s="51"/>
      <c r="G449" s="51"/>
      <c r="H449" s="51"/>
      <c r="I449" s="51"/>
      <c r="J449" s="51"/>
      <c r="K449" s="51"/>
      <c r="L449" s="51"/>
      <c r="M449" s="51"/>
      <c r="N449" s="51"/>
      <c r="O449" s="51"/>
      <c r="P449" s="51"/>
      <c r="Q449" s="51"/>
      <c r="R449" s="51"/>
      <c r="S449" s="51"/>
      <c r="T449" s="51"/>
      <c r="U449" s="51"/>
      <c r="V449" s="51"/>
      <c r="W449" s="51"/>
      <c r="X449" s="51"/>
      <c r="Y449" s="51"/>
      <c r="Z449" s="51"/>
      <c r="AA449" s="51"/>
    </row>
    <row r="450" spans="1:27" hidden="1">
      <c r="A450" s="53">
        <v>3292</v>
      </c>
      <c r="B450" s="51" t="s">
        <v>449</v>
      </c>
      <c r="C450" s="51" t="s">
        <v>1090</v>
      </c>
      <c r="D450" s="51"/>
      <c r="E450" s="51"/>
      <c r="F450" s="51"/>
      <c r="G450" s="51"/>
      <c r="H450" s="51"/>
      <c r="I450" s="51"/>
      <c r="J450" s="51"/>
      <c r="K450" s="51"/>
      <c r="L450" s="51"/>
      <c r="M450" s="51"/>
      <c r="N450" s="51"/>
      <c r="O450" s="51"/>
      <c r="P450" s="51"/>
      <c r="Q450" s="51"/>
      <c r="R450" s="51"/>
      <c r="S450" s="51"/>
      <c r="T450" s="51"/>
      <c r="U450" s="51"/>
      <c r="V450" s="51"/>
      <c r="W450" s="51"/>
      <c r="X450" s="51"/>
      <c r="Y450" s="51"/>
      <c r="Z450" s="51"/>
      <c r="AA450" s="51"/>
    </row>
    <row r="451" spans="1:27" hidden="1">
      <c r="A451" s="53">
        <v>3293</v>
      </c>
      <c r="B451" s="51" t="s">
        <v>450</v>
      </c>
      <c r="C451" s="51" t="s">
        <v>746</v>
      </c>
      <c r="D451" s="51"/>
      <c r="E451" s="51"/>
      <c r="F451" s="51"/>
      <c r="G451" s="51"/>
      <c r="H451" s="51"/>
      <c r="I451" s="51"/>
      <c r="J451" s="51"/>
      <c r="K451" s="51"/>
      <c r="L451" s="51"/>
      <c r="M451" s="51"/>
      <c r="N451" s="51"/>
      <c r="O451" s="51"/>
      <c r="P451" s="51"/>
      <c r="Q451" s="51"/>
      <c r="R451" s="51"/>
      <c r="S451" s="51"/>
      <c r="T451" s="51"/>
      <c r="U451" s="51"/>
      <c r="V451" s="51"/>
      <c r="W451" s="51"/>
      <c r="X451" s="51"/>
      <c r="Y451" s="51"/>
      <c r="Z451" s="51"/>
      <c r="AA451" s="51"/>
    </row>
    <row r="452" spans="1:27" hidden="1">
      <c r="A452" s="53">
        <v>3295</v>
      </c>
      <c r="B452" s="51" t="s">
        <v>452</v>
      </c>
      <c r="C452" s="51" t="s">
        <v>1091</v>
      </c>
      <c r="D452" s="51" t="s">
        <v>1092</v>
      </c>
      <c r="E452" s="51"/>
      <c r="F452" s="51"/>
      <c r="G452" s="51"/>
      <c r="H452" s="51"/>
      <c r="I452" s="51"/>
      <c r="J452" s="51"/>
      <c r="K452" s="51"/>
      <c r="L452" s="51"/>
      <c r="M452" s="51"/>
      <c r="N452" s="51"/>
      <c r="O452" s="51"/>
      <c r="P452" s="51"/>
      <c r="Q452" s="51"/>
      <c r="R452" s="51"/>
      <c r="S452" s="51"/>
      <c r="T452" s="51"/>
      <c r="U452" s="51"/>
      <c r="V452" s="51"/>
      <c r="W452" s="51"/>
      <c r="X452" s="51"/>
      <c r="Y452" s="51"/>
      <c r="Z452" s="51"/>
      <c r="AA452" s="51"/>
    </row>
    <row r="453" spans="1:27" hidden="1">
      <c r="A453" s="53">
        <v>3296</v>
      </c>
      <c r="B453" s="51" t="s">
        <v>453</v>
      </c>
      <c r="C453" s="51" t="s">
        <v>743</v>
      </c>
      <c r="D453" s="51" t="s">
        <v>778</v>
      </c>
      <c r="E453" s="51"/>
      <c r="F453" s="51"/>
      <c r="G453" s="51"/>
      <c r="H453" s="51"/>
      <c r="I453" s="51"/>
      <c r="J453" s="51"/>
      <c r="K453" s="51"/>
      <c r="L453" s="51"/>
      <c r="M453" s="51"/>
      <c r="N453" s="51"/>
      <c r="O453" s="51"/>
      <c r="P453" s="51"/>
      <c r="Q453" s="51"/>
      <c r="R453" s="51"/>
      <c r="S453" s="51"/>
      <c r="T453" s="51"/>
      <c r="U453" s="51"/>
      <c r="V453" s="51"/>
      <c r="W453" s="51"/>
      <c r="X453" s="51"/>
      <c r="Y453" s="51"/>
      <c r="Z453" s="51"/>
      <c r="AA453" s="51"/>
    </row>
    <row r="454" spans="1:27" hidden="1">
      <c r="A454" s="53">
        <v>3297</v>
      </c>
      <c r="B454" s="51" t="s">
        <v>454</v>
      </c>
      <c r="C454" s="51" t="s">
        <v>744</v>
      </c>
      <c r="D454" s="51" t="s">
        <v>867</v>
      </c>
      <c r="E454" s="51" t="s">
        <v>2536</v>
      </c>
      <c r="F454" s="51" t="s">
        <v>2537</v>
      </c>
      <c r="G454" s="51"/>
      <c r="H454" s="51"/>
      <c r="I454" s="51"/>
      <c r="J454" s="51"/>
      <c r="K454" s="51"/>
      <c r="L454" s="51"/>
      <c r="M454" s="51"/>
      <c r="N454" s="51"/>
      <c r="O454" s="51"/>
      <c r="P454" s="51"/>
      <c r="Q454" s="51"/>
      <c r="R454" s="51"/>
      <c r="S454" s="51"/>
      <c r="T454" s="51"/>
      <c r="U454" s="51"/>
      <c r="V454" s="51"/>
      <c r="W454" s="51"/>
      <c r="X454" s="51"/>
      <c r="Y454" s="51"/>
      <c r="Z454" s="51"/>
      <c r="AA454" s="51"/>
    </row>
    <row r="455" spans="1:27" hidden="1">
      <c r="A455" s="53">
        <v>3298</v>
      </c>
      <c r="B455" s="51" t="s">
        <v>455</v>
      </c>
      <c r="C455" s="51" t="s">
        <v>751</v>
      </c>
      <c r="D455" s="51" t="s">
        <v>1094</v>
      </c>
      <c r="E455" s="51" t="s">
        <v>1095</v>
      </c>
      <c r="F455" s="51" t="s">
        <v>1093</v>
      </c>
      <c r="G455" s="51"/>
      <c r="H455" s="51"/>
      <c r="I455" s="51"/>
      <c r="J455" s="51"/>
      <c r="K455" s="51"/>
      <c r="L455" s="51"/>
      <c r="M455" s="51"/>
      <c r="N455" s="51"/>
      <c r="O455" s="51"/>
      <c r="P455" s="51"/>
      <c r="Q455" s="51"/>
      <c r="R455" s="51"/>
      <c r="S455" s="51"/>
      <c r="T455" s="51"/>
      <c r="U455" s="51"/>
      <c r="V455" s="51"/>
      <c r="W455" s="51"/>
      <c r="X455" s="51"/>
      <c r="Y455" s="51"/>
      <c r="Z455" s="51"/>
      <c r="AA455" s="51"/>
    </row>
    <row r="456" spans="1:27" hidden="1">
      <c r="A456" s="53">
        <v>3299</v>
      </c>
      <c r="B456" s="51" t="s">
        <v>456</v>
      </c>
      <c r="C456" s="51" t="s">
        <v>747</v>
      </c>
      <c r="D456" s="51" t="s">
        <v>808</v>
      </c>
      <c r="E456" s="54" t="s">
        <v>2435</v>
      </c>
      <c r="F456" s="51"/>
      <c r="G456" s="51"/>
      <c r="H456" s="51"/>
      <c r="I456" s="51"/>
      <c r="J456" s="51"/>
      <c r="K456" s="51"/>
      <c r="L456" s="51"/>
      <c r="M456" s="51"/>
      <c r="N456" s="51"/>
      <c r="O456" s="51"/>
      <c r="P456" s="51"/>
      <c r="Q456" s="51"/>
      <c r="R456" s="51"/>
      <c r="S456" s="51"/>
      <c r="T456" s="51"/>
      <c r="U456" s="51"/>
      <c r="V456" s="51"/>
      <c r="W456" s="51"/>
      <c r="X456" s="51"/>
      <c r="Y456" s="51"/>
      <c r="Z456" s="51"/>
      <c r="AA456" s="51"/>
    </row>
    <row r="457" spans="1:27" hidden="1">
      <c r="A457" s="53">
        <v>3300</v>
      </c>
      <c r="B457" s="51" t="s">
        <v>457</v>
      </c>
      <c r="C457" s="51" t="s">
        <v>839</v>
      </c>
      <c r="D457" s="51" t="s">
        <v>1096</v>
      </c>
      <c r="E457" s="51" t="s">
        <v>2130</v>
      </c>
      <c r="F457" s="51"/>
      <c r="G457" s="51"/>
      <c r="H457" s="51"/>
      <c r="I457" s="51"/>
      <c r="J457" s="51"/>
      <c r="K457" s="51"/>
      <c r="L457" s="51"/>
      <c r="M457" s="51"/>
      <c r="N457" s="51"/>
      <c r="O457" s="51"/>
      <c r="P457" s="51"/>
      <c r="Q457" s="51"/>
      <c r="R457" s="51"/>
      <c r="S457" s="51"/>
      <c r="T457" s="51"/>
      <c r="U457" s="51"/>
      <c r="V457" s="51"/>
      <c r="W457" s="51"/>
      <c r="X457" s="51"/>
      <c r="Y457" s="51"/>
      <c r="Z457" s="51"/>
      <c r="AA457" s="51"/>
    </row>
    <row r="458" spans="1:27" hidden="1">
      <c r="A458" s="53">
        <v>3301</v>
      </c>
      <c r="B458" s="51" t="s">
        <v>458</v>
      </c>
      <c r="C458" s="51" t="s">
        <v>750</v>
      </c>
      <c r="D458" s="51" t="s">
        <v>1097</v>
      </c>
      <c r="E458" s="51"/>
      <c r="F458" s="51"/>
      <c r="G458" s="51"/>
      <c r="H458" s="51"/>
      <c r="I458" s="51"/>
      <c r="J458" s="51"/>
      <c r="K458" s="51"/>
      <c r="L458" s="51"/>
      <c r="M458" s="51"/>
      <c r="N458" s="51"/>
      <c r="O458" s="51"/>
      <c r="P458" s="51"/>
      <c r="Q458" s="51"/>
      <c r="R458" s="51"/>
      <c r="S458" s="51"/>
      <c r="T458" s="51"/>
      <c r="U458" s="51"/>
      <c r="V458" s="51"/>
      <c r="W458" s="51"/>
      <c r="X458" s="51"/>
      <c r="Y458" s="51"/>
      <c r="Z458" s="51"/>
      <c r="AA458" s="51"/>
    </row>
    <row r="459" spans="1:27" hidden="1">
      <c r="A459" s="53">
        <v>3302</v>
      </c>
      <c r="B459" s="51" t="s">
        <v>459</v>
      </c>
      <c r="C459" s="51" t="s">
        <v>1098</v>
      </c>
      <c r="D459" s="51"/>
      <c r="E459" s="51"/>
      <c r="F459" s="51"/>
      <c r="G459" s="51"/>
      <c r="H459" s="51"/>
      <c r="I459" s="51"/>
      <c r="J459" s="51"/>
      <c r="K459" s="51"/>
      <c r="L459" s="51"/>
      <c r="M459" s="51"/>
      <c r="N459" s="51"/>
      <c r="O459" s="51"/>
      <c r="P459" s="51"/>
      <c r="Q459" s="51"/>
      <c r="R459" s="51"/>
      <c r="S459" s="51"/>
      <c r="T459" s="51"/>
      <c r="U459" s="51"/>
      <c r="V459" s="51"/>
      <c r="W459" s="51"/>
      <c r="X459" s="51"/>
      <c r="Y459" s="51"/>
      <c r="Z459" s="51"/>
      <c r="AA459" s="51"/>
    </row>
    <row r="460" spans="1:27" hidden="1">
      <c r="A460" s="53">
        <v>3303</v>
      </c>
      <c r="B460" s="51" t="s">
        <v>460</v>
      </c>
      <c r="C460" s="51" t="s">
        <v>916</v>
      </c>
      <c r="D460" s="51" t="s">
        <v>858</v>
      </c>
      <c r="E460" s="51"/>
      <c r="F460" s="51"/>
      <c r="G460" s="51"/>
      <c r="H460" s="51"/>
      <c r="I460" s="51"/>
      <c r="J460" s="51"/>
      <c r="K460" s="51"/>
      <c r="L460" s="51"/>
      <c r="M460" s="51"/>
      <c r="N460" s="51"/>
      <c r="O460" s="51"/>
      <c r="P460" s="51"/>
      <c r="Q460" s="51"/>
      <c r="R460" s="51"/>
      <c r="S460" s="51"/>
      <c r="T460" s="51"/>
      <c r="U460" s="51"/>
      <c r="V460" s="51"/>
      <c r="W460" s="51"/>
      <c r="X460" s="51"/>
      <c r="Y460" s="51"/>
      <c r="Z460" s="51"/>
      <c r="AA460" s="51"/>
    </row>
    <row r="461" spans="1:27" hidden="1">
      <c r="A461" s="53">
        <v>3304</v>
      </c>
      <c r="B461" s="51" t="s">
        <v>461</v>
      </c>
      <c r="C461" s="51" t="s">
        <v>751</v>
      </c>
      <c r="D461" s="51" t="s">
        <v>2251</v>
      </c>
      <c r="E461" s="51" t="s">
        <v>2252</v>
      </c>
      <c r="F461" s="51"/>
      <c r="G461" s="51"/>
      <c r="H461" s="51"/>
      <c r="I461" s="51"/>
      <c r="J461" s="51"/>
      <c r="K461" s="51"/>
      <c r="L461" s="51"/>
      <c r="M461" s="51"/>
      <c r="N461" s="51"/>
      <c r="O461" s="51"/>
      <c r="P461" s="51"/>
      <c r="Q461" s="51"/>
      <c r="R461" s="51"/>
      <c r="S461" s="51"/>
      <c r="T461" s="51"/>
      <c r="U461" s="51"/>
      <c r="V461" s="51"/>
      <c r="W461" s="51"/>
      <c r="X461" s="51"/>
      <c r="Y461" s="51"/>
      <c r="Z461" s="51"/>
      <c r="AA461" s="51"/>
    </row>
    <row r="462" spans="1:27" hidden="1">
      <c r="A462" s="53">
        <v>3305</v>
      </c>
      <c r="B462" s="51" t="s">
        <v>462</v>
      </c>
      <c r="C462" s="51" t="s">
        <v>836</v>
      </c>
      <c r="D462" s="54" t="s">
        <v>2538</v>
      </c>
      <c r="E462" s="51"/>
      <c r="F462" s="51"/>
      <c r="G462" s="51"/>
      <c r="H462" s="51"/>
      <c r="I462" s="51"/>
      <c r="J462" s="51"/>
      <c r="K462" s="51"/>
      <c r="L462" s="51"/>
      <c r="M462" s="51"/>
      <c r="N462" s="51"/>
      <c r="O462" s="51"/>
      <c r="P462" s="51"/>
      <c r="Q462" s="51"/>
      <c r="R462" s="51"/>
      <c r="S462" s="51"/>
      <c r="T462" s="51"/>
      <c r="U462" s="51"/>
      <c r="V462" s="51"/>
      <c r="W462" s="51"/>
      <c r="X462" s="51"/>
      <c r="Y462" s="51"/>
      <c r="Z462" s="51"/>
      <c r="AA462" s="51"/>
    </row>
    <row r="463" spans="1:27" hidden="1">
      <c r="A463" s="53">
        <v>3306</v>
      </c>
      <c r="B463" s="51" t="s">
        <v>463</v>
      </c>
      <c r="C463" s="51" t="s">
        <v>1002</v>
      </c>
      <c r="D463" s="51"/>
      <c r="E463" s="51"/>
      <c r="F463" s="51"/>
      <c r="G463" s="51"/>
      <c r="H463" s="51"/>
      <c r="I463" s="51"/>
      <c r="J463" s="51"/>
      <c r="K463" s="51"/>
      <c r="L463" s="51"/>
      <c r="M463" s="51"/>
      <c r="N463" s="51"/>
      <c r="O463" s="51"/>
      <c r="P463" s="51"/>
      <c r="Q463" s="51"/>
      <c r="R463" s="51"/>
      <c r="S463" s="51"/>
      <c r="T463" s="51"/>
      <c r="U463" s="51"/>
      <c r="V463" s="51"/>
      <c r="W463" s="51"/>
      <c r="X463" s="51"/>
      <c r="Y463" s="51"/>
      <c r="Z463" s="51"/>
      <c r="AA463" s="51"/>
    </row>
    <row r="464" spans="1:27" hidden="1">
      <c r="A464" s="53">
        <v>3307</v>
      </c>
      <c r="B464" s="51" t="s">
        <v>464</v>
      </c>
      <c r="C464" s="51" t="s">
        <v>873</v>
      </c>
      <c r="D464" s="51"/>
      <c r="E464" s="51"/>
      <c r="F464" s="51"/>
      <c r="G464" s="51"/>
      <c r="H464" s="51"/>
      <c r="I464" s="51"/>
      <c r="J464" s="51"/>
      <c r="K464" s="51"/>
      <c r="L464" s="51"/>
      <c r="M464" s="51"/>
      <c r="N464" s="51"/>
      <c r="O464" s="51"/>
      <c r="P464" s="51"/>
      <c r="Q464" s="51"/>
      <c r="R464" s="51"/>
      <c r="S464" s="51"/>
      <c r="T464" s="51"/>
      <c r="U464" s="51"/>
      <c r="V464" s="51"/>
      <c r="W464" s="51"/>
      <c r="X464" s="51"/>
      <c r="Y464" s="51"/>
      <c r="Z464" s="51"/>
      <c r="AA464" s="51"/>
    </row>
    <row r="465" spans="1:27" hidden="1">
      <c r="A465" s="53">
        <v>3308</v>
      </c>
      <c r="B465" s="51" t="s">
        <v>465</v>
      </c>
      <c r="C465" s="51" t="s">
        <v>746</v>
      </c>
      <c r="D465" s="51" t="s">
        <v>1099</v>
      </c>
      <c r="E465" s="51" t="s">
        <v>845</v>
      </c>
      <c r="F465" s="51" t="s">
        <v>2253</v>
      </c>
      <c r="G465" s="54" t="s">
        <v>2532</v>
      </c>
      <c r="H465" s="54"/>
      <c r="I465" s="51"/>
      <c r="J465" s="51"/>
      <c r="K465" s="51"/>
      <c r="L465" s="51"/>
      <c r="M465" s="51"/>
      <c r="N465" s="51"/>
      <c r="O465" s="51"/>
      <c r="P465" s="51"/>
      <c r="Q465" s="51"/>
      <c r="R465" s="51"/>
      <c r="S465" s="51"/>
      <c r="T465" s="51"/>
      <c r="U465" s="51"/>
      <c r="V465" s="51"/>
      <c r="W465" s="51"/>
      <c r="X465" s="51"/>
      <c r="Y465" s="51"/>
      <c r="Z465" s="51"/>
      <c r="AA465" s="51"/>
    </row>
    <row r="466" spans="1:27" hidden="1">
      <c r="A466" s="53">
        <v>3309</v>
      </c>
      <c r="B466" s="51" t="s">
        <v>466</v>
      </c>
      <c r="C466" s="51" t="s">
        <v>778</v>
      </c>
      <c r="D466" s="51"/>
      <c r="E466" s="51"/>
      <c r="F466" s="51"/>
      <c r="G466" s="51"/>
      <c r="H466" s="51"/>
      <c r="I466" s="51"/>
      <c r="J466" s="51"/>
      <c r="K466" s="51"/>
      <c r="L466" s="51"/>
      <c r="M466" s="51"/>
      <c r="N466" s="51"/>
      <c r="O466" s="51"/>
      <c r="P466" s="51"/>
      <c r="Q466" s="51"/>
      <c r="R466" s="51"/>
      <c r="S466" s="51"/>
      <c r="T466" s="51"/>
      <c r="U466" s="51"/>
      <c r="V466" s="51"/>
      <c r="W466" s="51"/>
      <c r="X466" s="51"/>
      <c r="Y466" s="51"/>
      <c r="Z466" s="51"/>
      <c r="AA466" s="51"/>
    </row>
    <row r="467" spans="1:27" hidden="1">
      <c r="A467" s="53">
        <v>3310</v>
      </c>
      <c r="B467" s="51" t="s">
        <v>467</v>
      </c>
      <c r="C467" s="51" t="s">
        <v>2254</v>
      </c>
      <c r="D467" s="51" t="s">
        <v>867</v>
      </c>
      <c r="E467" s="51"/>
      <c r="F467" s="51"/>
      <c r="G467" s="51"/>
      <c r="H467" s="51"/>
      <c r="I467" s="51"/>
      <c r="J467" s="51"/>
      <c r="K467" s="51"/>
      <c r="L467" s="51"/>
      <c r="M467" s="51"/>
      <c r="N467" s="51"/>
      <c r="O467" s="51"/>
      <c r="P467" s="51"/>
      <c r="Q467" s="51"/>
      <c r="R467" s="51"/>
      <c r="S467" s="51"/>
      <c r="T467" s="51"/>
      <c r="U467" s="51"/>
      <c r="V467" s="51"/>
      <c r="W467" s="51"/>
      <c r="X467" s="51"/>
      <c r="Y467" s="51"/>
      <c r="Z467" s="51"/>
      <c r="AA467" s="51"/>
    </row>
    <row r="468" spans="1:27" hidden="1">
      <c r="A468" s="53">
        <v>3311</v>
      </c>
      <c r="B468" s="51" t="s">
        <v>468</v>
      </c>
      <c r="C468" s="51" t="s">
        <v>916</v>
      </c>
      <c r="D468" s="51"/>
      <c r="E468" s="51"/>
      <c r="F468" s="51"/>
      <c r="G468" s="51"/>
      <c r="H468" s="51"/>
      <c r="I468" s="51"/>
      <c r="J468" s="51"/>
      <c r="K468" s="51"/>
      <c r="L468" s="51"/>
      <c r="M468" s="51"/>
      <c r="N468" s="51"/>
      <c r="O468" s="51"/>
      <c r="P468" s="51"/>
      <c r="Q468" s="51"/>
      <c r="R468" s="51"/>
      <c r="S468" s="51"/>
      <c r="T468" s="51"/>
      <c r="U468" s="51"/>
      <c r="V468" s="51"/>
      <c r="W468" s="51"/>
      <c r="X468" s="51"/>
      <c r="Y468" s="51"/>
      <c r="Z468" s="51"/>
      <c r="AA468" s="51"/>
    </row>
    <row r="469" spans="1:27" hidden="1">
      <c r="A469" s="53">
        <v>3312</v>
      </c>
      <c r="B469" s="51" t="s">
        <v>469</v>
      </c>
      <c r="C469" s="51" t="s">
        <v>839</v>
      </c>
      <c r="D469" s="51" t="s">
        <v>1100</v>
      </c>
      <c r="E469" s="51" t="s">
        <v>1101</v>
      </c>
      <c r="F469" s="51"/>
      <c r="G469" s="51"/>
      <c r="H469" s="51"/>
      <c r="I469" s="51"/>
      <c r="J469" s="51"/>
      <c r="K469" s="51"/>
      <c r="L469" s="51"/>
      <c r="M469" s="51"/>
      <c r="N469" s="51"/>
      <c r="O469" s="51"/>
      <c r="P469" s="51"/>
      <c r="Q469" s="51"/>
      <c r="R469" s="51"/>
      <c r="S469" s="51"/>
      <c r="T469" s="51"/>
      <c r="U469" s="51"/>
      <c r="V469" s="51"/>
      <c r="W469" s="51"/>
      <c r="X469" s="51"/>
      <c r="Y469" s="51"/>
      <c r="Z469" s="51"/>
      <c r="AA469" s="51"/>
    </row>
    <row r="470" spans="1:27" hidden="1">
      <c r="A470" s="53">
        <v>3313</v>
      </c>
      <c r="B470" s="51" t="s">
        <v>2255</v>
      </c>
      <c r="C470" s="51" t="s">
        <v>774</v>
      </c>
      <c r="D470" s="51"/>
      <c r="E470" s="51"/>
      <c r="F470" s="51"/>
      <c r="G470" s="51"/>
      <c r="H470" s="51"/>
      <c r="I470" s="51"/>
      <c r="J470" s="51"/>
      <c r="K470" s="51"/>
      <c r="L470" s="51"/>
      <c r="M470" s="51"/>
      <c r="N470" s="51"/>
      <c r="O470" s="51"/>
      <c r="P470" s="51"/>
      <c r="Q470" s="51"/>
      <c r="R470" s="51"/>
      <c r="S470" s="51"/>
      <c r="T470" s="51"/>
      <c r="U470" s="51"/>
      <c r="V470" s="51"/>
      <c r="W470" s="51"/>
      <c r="X470" s="51"/>
      <c r="Y470" s="51"/>
      <c r="Z470" s="51"/>
      <c r="AA470" s="51"/>
    </row>
    <row r="471" spans="1:27" hidden="1">
      <c r="A471" s="53">
        <v>3314</v>
      </c>
      <c r="B471" s="51" t="s">
        <v>470</v>
      </c>
      <c r="C471" s="51" t="s">
        <v>960</v>
      </c>
      <c r="D471" s="51" t="s">
        <v>898</v>
      </c>
      <c r="E471" s="51"/>
      <c r="F471" s="51"/>
      <c r="G471" s="51"/>
      <c r="H471" s="51"/>
      <c r="I471" s="51"/>
      <c r="J471" s="51"/>
      <c r="K471" s="51"/>
      <c r="L471" s="51"/>
      <c r="M471" s="51"/>
      <c r="N471" s="51"/>
      <c r="O471" s="51"/>
      <c r="P471" s="51"/>
      <c r="Q471" s="51"/>
      <c r="R471" s="51"/>
      <c r="S471" s="51"/>
      <c r="T471" s="51"/>
      <c r="U471" s="51"/>
      <c r="V471" s="51"/>
      <c r="W471" s="51"/>
      <c r="X471" s="51"/>
      <c r="Y471" s="51"/>
      <c r="Z471" s="51"/>
      <c r="AA471" s="51"/>
    </row>
    <row r="472" spans="1:27" hidden="1">
      <c r="A472" s="53">
        <v>3315</v>
      </c>
      <c r="B472" s="51" t="s">
        <v>471</v>
      </c>
      <c r="C472" s="51" t="s">
        <v>749</v>
      </c>
      <c r="D472" s="51"/>
      <c r="E472" s="51"/>
      <c r="F472" s="51"/>
      <c r="G472" s="51"/>
      <c r="H472" s="51"/>
      <c r="I472" s="51"/>
      <c r="J472" s="51"/>
      <c r="K472" s="51"/>
      <c r="L472" s="51"/>
      <c r="M472" s="51"/>
      <c r="N472" s="51"/>
      <c r="O472" s="51"/>
      <c r="P472" s="51"/>
      <c r="Q472" s="51"/>
      <c r="R472" s="51"/>
      <c r="S472" s="51"/>
      <c r="T472" s="51"/>
      <c r="U472" s="51"/>
      <c r="V472" s="51"/>
      <c r="W472" s="51"/>
      <c r="X472" s="51"/>
      <c r="Y472" s="51"/>
      <c r="Z472" s="51"/>
      <c r="AA472" s="51"/>
    </row>
    <row r="473" spans="1:27" hidden="1">
      <c r="A473" s="53">
        <v>3316</v>
      </c>
      <c r="B473" s="51" t="s">
        <v>472</v>
      </c>
      <c r="C473" s="51" t="s">
        <v>749</v>
      </c>
      <c r="D473" s="51" t="s">
        <v>790</v>
      </c>
      <c r="E473" s="51" t="s">
        <v>746</v>
      </c>
      <c r="F473" s="51" t="s">
        <v>2239</v>
      </c>
      <c r="G473" s="51"/>
      <c r="H473" s="51"/>
      <c r="I473" s="51"/>
      <c r="J473" s="51"/>
      <c r="K473" s="51"/>
      <c r="L473" s="51"/>
      <c r="M473" s="51"/>
      <c r="N473" s="51"/>
      <c r="O473" s="51"/>
      <c r="P473" s="51"/>
      <c r="Q473" s="51"/>
      <c r="R473" s="51"/>
      <c r="S473" s="51"/>
      <c r="T473" s="51"/>
      <c r="U473" s="51"/>
      <c r="V473" s="51"/>
      <c r="W473" s="51"/>
      <c r="X473" s="51"/>
      <c r="Y473" s="51"/>
      <c r="Z473" s="51"/>
      <c r="AA473" s="51"/>
    </row>
    <row r="474" spans="1:27" hidden="1">
      <c r="A474" s="53">
        <v>3317</v>
      </c>
      <c r="B474" s="51" t="s">
        <v>473</v>
      </c>
      <c r="C474" s="51" t="s">
        <v>774</v>
      </c>
      <c r="D474" s="51"/>
      <c r="E474" s="51"/>
      <c r="F474" s="51"/>
      <c r="G474" s="51"/>
      <c r="H474" s="51"/>
      <c r="I474" s="51"/>
      <c r="J474" s="51"/>
      <c r="K474" s="51"/>
      <c r="L474" s="51"/>
      <c r="M474" s="51"/>
      <c r="N474" s="51"/>
      <c r="O474" s="51"/>
      <c r="P474" s="51"/>
      <c r="Q474" s="51"/>
      <c r="R474" s="51"/>
      <c r="S474" s="51"/>
      <c r="T474" s="51"/>
      <c r="U474" s="51"/>
      <c r="V474" s="51"/>
      <c r="W474" s="51"/>
      <c r="X474" s="51"/>
      <c r="Y474" s="51"/>
      <c r="Z474" s="51"/>
      <c r="AA474" s="51"/>
    </row>
    <row r="475" spans="1:27" hidden="1">
      <c r="A475" s="53">
        <v>3318</v>
      </c>
      <c r="B475" s="51" t="s">
        <v>474</v>
      </c>
      <c r="C475" s="51" t="s">
        <v>747</v>
      </c>
      <c r="D475" s="51" t="s">
        <v>790</v>
      </c>
      <c r="E475" s="51"/>
      <c r="F475" s="51"/>
      <c r="G475" s="51"/>
      <c r="H475" s="51"/>
      <c r="I475" s="51"/>
      <c r="J475" s="51"/>
      <c r="K475" s="51"/>
      <c r="L475" s="51"/>
      <c r="M475" s="51"/>
      <c r="N475" s="51"/>
      <c r="O475" s="51"/>
      <c r="P475" s="51"/>
      <c r="Q475" s="51"/>
      <c r="R475" s="51"/>
      <c r="S475" s="51"/>
      <c r="T475" s="51"/>
      <c r="U475" s="51"/>
      <c r="V475" s="51"/>
      <c r="W475" s="51"/>
      <c r="X475" s="51"/>
      <c r="Y475" s="51"/>
      <c r="Z475" s="51"/>
      <c r="AA475" s="51"/>
    </row>
    <row r="476" spans="1:27" hidden="1">
      <c r="A476" s="53">
        <v>3319</v>
      </c>
      <c r="B476" s="51" t="s">
        <v>475</v>
      </c>
      <c r="C476" s="51" t="s">
        <v>911</v>
      </c>
      <c r="D476" s="51" t="s">
        <v>1102</v>
      </c>
      <c r="E476" s="51"/>
      <c r="F476" s="51"/>
      <c r="G476" s="51"/>
      <c r="H476" s="51"/>
      <c r="I476" s="51"/>
      <c r="J476" s="51"/>
      <c r="K476" s="51"/>
      <c r="L476" s="51"/>
      <c r="M476" s="51"/>
      <c r="N476" s="51"/>
      <c r="O476" s="51"/>
      <c r="P476" s="51"/>
      <c r="Q476" s="51"/>
      <c r="R476" s="51"/>
      <c r="S476" s="51"/>
      <c r="T476" s="51"/>
      <c r="U476" s="51"/>
      <c r="V476" s="51"/>
      <c r="W476" s="51"/>
      <c r="X476" s="51"/>
      <c r="Y476" s="51"/>
      <c r="Z476" s="51"/>
      <c r="AA476" s="51"/>
    </row>
    <row r="477" spans="1:27" hidden="1">
      <c r="A477" s="53">
        <v>3320</v>
      </c>
      <c r="B477" s="51" t="s">
        <v>476</v>
      </c>
      <c r="C477" s="51" t="s">
        <v>745</v>
      </c>
      <c r="D477" s="51" t="s">
        <v>809</v>
      </c>
      <c r="E477" s="51" t="s">
        <v>885</v>
      </c>
      <c r="F477" s="51" t="s">
        <v>2130</v>
      </c>
      <c r="G477" s="51"/>
      <c r="H477" s="51"/>
      <c r="I477" s="51"/>
      <c r="J477" s="51"/>
      <c r="K477" s="51"/>
      <c r="L477" s="51"/>
      <c r="M477" s="51"/>
      <c r="N477" s="51"/>
      <c r="O477" s="51"/>
      <c r="P477" s="51"/>
      <c r="Q477" s="51"/>
      <c r="R477" s="51"/>
      <c r="S477" s="51"/>
      <c r="T477" s="51"/>
      <c r="U477" s="51"/>
      <c r="V477" s="51"/>
      <c r="W477" s="51"/>
      <c r="X477" s="51"/>
      <c r="Y477" s="51"/>
      <c r="Z477" s="51"/>
      <c r="AA477" s="51"/>
    </row>
    <row r="478" spans="1:27" hidden="1">
      <c r="A478" s="53">
        <v>3321</v>
      </c>
      <c r="B478" s="51" t="s">
        <v>477</v>
      </c>
      <c r="C478" s="51" t="s">
        <v>790</v>
      </c>
      <c r="D478" s="51" t="s">
        <v>778</v>
      </c>
      <c r="E478" s="51"/>
      <c r="F478" s="51"/>
      <c r="G478" s="51"/>
      <c r="H478" s="51"/>
      <c r="I478" s="51"/>
      <c r="J478" s="51"/>
      <c r="K478" s="51"/>
      <c r="L478" s="51"/>
      <c r="M478" s="51"/>
      <c r="N478" s="51"/>
      <c r="O478" s="51"/>
      <c r="P478" s="51"/>
      <c r="Q478" s="51"/>
      <c r="R478" s="51"/>
      <c r="S478" s="51"/>
      <c r="T478" s="51"/>
      <c r="U478" s="51"/>
      <c r="V478" s="51"/>
      <c r="W478" s="51"/>
      <c r="X478" s="51"/>
      <c r="Y478" s="51"/>
      <c r="Z478" s="51"/>
      <c r="AA478" s="51"/>
    </row>
    <row r="479" spans="1:27" hidden="1">
      <c r="A479" s="53">
        <v>3322</v>
      </c>
      <c r="B479" s="51" t="s">
        <v>478</v>
      </c>
      <c r="C479" s="51" t="s">
        <v>864</v>
      </c>
      <c r="D479" s="51" t="s">
        <v>2140</v>
      </c>
      <c r="E479" s="51" t="s">
        <v>2256</v>
      </c>
      <c r="F479" s="51" t="s">
        <v>790</v>
      </c>
      <c r="G479" s="51" t="s">
        <v>2257</v>
      </c>
      <c r="H479" s="51"/>
      <c r="I479" s="51"/>
      <c r="J479" s="51"/>
      <c r="K479" s="51"/>
      <c r="L479" s="51"/>
      <c r="M479" s="51"/>
      <c r="N479" s="51"/>
      <c r="O479" s="51"/>
      <c r="P479" s="51"/>
      <c r="Q479" s="51"/>
      <c r="R479" s="51"/>
      <c r="S479" s="51"/>
      <c r="T479" s="51"/>
      <c r="U479" s="51"/>
      <c r="V479" s="51"/>
      <c r="W479" s="51"/>
      <c r="X479" s="51"/>
      <c r="Y479" s="51"/>
      <c r="Z479" s="51"/>
      <c r="AA479" s="51"/>
    </row>
    <row r="480" spans="1:27" hidden="1">
      <c r="A480" s="53">
        <v>3323</v>
      </c>
      <c r="B480" s="51" t="s">
        <v>479</v>
      </c>
      <c r="C480" s="51" t="s">
        <v>854</v>
      </c>
      <c r="D480" s="51" t="s">
        <v>986</v>
      </c>
      <c r="E480" s="51"/>
      <c r="F480" s="51"/>
      <c r="G480" s="51"/>
      <c r="H480" s="51"/>
      <c r="I480" s="51"/>
      <c r="J480" s="51"/>
      <c r="K480" s="51"/>
      <c r="L480" s="51"/>
      <c r="M480" s="51"/>
      <c r="N480" s="51"/>
      <c r="O480" s="51"/>
      <c r="P480" s="51"/>
      <c r="Q480" s="51"/>
      <c r="R480" s="51"/>
      <c r="S480" s="51"/>
      <c r="T480" s="51"/>
      <c r="U480" s="51"/>
      <c r="V480" s="51"/>
      <c r="W480" s="51"/>
      <c r="X480" s="51"/>
      <c r="Y480" s="51"/>
      <c r="Z480" s="51"/>
      <c r="AA480" s="51"/>
    </row>
    <row r="481" spans="1:27" hidden="1">
      <c r="A481" s="53">
        <v>3324</v>
      </c>
      <c r="B481" s="51" t="s">
        <v>480</v>
      </c>
      <c r="C481" s="51" t="s">
        <v>894</v>
      </c>
      <c r="D481" s="51"/>
      <c r="E481" s="51"/>
      <c r="F481" s="51"/>
      <c r="G481" s="51"/>
      <c r="H481" s="51"/>
      <c r="I481" s="51"/>
      <c r="J481" s="51"/>
      <c r="K481" s="51"/>
      <c r="L481" s="51"/>
      <c r="M481" s="51"/>
      <c r="N481" s="51"/>
      <c r="O481" s="51"/>
      <c r="P481" s="51"/>
      <c r="Q481" s="51"/>
      <c r="R481" s="51"/>
      <c r="S481" s="51"/>
      <c r="T481" s="51"/>
      <c r="U481" s="51"/>
      <c r="V481" s="51"/>
      <c r="W481" s="51"/>
      <c r="X481" s="51"/>
      <c r="Y481" s="51"/>
      <c r="Z481" s="51"/>
      <c r="AA481" s="51"/>
    </row>
    <row r="482" spans="1:27" hidden="1">
      <c r="A482" s="53">
        <v>3325</v>
      </c>
      <c r="B482" s="51" t="s">
        <v>481</v>
      </c>
      <c r="C482" s="51" t="s">
        <v>790</v>
      </c>
      <c r="D482" s="51" t="s">
        <v>801</v>
      </c>
      <c r="E482" s="51"/>
      <c r="F482" s="51"/>
      <c r="G482" s="51"/>
      <c r="H482" s="51"/>
      <c r="I482" s="51"/>
      <c r="J482" s="51"/>
      <c r="K482" s="51"/>
      <c r="L482" s="51"/>
      <c r="M482" s="51"/>
      <c r="N482" s="51"/>
      <c r="O482" s="51"/>
      <c r="P482" s="51"/>
      <c r="Q482" s="51"/>
      <c r="R482" s="51"/>
      <c r="S482" s="51"/>
      <c r="T482" s="51"/>
      <c r="U482" s="51"/>
      <c r="V482" s="51"/>
      <c r="W482" s="51"/>
      <c r="X482" s="51"/>
      <c r="Y482" s="51"/>
      <c r="Z482" s="51"/>
      <c r="AA482" s="51"/>
    </row>
    <row r="483" spans="1:27" hidden="1">
      <c r="A483" s="53">
        <v>3326</v>
      </c>
      <c r="B483" s="51" t="s">
        <v>482</v>
      </c>
      <c r="C483" s="51" t="s">
        <v>839</v>
      </c>
      <c r="D483" s="51" t="s">
        <v>2213</v>
      </c>
      <c r="E483" s="51"/>
      <c r="F483" s="51"/>
      <c r="G483" s="51"/>
      <c r="H483" s="51"/>
      <c r="I483" s="51"/>
      <c r="J483" s="51"/>
      <c r="K483" s="51"/>
      <c r="L483" s="51"/>
      <c r="M483" s="51"/>
      <c r="N483" s="51"/>
      <c r="O483" s="51"/>
      <c r="P483" s="51"/>
      <c r="Q483" s="51"/>
      <c r="R483" s="51"/>
      <c r="S483" s="51"/>
      <c r="T483" s="51"/>
      <c r="U483" s="51"/>
      <c r="V483" s="51"/>
      <c r="W483" s="51"/>
      <c r="X483" s="51"/>
      <c r="Y483" s="51"/>
      <c r="Z483" s="51"/>
      <c r="AA483" s="51"/>
    </row>
    <row r="484" spans="1:27" hidden="1">
      <c r="A484" s="53">
        <v>3327</v>
      </c>
      <c r="B484" s="51" t="s">
        <v>483</v>
      </c>
      <c r="C484" s="51" t="s">
        <v>758</v>
      </c>
      <c r="D484" s="51" t="s">
        <v>977</v>
      </c>
      <c r="E484" s="51"/>
      <c r="F484" s="51"/>
      <c r="G484" s="51"/>
      <c r="H484" s="51"/>
      <c r="I484" s="51"/>
      <c r="J484" s="51"/>
      <c r="K484" s="51"/>
      <c r="L484" s="51"/>
      <c r="M484" s="51"/>
      <c r="N484" s="51"/>
      <c r="O484" s="51"/>
      <c r="P484" s="51"/>
      <c r="Q484" s="51"/>
      <c r="R484" s="51"/>
      <c r="S484" s="51"/>
      <c r="T484" s="51"/>
      <c r="U484" s="51"/>
      <c r="V484" s="51"/>
      <c r="W484" s="51"/>
      <c r="X484" s="51"/>
      <c r="Y484" s="51"/>
      <c r="Z484" s="51"/>
      <c r="AA484" s="51"/>
    </row>
    <row r="485" spans="1:27" hidden="1">
      <c r="A485" s="53">
        <v>3328</v>
      </c>
      <c r="B485" s="51" t="s">
        <v>484</v>
      </c>
      <c r="C485" s="51" t="s">
        <v>778</v>
      </c>
      <c r="D485" s="51" t="s">
        <v>839</v>
      </c>
      <c r="E485" s="51" t="s">
        <v>935</v>
      </c>
      <c r="F485" s="51"/>
      <c r="G485" s="51"/>
      <c r="H485" s="51"/>
      <c r="I485" s="51"/>
      <c r="J485" s="51"/>
      <c r="K485" s="51"/>
      <c r="L485" s="51"/>
      <c r="M485" s="51"/>
      <c r="N485" s="51"/>
      <c r="O485" s="51"/>
      <c r="P485" s="51"/>
      <c r="Q485" s="51"/>
      <c r="R485" s="51"/>
      <c r="S485" s="51"/>
      <c r="T485" s="51"/>
      <c r="U485" s="51"/>
      <c r="V485" s="51"/>
      <c r="W485" s="51"/>
      <c r="X485" s="51"/>
      <c r="Y485" s="51"/>
      <c r="Z485" s="51"/>
      <c r="AA485" s="51"/>
    </row>
    <row r="486" spans="1:27" hidden="1">
      <c r="A486" s="53">
        <v>3329</v>
      </c>
      <c r="B486" s="51" t="s">
        <v>485</v>
      </c>
      <c r="C486" s="51" t="s">
        <v>745</v>
      </c>
      <c r="D486" s="51" t="s">
        <v>809</v>
      </c>
      <c r="E486" s="51" t="s">
        <v>856</v>
      </c>
      <c r="F486" s="51" t="s">
        <v>746</v>
      </c>
      <c r="G486" s="51" t="s">
        <v>836</v>
      </c>
      <c r="H486" s="51" t="s">
        <v>790</v>
      </c>
      <c r="I486" s="51" t="s">
        <v>2258</v>
      </c>
      <c r="J486" s="51" t="s">
        <v>833</v>
      </c>
      <c r="K486" s="51" t="s">
        <v>1104</v>
      </c>
      <c r="L486" s="51" t="s">
        <v>1105</v>
      </c>
      <c r="M486" s="51"/>
      <c r="N486" s="51"/>
      <c r="O486" s="51"/>
      <c r="P486" s="51"/>
      <c r="Q486" s="51"/>
      <c r="R486" s="51"/>
      <c r="S486" s="51"/>
      <c r="T486" s="51"/>
      <c r="U486" s="51"/>
      <c r="V486" s="51"/>
      <c r="W486" s="51"/>
      <c r="X486" s="51"/>
      <c r="Y486" s="51"/>
      <c r="Z486" s="51"/>
      <c r="AA486" s="51"/>
    </row>
    <row r="487" spans="1:27" hidden="1">
      <c r="A487" s="53">
        <v>3330</v>
      </c>
      <c r="B487" s="51" t="s">
        <v>486</v>
      </c>
      <c r="C487" s="51" t="s">
        <v>1106</v>
      </c>
      <c r="D487" s="51"/>
      <c r="E487" s="51"/>
      <c r="F487" s="51"/>
      <c r="G487" s="51"/>
      <c r="H487" s="51"/>
      <c r="I487" s="51"/>
      <c r="J487" s="51"/>
      <c r="K487" s="51"/>
      <c r="L487" s="51"/>
      <c r="M487" s="51"/>
      <c r="N487" s="51"/>
      <c r="O487" s="51"/>
      <c r="P487" s="51"/>
      <c r="Q487" s="51"/>
      <c r="R487" s="51"/>
      <c r="S487" s="51"/>
      <c r="T487" s="51"/>
      <c r="U487" s="51"/>
      <c r="V487" s="51"/>
      <c r="W487" s="51"/>
      <c r="X487" s="51"/>
      <c r="Y487" s="51"/>
      <c r="Z487" s="51"/>
      <c r="AA487" s="51"/>
    </row>
    <row r="488" spans="1:27" hidden="1">
      <c r="A488" s="53">
        <v>3332</v>
      </c>
      <c r="B488" s="51" t="s">
        <v>488</v>
      </c>
      <c r="C488" s="51" t="s">
        <v>744</v>
      </c>
      <c r="D488" s="51" t="s">
        <v>747</v>
      </c>
      <c r="E488" s="51" t="s">
        <v>848</v>
      </c>
      <c r="F488" s="51" t="s">
        <v>746</v>
      </c>
      <c r="G488" s="51" t="s">
        <v>790</v>
      </c>
      <c r="H488" s="51" t="s">
        <v>1107</v>
      </c>
      <c r="I488" s="51" t="s">
        <v>2259</v>
      </c>
      <c r="J488" s="51"/>
      <c r="K488" s="51"/>
      <c r="L488" s="51"/>
      <c r="M488" s="51"/>
      <c r="N488" s="51"/>
      <c r="O488" s="51"/>
      <c r="P488" s="51"/>
      <c r="Q488" s="51"/>
      <c r="R488" s="51"/>
      <c r="S488" s="51"/>
      <c r="T488" s="51"/>
      <c r="U488" s="51"/>
      <c r="V488" s="51"/>
      <c r="W488" s="51"/>
      <c r="X488" s="51"/>
      <c r="Y488" s="51"/>
      <c r="Z488" s="51"/>
      <c r="AA488" s="51"/>
    </row>
    <row r="489" spans="1:27" hidden="1">
      <c r="A489" s="53">
        <v>3333</v>
      </c>
      <c r="B489" s="51" t="s">
        <v>489</v>
      </c>
      <c r="C489" s="51" t="s">
        <v>743</v>
      </c>
      <c r="D489" s="51" t="s">
        <v>778</v>
      </c>
      <c r="E489" s="51"/>
      <c r="F489" s="51"/>
      <c r="G489" s="51"/>
      <c r="H489" s="51"/>
      <c r="I489" s="51"/>
      <c r="J489" s="51"/>
      <c r="K489" s="51"/>
      <c r="L489" s="51"/>
      <c r="M489" s="51"/>
      <c r="N489" s="51"/>
      <c r="O489" s="51"/>
      <c r="P489" s="51"/>
      <c r="Q489" s="51"/>
      <c r="R489" s="51"/>
      <c r="S489" s="51"/>
      <c r="T489" s="51"/>
      <c r="U489" s="51"/>
      <c r="V489" s="51"/>
      <c r="W489" s="51"/>
      <c r="X489" s="51"/>
      <c r="Y489" s="51"/>
      <c r="Z489" s="51"/>
      <c r="AA489" s="51"/>
    </row>
    <row r="490" spans="1:27" hidden="1">
      <c r="A490" s="53">
        <v>3334</v>
      </c>
      <c r="B490" s="51" t="s">
        <v>490</v>
      </c>
      <c r="C490" s="51" t="s">
        <v>744</v>
      </c>
      <c r="D490" s="51" t="s">
        <v>1108</v>
      </c>
      <c r="E490" s="51" t="s">
        <v>755</v>
      </c>
      <c r="F490" s="51" t="s">
        <v>790</v>
      </c>
      <c r="G490" s="51" t="s">
        <v>2260</v>
      </c>
      <c r="H490" s="51" t="s">
        <v>746</v>
      </c>
      <c r="I490" s="51" t="s">
        <v>840</v>
      </c>
      <c r="J490" s="51" t="s">
        <v>750</v>
      </c>
      <c r="K490" s="51" t="s">
        <v>749</v>
      </c>
      <c r="L490" s="51"/>
      <c r="M490" s="51"/>
      <c r="N490" s="51"/>
      <c r="O490" s="51"/>
      <c r="P490" s="51"/>
      <c r="Q490" s="51"/>
      <c r="R490" s="51"/>
      <c r="S490" s="51"/>
      <c r="T490" s="51"/>
      <c r="U490" s="51"/>
      <c r="V490" s="51"/>
      <c r="W490" s="51"/>
      <c r="X490" s="51"/>
      <c r="Y490" s="51"/>
      <c r="Z490" s="51"/>
      <c r="AA490" s="51"/>
    </row>
    <row r="491" spans="1:27" hidden="1">
      <c r="A491" s="53">
        <v>3335</v>
      </c>
      <c r="B491" s="51" t="s">
        <v>491</v>
      </c>
      <c r="C491" s="51" t="s">
        <v>911</v>
      </c>
      <c r="D491" s="51" t="s">
        <v>2261</v>
      </c>
      <c r="E491" s="51"/>
      <c r="F491" s="51"/>
      <c r="G491" s="51"/>
      <c r="H491" s="51"/>
      <c r="I491" s="51"/>
      <c r="J491" s="51"/>
      <c r="K491" s="51"/>
      <c r="L491" s="51"/>
      <c r="M491" s="51"/>
      <c r="N491" s="51"/>
      <c r="O491" s="51"/>
      <c r="P491" s="51"/>
      <c r="Q491" s="51"/>
      <c r="R491" s="51"/>
      <c r="S491" s="51"/>
      <c r="T491" s="51"/>
      <c r="U491" s="51"/>
      <c r="V491" s="51"/>
      <c r="W491" s="51"/>
      <c r="X491" s="51"/>
      <c r="Y491" s="51"/>
      <c r="Z491" s="51"/>
      <c r="AA491" s="51"/>
    </row>
    <row r="492" spans="1:27" hidden="1">
      <c r="A492" s="53">
        <v>3336</v>
      </c>
      <c r="B492" s="51" t="s">
        <v>492</v>
      </c>
      <c r="C492" s="51" t="s">
        <v>751</v>
      </c>
      <c r="D492" s="51"/>
      <c r="E492" s="51"/>
      <c r="F492" s="51"/>
      <c r="G492" s="51"/>
      <c r="H492" s="51"/>
      <c r="I492" s="51"/>
      <c r="J492" s="51"/>
      <c r="K492" s="51"/>
      <c r="L492" s="51"/>
      <c r="M492" s="51"/>
      <c r="N492" s="51"/>
      <c r="O492" s="51"/>
      <c r="P492" s="51"/>
      <c r="Q492" s="51"/>
      <c r="R492" s="51"/>
      <c r="S492" s="51"/>
      <c r="T492" s="51"/>
      <c r="U492" s="51"/>
      <c r="V492" s="51"/>
      <c r="W492" s="51"/>
      <c r="X492" s="51"/>
      <c r="Y492" s="51"/>
      <c r="Z492" s="51"/>
      <c r="AA492" s="51"/>
    </row>
    <row r="493" spans="1:27" hidden="1">
      <c r="A493" s="53">
        <v>3337</v>
      </c>
      <c r="B493" s="51" t="s">
        <v>493</v>
      </c>
      <c r="C493" s="51" t="s">
        <v>751</v>
      </c>
      <c r="D493" s="51" t="s">
        <v>790</v>
      </c>
      <c r="E493" s="51" t="s">
        <v>871</v>
      </c>
      <c r="F493" s="51"/>
      <c r="G493" s="51"/>
      <c r="H493" s="51"/>
      <c r="I493" s="51"/>
      <c r="J493" s="51"/>
      <c r="K493" s="51"/>
      <c r="L493" s="51"/>
      <c r="M493" s="51"/>
      <c r="N493" s="51"/>
      <c r="O493" s="51"/>
      <c r="P493" s="51"/>
      <c r="Q493" s="51"/>
      <c r="R493" s="51"/>
      <c r="S493" s="51"/>
      <c r="T493" s="51"/>
      <c r="U493" s="51"/>
      <c r="V493" s="51"/>
      <c r="W493" s="51"/>
      <c r="X493" s="51"/>
      <c r="Y493" s="51"/>
      <c r="Z493" s="51"/>
      <c r="AA493" s="51"/>
    </row>
    <row r="494" spans="1:27" hidden="1">
      <c r="A494" s="53">
        <v>3338</v>
      </c>
      <c r="B494" s="51" t="s">
        <v>494</v>
      </c>
      <c r="C494" s="51" t="s">
        <v>856</v>
      </c>
      <c r="D494" s="51" t="s">
        <v>790</v>
      </c>
      <c r="E494" s="51" t="s">
        <v>2231</v>
      </c>
      <c r="F494" s="51"/>
      <c r="G494" s="51"/>
      <c r="H494" s="51"/>
      <c r="I494" s="51"/>
      <c r="J494" s="51"/>
      <c r="K494" s="51"/>
      <c r="L494" s="51"/>
      <c r="M494" s="51"/>
      <c r="N494" s="51"/>
      <c r="O494" s="51"/>
      <c r="P494" s="51"/>
      <c r="Q494" s="51"/>
      <c r="R494" s="51"/>
      <c r="S494" s="51"/>
      <c r="T494" s="51"/>
      <c r="U494" s="51"/>
      <c r="V494" s="51"/>
      <c r="W494" s="51"/>
      <c r="X494" s="51"/>
      <c r="Y494" s="51"/>
      <c r="Z494" s="51"/>
      <c r="AA494" s="51"/>
    </row>
    <row r="495" spans="1:27" hidden="1">
      <c r="A495" s="53">
        <v>3339</v>
      </c>
      <c r="B495" s="51" t="s">
        <v>495</v>
      </c>
      <c r="C495" s="51" t="s">
        <v>744</v>
      </c>
      <c r="D495" s="51" t="s">
        <v>1110</v>
      </c>
      <c r="E495" s="51" t="s">
        <v>938</v>
      </c>
      <c r="F495" s="51" t="s">
        <v>2539</v>
      </c>
      <c r="G495" s="51" t="s">
        <v>1111</v>
      </c>
      <c r="H495" s="51" t="s">
        <v>1112</v>
      </c>
      <c r="I495" s="51" t="s">
        <v>1113</v>
      </c>
      <c r="J495" s="51" t="s">
        <v>912</v>
      </c>
      <c r="K495" s="54" t="s">
        <v>2540</v>
      </c>
      <c r="L495" s="51"/>
      <c r="M495" s="51"/>
      <c r="N495" s="51"/>
      <c r="O495" s="51"/>
      <c r="P495" s="51"/>
      <c r="Q495" s="51"/>
      <c r="R495" s="51"/>
      <c r="S495" s="51"/>
      <c r="T495" s="51"/>
      <c r="U495" s="51"/>
      <c r="V495" s="51"/>
      <c r="W495" s="51"/>
      <c r="X495" s="51"/>
      <c r="Y495" s="51"/>
      <c r="Z495" s="51"/>
      <c r="AA495" s="51"/>
    </row>
    <row r="496" spans="1:27" hidden="1">
      <c r="A496" s="53">
        <v>3340</v>
      </c>
      <c r="B496" s="51" t="s">
        <v>496</v>
      </c>
      <c r="C496" s="51" t="s">
        <v>790</v>
      </c>
      <c r="D496" s="51" t="s">
        <v>916</v>
      </c>
      <c r="E496" s="51" t="s">
        <v>2166</v>
      </c>
      <c r="F496" s="51"/>
      <c r="G496" s="51"/>
      <c r="H496" s="51"/>
      <c r="I496" s="51"/>
      <c r="J496" s="51"/>
      <c r="K496" s="51"/>
      <c r="L496" s="51"/>
      <c r="M496" s="51"/>
      <c r="N496" s="51"/>
      <c r="O496" s="51"/>
      <c r="P496" s="51"/>
      <c r="Q496" s="51"/>
      <c r="R496" s="51"/>
      <c r="S496" s="51"/>
      <c r="T496" s="51"/>
      <c r="U496" s="51"/>
      <c r="V496" s="51"/>
      <c r="W496" s="51"/>
      <c r="X496" s="51"/>
      <c r="Y496" s="51"/>
      <c r="Z496" s="51"/>
      <c r="AA496" s="51"/>
    </row>
    <row r="497" spans="1:27" hidden="1">
      <c r="A497" s="53">
        <v>3341</v>
      </c>
      <c r="B497" s="51" t="s">
        <v>497</v>
      </c>
      <c r="C497" s="51" t="s">
        <v>757</v>
      </c>
      <c r="D497" s="51"/>
      <c r="E497" s="51"/>
      <c r="F497" s="51"/>
      <c r="G497" s="51"/>
      <c r="H497" s="51"/>
      <c r="I497" s="51"/>
      <c r="J497" s="51"/>
      <c r="K497" s="51"/>
      <c r="L497" s="51"/>
      <c r="M497" s="51"/>
      <c r="N497" s="51"/>
      <c r="O497" s="51"/>
      <c r="P497" s="51"/>
      <c r="Q497" s="51"/>
      <c r="R497" s="51"/>
      <c r="S497" s="51"/>
      <c r="T497" s="51"/>
      <c r="U497" s="51"/>
      <c r="V497" s="51"/>
      <c r="W497" s="51"/>
      <c r="X497" s="51"/>
      <c r="Y497" s="51"/>
      <c r="Z497" s="51"/>
      <c r="AA497" s="51"/>
    </row>
    <row r="498" spans="1:27" hidden="1">
      <c r="A498" s="53">
        <v>3342</v>
      </c>
      <c r="B498" s="51" t="s">
        <v>498</v>
      </c>
      <c r="C498" s="51" t="s">
        <v>808</v>
      </c>
      <c r="D498" s="51"/>
      <c r="E498" s="51"/>
      <c r="F498" s="51"/>
      <c r="G498" s="51"/>
      <c r="H498" s="51"/>
      <c r="I498" s="51"/>
      <c r="J498" s="51"/>
      <c r="K498" s="51"/>
      <c r="L498" s="51"/>
      <c r="M498" s="51"/>
      <c r="N498" s="51"/>
      <c r="O498" s="51"/>
      <c r="P498" s="51"/>
      <c r="Q498" s="51"/>
      <c r="R498" s="51"/>
      <c r="S498" s="51"/>
      <c r="T498" s="51"/>
      <c r="U498" s="51"/>
      <c r="V498" s="51"/>
      <c r="W498" s="51"/>
      <c r="X498" s="51"/>
      <c r="Y498" s="51"/>
      <c r="Z498" s="51"/>
      <c r="AA498" s="51"/>
    </row>
    <row r="499" spans="1:27" hidden="1">
      <c r="A499" s="53">
        <v>3343</v>
      </c>
      <c r="B499" s="51" t="s">
        <v>499</v>
      </c>
      <c r="C499" s="51" t="s">
        <v>1105</v>
      </c>
      <c r="D499" s="51" t="s">
        <v>923</v>
      </c>
      <c r="E499" s="51"/>
      <c r="F499" s="51"/>
      <c r="G499" s="51"/>
      <c r="H499" s="51"/>
      <c r="I499" s="51"/>
      <c r="J499" s="51"/>
      <c r="K499" s="51"/>
      <c r="L499" s="51"/>
      <c r="M499" s="51"/>
      <c r="N499" s="51"/>
      <c r="O499" s="51"/>
      <c r="P499" s="51"/>
      <c r="Q499" s="51"/>
      <c r="R499" s="51"/>
      <c r="S499" s="51"/>
      <c r="T499" s="51"/>
      <c r="U499" s="51"/>
      <c r="V499" s="51"/>
      <c r="W499" s="51"/>
      <c r="X499" s="51"/>
      <c r="Y499" s="51"/>
      <c r="Z499" s="51"/>
      <c r="AA499" s="51"/>
    </row>
    <row r="500" spans="1:27" hidden="1">
      <c r="A500" s="53">
        <v>3344</v>
      </c>
      <c r="B500" s="51" t="s">
        <v>2262</v>
      </c>
      <c r="C500" s="51" t="s">
        <v>2263</v>
      </c>
      <c r="D500" s="51"/>
      <c r="E500" s="51"/>
      <c r="F500" s="51"/>
      <c r="G500" s="51"/>
      <c r="H500" s="51"/>
      <c r="I500" s="51"/>
      <c r="J500" s="51"/>
      <c r="K500" s="51"/>
      <c r="L500" s="51"/>
      <c r="M500" s="51"/>
      <c r="N500" s="51"/>
      <c r="O500" s="51"/>
      <c r="P500" s="51"/>
      <c r="Q500" s="51"/>
      <c r="R500" s="51"/>
      <c r="S500" s="51"/>
      <c r="T500" s="51"/>
      <c r="U500" s="51"/>
      <c r="V500" s="51"/>
      <c r="W500" s="51"/>
      <c r="X500" s="51"/>
      <c r="Y500" s="51"/>
      <c r="Z500" s="51"/>
      <c r="AA500" s="51"/>
    </row>
    <row r="501" spans="1:27" hidden="1">
      <c r="A501" s="53">
        <v>3345</v>
      </c>
      <c r="B501" s="51" t="s">
        <v>500</v>
      </c>
      <c r="C501" s="51" t="s">
        <v>744</v>
      </c>
      <c r="D501" s="51" t="s">
        <v>816</v>
      </c>
      <c r="E501" s="51" t="s">
        <v>2264</v>
      </c>
      <c r="F501" s="51" t="s">
        <v>808</v>
      </c>
      <c r="G501" s="51" t="s">
        <v>750</v>
      </c>
      <c r="H501" s="51"/>
      <c r="I501" s="51"/>
      <c r="J501" s="51"/>
      <c r="K501" s="51"/>
      <c r="L501" s="51"/>
      <c r="M501" s="51"/>
      <c r="N501" s="51"/>
      <c r="O501" s="51"/>
      <c r="P501" s="51"/>
      <c r="Q501" s="51"/>
      <c r="R501" s="51"/>
      <c r="S501" s="51"/>
      <c r="T501" s="51"/>
      <c r="U501" s="51"/>
      <c r="V501" s="51"/>
      <c r="W501" s="51"/>
      <c r="X501" s="51"/>
      <c r="Y501" s="51"/>
      <c r="Z501" s="51"/>
      <c r="AA501" s="51"/>
    </row>
    <row r="502" spans="1:27" hidden="1">
      <c r="A502" s="53">
        <v>3346</v>
      </c>
      <c r="B502" s="51" t="s">
        <v>501</v>
      </c>
      <c r="C502" s="51" t="s">
        <v>836</v>
      </c>
      <c r="D502" s="51"/>
      <c r="E502" s="51"/>
      <c r="F502" s="51"/>
      <c r="G502" s="51"/>
      <c r="H502" s="51"/>
      <c r="I502" s="51"/>
      <c r="J502" s="51"/>
      <c r="K502" s="51"/>
      <c r="L502" s="51"/>
      <c r="M502" s="51"/>
      <c r="N502" s="51"/>
      <c r="O502" s="51"/>
      <c r="P502" s="51"/>
      <c r="Q502" s="51"/>
      <c r="R502" s="51"/>
      <c r="S502" s="51"/>
      <c r="T502" s="51"/>
      <c r="U502" s="51"/>
      <c r="V502" s="51"/>
      <c r="W502" s="51"/>
      <c r="X502" s="51"/>
      <c r="Y502" s="51"/>
      <c r="Z502" s="51"/>
      <c r="AA502" s="51"/>
    </row>
    <row r="503" spans="1:27" hidden="1">
      <c r="A503" s="53">
        <v>3347</v>
      </c>
      <c r="B503" s="51" t="s">
        <v>502</v>
      </c>
      <c r="C503" s="51" t="s">
        <v>845</v>
      </c>
      <c r="D503" s="54" t="s">
        <v>2538</v>
      </c>
      <c r="E503" s="51"/>
      <c r="F503" s="51"/>
      <c r="G503" s="51"/>
      <c r="H503" s="51"/>
      <c r="I503" s="51"/>
      <c r="J503" s="51"/>
      <c r="K503" s="51"/>
      <c r="L503" s="51"/>
      <c r="M503" s="51"/>
      <c r="N503" s="51"/>
      <c r="O503" s="51"/>
      <c r="P503" s="51"/>
      <c r="Q503" s="51"/>
      <c r="R503" s="51"/>
      <c r="S503" s="51"/>
      <c r="T503" s="51"/>
      <c r="U503" s="51"/>
      <c r="V503" s="51"/>
      <c r="W503" s="51"/>
      <c r="X503" s="51"/>
      <c r="Y503" s="51"/>
      <c r="Z503" s="51"/>
      <c r="AA503" s="51"/>
    </row>
    <row r="504" spans="1:27" hidden="1">
      <c r="A504" s="53">
        <v>3348</v>
      </c>
      <c r="B504" s="51" t="s">
        <v>503</v>
      </c>
      <c r="C504" s="51" t="s">
        <v>785</v>
      </c>
      <c r="D504" s="51" t="s">
        <v>848</v>
      </c>
      <c r="E504" s="51" t="s">
        <v>986</v>
      </c>
      <c r="F504" s="51" t="s">
        <v>1115</v>
      </c>
      <c r="G504" s="51" t="s">
        <v>1109</v>
      </c>
      <c r="H504" s="51" t="s">
        <v>745</v>
      </c>
      <c r="I504" s="51" t="s">
        <v>778</v>
      </c>
      <c r="J504" s="51"/>
      <c r="K504" s="51"/>
      <c r="L504" s="51"/>
      <c r="M504" s="51"/>
      <c r="N504" s="51"/>
      <c r="O504" s="51"/>
      <c r="P504" s="51"/>
      <c r="Q504" s="51"/>
      <c r="R504" s="51"/>
      <c r="S504" s="51"/>
      <c r="T504" s="51"/>
      <c r="U504" s="51"/>
      <c r="V504" s="51"/>
      <c r="W504" s="51"/>
      <c r="X504" s="51"/>
      <c r="Y504" s="51"/>
      <c r="Z504" s="51"/>
      <c r="AA504" s="51"/>
    </row>
    <row r="505" spans="1:27" hidden="1">
      <c r="A505" s="53">
        <v>3349</v>
      </c>
      <c r="B505" s="51" t="s">
        <v>504</v>
      </c>
      <c r="C505" s="51" t="s">
        <v>790</v>
      </c>
      <c r="D505" s="51" t="s">
        <v>935</v>
      </c>
      <c r="E505" s="51"/>
      <c r="F505" s="51"/>
      <c r="G505" s="51"/>
      <c r="H505" s="51"/>
      <c r="I505" s="51"/>
      <c r="J505" s="51"/>
      <c r="K505" s="51"/>
      <c r="L505" s="51"/>
      <c r="M505" s="51"/>
      <c r="N505" s="51"/>
      <c r="O505" s="51"/>
      <c r="P505" s="51"/>
      <c r="Q505" s="51"/>
      <c r="R505" s="51"/>
      <c r="S505" s="51"/>
      <c r="T505" s="51"/>
      <c r="U505" s="51"/>
      <c r="V505" s="51"/>
      <c r="W505" s="51"/>
      <c r="X505" s="51"/>
      <c r="Y505" s="51"/>
      <c r="Z505" s="51"/>
      <c r="AA505" s="51"/>
    </row>
    <row r="506" spans="1:27" hidden="1">
      <c r="A506" s="53">
        <v>3350</v>
      </c>
      <c r="B506" s="51" t="s">
        <v>505</v>
      </c>
      <c r="C506" s="51" t="s">
        <v>751</v>
      </c>
      <c r="D506" s="51" t="s">
        <v>801</v>
      </c>
      <c r="E506" s="51"/>
      <c r="F506" s="51"/>
      <c r="G506" s="51"/>
      <c r="H506" s="51"/>
      <c r="I506" s="51"/>
      <c r="J506" s="51"/>
      <c r="K506" s="51"/>
      <c r="L506" s="51"/>
      <c r="M506" s="51"/>
      <c r="N506" s="51"/>
      <c r="O506" s="51"/>
      <c r="P506" s="51"/>
      <c r="Q506" s="51"/>
      <c r="R506" s="51"/>
      <c r="S506" s="51"/>
      <c r="T506" s="51"/>
      <c r="U506" s="51"/>
      <c r="V506" s="51"/>
      <c r="W506" s="51"/>
      <c r="X506" s="51"/>
      <c r="Y506" s="51"/>
      <c r="Z506" s="51"/>
      <c r="AA506" s="51"/>
    </row>
    <row r="507" spans="1:27" hidden="1">
      <c r="A507" s="53">
        <v>3351</v>
      </c>
      <c r="B507" s="51" t="s">
        <v>506</v>
      </c>
      <c r="C507" s="51" t="s">
        <v>744</v>
      </c>
      <c r="D507" s="51" t="s">
        <v>1116</v>
      </c>
      <c r="E507" s="51" t="s">
        <v>844</v>
      </c>
      <c r="F507" s="51" t="s">
        <v>938</v>
      </c>
      <c r="G507" s="51" t="s">
        <v>1091</v>
      </c>
      <c r="H507" s="51" t="s">
        <v>746</v>
      </c>
      <c r="I507" s="51" t="s">
        <v>840</v>
      </c>
      <c r="J507" s="51" t="s">
        <v>747</v>
      </c>
      <c r="K507" s="51" t="s">
        <v>790</v>
      </c>
      <c r="L507" s="51" t="s">
        <v>751</v>
      </c>
      <c r="M507" s="51" t="s">
        <v>1074</v>
      </c>
      <c r="N507" s="51"/>
      <c r="O507" s="51"/>
      <c r="P507" s="51"/>
      <c r="Q507" s="51"/>
      <c r="R507" s="51"/>
      <c r="S507" s="51"/>
      <c r="T507" s="51"/>
      <c r="U507" s="51"/>
      <c r="V507" s="51"/>
      <c r="W507" s="51"/>
      <c r="X507" s="51"/>
      <c r="Y507" s="51"/>
      <c r="Z507" s="51"/>
      <c r="AA507" s="51"/>
    </row>
    <row r="508" spans="1:27" hidden="1">
      <c r="A508" s="53">
        <v>3352</v>
      </c>
      <c r="B508" s="51" t="s">
        <v>507</v>
      </c>
      <c r="C508" s="51" t="s">
        <v>751</v>
      </c>
      <c r="D508" s="51" t="s">
        <v>867</v>
      </c>
      <c r="E508" s="51" t="s">
        <v>866</v>
      </c>
      <c r="F508" s="51" t="s">
        <v>757</v>
      </c>
      <c r="G508" s="51" t="s">
        <v>1028</v>
      </c>
      <c r="H508" s="51" t="s">
        <v>1117</v>
      </c>
      <c r="I508" s="51" t="s">
        <v>1118</v>
      </c>
      <c r="J508" s="51"/>
      <c r="K508" s="51"/>
      <c r="L508" s="51"/>
      <c r="M508" s="51"/>
      <c r="N508" s="51"/>
      <c r="O508" s="51"/>
      <c r="P508" s="51"/>
      <c r="Q508" s="51"/>
      <c r="R508" s="51"/>
      <c r="S508" s="51"/>
      <c r="T508" s="51"/>
      <c r="U508" s="51"/>
      <c r="V508" s="51"/>
      <c r="W508" s="51"/>
      <c r="X508" s="51"/>
      <c r="Y508" s="51"/>
      <c r="Z508" s="51"/>
      <c r="AA508" s="51"/>
    </row>
    <row r="509" spans="1:27" hidden="1">
      <c r="A509" s="53">
        <v>3353</v>
      </c>
      <c r="B509" s="51" t="s">
        <v>508</v>
      </c>
      <c r="C509" s="51" t="s">
        <v>790</v>
      </c>
      <c r="D509" s="51" t="s">
        <v>757</v>
      </c>
      <c r="E509" s="51" t="s">
        <v>2140</v>
      </c>
      <c r="F509" s="51" t="s">
        <v>2265</v>
      </c>
      <c r="G509" s="51" t="s">
        <v>2266</v>
      </c>
      <c r="H509" s="51"/>
      <c r="I509" s="51"/>
      <c r="J509" s="51"/>
      <c r="K509" s="51"/>
      <c r="L509" s="51"/>
      <c r="M509" s="51"/>
      <c r="N509" s="51"/>
      <c r="O509" s="51"/>
      <c r="P509" s="51"/>
      <c r="Q509" s="51"/>
      <c r="R509" s="51"/>
      <c r="S509" s="51"/>
      <c r="T509" s="51"/>
      <c r="U509" s="51"/>
      <c r="V509" s="51"/>
      <c r="W509" s="51"/>
      <c r="X509" s="51"/>
      <c r="Y509" s="51"/>
      <c r="Z509" s="51"/>
      <c r="AA509" s="51"/>
    </row>
    <row r="510" spans="1:27" hidden="1">
      <c r="A510" s="53">
        <v>3354</v>
      </c>
      <c r="B510" s="51" t="s">
        <v>509</v>
      </c>
      <c r="C510" s="51" t="s">
        <v>744</v>
      </c>
      <c r="D510" s="51" t="s">
        <v>839</v>
      </c>
      <c r="E510" s="51"/>
      <c r="F510" s="51"/>
      <c r="G510" s="51"/>
      <c r="H510" s="51"/>
      <c r="I510" s="51"/>
      <c r="J510" s="51"/>
      <c r="K510" s="51"/>
      <c r="L510" s="51"/>
      <c r="M510" s="51"/>
      <c r="N510" s="51"/>
      <c r="O510" s="51"/>
      <c r="P510" s="51"/>
      <c r="Q510" s="51"/>
      <c r="R510" s="51"/>
      <c r="S510" s="51"/>
      <c r="T510" s="51"/>
      <c r="U510" s="51"/>
      <c r="V510" s="51"/>
      <c r="W510" s="51"/>
      <c r="X510" s="51"/>
      <c r="Y510" s="51"/>
      <c r="Z510" s="51"/>
      <c r="AA510" s="51"/>
    </row>
    <row r="511" spans="1:27" hidden="1">
      <c r="A511" s="53">
        <v>3355</v>
      </c>
      <c r="B511" s="51" t="s">
        <v>510</v>
      </c>
      <c r="C511" s="51" t="s">
        <v>751</v>
      </c>
      <c r="D511" s="51"/>
      <c r="E511" s="51"/>
      <c r="F511" s="51"/>
      <c r="G511" s="51"/>
      <c r="H511" s="51"/>
      <c r="I511" s="51"/>
      <c r="J511" s="51"/>
      <c r="K511" s="51"/>
      <c r="L511" s="51"/>
      <c r="M511" s="51"/>
      <c r="N511" s="51"/>
      <c r="O511" s="51"/>
      <c r="P511" s="51"/>
      <c r="Q511" s="51"/>
      <c r="R511" s="51"/>
      <c r="S511" s="51"/>
      <c r="T511" s="51"/>
      <c r="U511" s="51"/>
      <c r="V511" s="51"/>
      <c r="W511" s="51"/>
      <c r="X511" s="51"/>
      <c r="Y511" s="51"/>
      <c r="Z511" s="51"/>
      <c r="AA511" s="51"/>
    </row>
    <row r="512" spans="1:27" hidden="1">
      <c r="A512" s="53">
        <v>3356</v>
      </c>
      <c r="B512" s="51" t="s">
        <v>511</v>
      </c>
      <c r="C512" s="51" t="s">
        <v>2137</v>
      </c>
      <c r="D512" s="51" t="s">
        <v>833</v>
      </c>
      <c r="E512" s="51"/>
      <c r="F512" s="51"/>
      <c r="G512" s="51"/>
      <c r="H512" s="51"/>
      <c r="I512" s="51"/>
      <c r="J512" s="51"/>
      <c r="K512" s="51"/>
      <c r="L512" s="51"/>
      <c r="M512" s="51"/>
      <c r="N512" s="51"/>
      <c r="O512" s="51"/>
      <c r="P512" s="51"/>
      <c r="Q512" s="51"/>
      <c r="R512" s="51"/>
      <c r="S512" s="51"/>
      <c r="T512" s="51"/>
      <c r="U512" s="51"/>
      <c r="V512" s="51"/>
      <c r="W512" s="51"/>
      <c r="X512" s="51"/>
      <c r="Y512" s="51"/>
      <c r="Z512" s="51"/>
      <c r="AA512" s="51"/>
    </row>
    <row r="513" spans="1:27" hidden="1">
      <c r="A513" s="53">
        <v>3357</v>
      </c>
      <c r="B513" s="51" t="s">
        <v>512</v>
      </c>
      <c r="C513" s="51" t="s">
        <v>781</v>
      </c>
      <c r="D513" s="51"/>
      <c r="E513" s="51"/>
      <c r="F513" s="51"/>
      <c r="G513" s="51"/>
      <c r="H513" s="51"/>
      <c r="I513" s="51"/>
      <c r="J513" s="51"/>
      <c r="K513" s="51"/>
      <c r="L513" s="51"/>
      <c r="M513" s="51"/>
      <c r="N513" s="51"/>
      <c r="O513" s="51"/>
      <c r="P513" s="51"/>
      <c r="Q513" s="51"/>
      <c r="R513" s="51"/>
      <c r="S513" s="51"/>
      <c r="T513" s="51"/>
      <c r="U513" s="51"/>
      <c r="V513" s="51"/>
      <c r="W513" s="51"/>
      <c r="X513" s="51"/>
      <c r="Y513" s="51"/>
      <c r="Z513" s="51"/>
      <c r="AA513" s="51"/>
    </row>
    <row r="514" spans="1:27" hidden="1">
      <c r="A514" s="53">
        <v>3358</v>
      </c>
      <c r="B514" s="51" t="s">
        <v>513</v>
      </c>
      <c r="C514" s="51" t="s">
        <v>809</v>
      </c>
      <c r="D514" s="51" t="s">
        <v>1119</v>
      </c>
      <c r="E514" s="51"/>
      <c r="F514" s="51"/>
      <c r="G514" s="51"/>
      <c r="H514" s="51"/>
      <c r="I514" s="51"/>
      <c r="J514" s="51"/>
      <c r="K514" s="51"/>
      <c r="L514" s="51"/>
      <c r="M514" s="51"/>
      <c r="N514" s="51"/>
      <c r="O514" s="51"/>
      <c r="P514" s="51"/>
      <c r="Q514" s="51"/>
      <c r="R514" s="51"/>
      <c r="S514" s="51"/>
      <c r="T514" s="51"/>
      <c r="U514" s="51"/>
      <c r="V514" s="51"/>
      <c r="W514" s="51"/>
      <c r="X514" s="51"/>
      <c r="Y514" s="51"/>
      <c r="Z514" s="51"/>
      <c r="AA514" s="51"/>
    </row>
    <row r="515" spans="1:27" hidden="1">
      <c r="A515" s="53">
        <v>3359</v>
      </c>
      <c r="B515" s="51" t="s">
        <v>514</v>
      </c>
      <c r="C515" s="51" t="s">
        <v>747</v>
      </c>
      <c r="D515" s="51" t="s">
        <v>1091</v>
      </c>
      <c r="E515" s="51" t="s">
        <v>755</v>
      </c>
      <c r="F515" s="51" t="s">
        <v>746</v>
      </c>
      <c r="G515" s="51" t="s">
        <v>809</v>
      </c>
      <c r="H515" s="51" t="s">
        <v>2233</v>
      </c>
      <c r="I515" s="51" t="s">
        <v>1065</v>
      </c>
      <c r="J515" s="51" t="s">
        <v>935</v>
      </c>
      <c r="K515" s="51"/>
      <c r="L515" s="51"/>
      <c r="M515" s="51"/>
      <c r="N515" s="51"/>
      <c r="O515" s="51"/>
      <c r="P515" s="51"/>
      <c r="Q515" s="51"/>
      <c r="R515" s="51"/>
      <c r="S515" s="51"/>
      <c r="T515" s="51"/>
      <c r="U515" s="51"/>
      <c r="V515" s="51"/>
      <c r="W515" s="51"/>
      <c r="X515" s="51"/>
      <c r="Y515" s="51"/>
      <c r="Z515" s="51"/>
      <c r="AA515" s="51"/>
    </row>
    <row r="516" spans="1:27" hidden="1">
      <c r="A516" s="53">
        <v>3360</v>
      </c>
      <c r="B516" s="51" t="s">
        <v>515</v>
      </c>
      <c r="C516" s="51" t="s">
        <v>1120</v>
      </c>
      <c r="D516" s="51" t="s">
        <v>1121</v>
      </c>
      <c r="E516" s="51" t="s">
        <v>953</v>
      </c>
      <c r="F516" s="51"/>
      <c r="G516" s="51"/>
      <c r="H516" s="51"/>
      <c r="I516" s="51"/>
      <c r="J516" s="51"/>
      <c r="K516" s="51"/>
      <c r="L516" s="51"/>
      <c r="M516" s="51"/>
      <c r="N516" s="51"/>
      <c r="O516" s="51"/>
      <c r="P516" s="51"/>
      <c r="Q516" s="51"/>
      <c r="R516" s="51"/>
      <c r="S516" s="51"/>
      <c r="T516" s="51"/>
      <c r="U516" s="51"/>
      <c r="V516" s="51"/>
      <c r="W516" s="51"/>
      <c r="X516" s="51"/>
      <c r="Y516" s="51"/>
      <c r="Z516" s="51"/>
      <c r="AA516" s="51"/>
    </row>
    <row r="517" spans="1:27" hidden="1">
      <c r="A517" s="53">
        <v>3361</v>
      </c>
      <c r="B517" s="51" t="s">
        <v>516</v>
      </c>
      <c r="C517" s="51" t="s">
        <v>790</v>
      </c>
      <c r="D517" s="51" t="s">
        <v>747</v>
      </c>
      <c r="E517" s="51" t="s">
        <v>746</v>
      </c>
      <c r="F517" s="51" t="s">
        <v>1122</v>
      </c>
      <c r="G517" s="51"/>
      <c r="H517" s="51"/>
      <c r="I517" s="51"/>
      <c r="J517" s="51"/>
      <c r="K517" s="51"/>
      <c r="L517" s="51"/>
      <c r="M517" s="51"/>
      <c r="N517" s="51"/>
      <c r="O517" s="51"/>
      <c r="P517" s="51"/>
      <c r="Q517" s="51"/>
      <c r="R517" s="51"/>
      <c r="S517" s="51"/>
      <c r="T517" s="51"/>
      <c r="U517" s="51"/>
      <c r="V517" s="51"/>
      <c r="W517" s="51"/>
      <c r="X517" s="51"/>
      <c r="Y517" s="51"/>
      <c r="Z517" s="51"/>
      <c r="AA517" s="51"/>
    </row>
    <row r="518" spans="1:27" hidden="1">
      <c r="A518" s="53">
        <v>3362</v>
      </c>
      <c r="B518" s="51" t="s">
        <v>517</v>
      </c>
      <c r="C518" s="51" t="s">
        <v>937</v>
      </c>
      <c r="D518" s="51" t="s">
        <v>781</v>
      </c>
      <c r="E518" s="51" t="s">
        <v>782</v>
      </c>
      <c r="F518" s="51" t="s">
        <v>834</v>
      </c>
      <c r="G518" s="51"/>
      <c r="H518" s="51"/>
      <c r="I518" s="51"/>
      <c r="J518" s="51"/>
      <c r="K518" s="51"/>
      <c r="L518" s="51"/>
      <c r="M518" s="51"/>
      <c r="N518" s="51"/>
      <c r="O518" s="51"/>
      <c r="P518" s="51"/>
      <c r="Q518" s="51"/>
      <c r="R518" s="51"/>
      <c r="S518" s="51"/>
      <c r="T518" s="51"/>
      <c r="U518" s="51"/>
      <c r="V518" s="51"/>
      <c r="W518" s="51"/>
      <c r="X518" s="51"/>
      <c r="Y518" s="51"/>
      <c r="Z518" s="51"/>
      <c r="AA518" s="51"/>
    </row>
    <row r="519" spans="1:27" hidden="1">
      <c r="A519" s="53">
        <v>3363</v>
      </c>
      <c r="B519" s="51" t="s">
        <v>518</v>
      </c>
      <c r="C519" s="51" t="s">
        <v>1123</v>
      </c>
      <c r="D519" s="51"/>
      <c r="E519" s="51"/>
      <c r="F519" s="51"/>
      <c r="G519" s="51"/>
      <c r="H519" s="51"/>
      <c r="I519" s="51"/>
      <c r="J519" s="51"/>
      <c r="K519" s="51"/>
      <c r="L519" s="51"/>
      <c r="M519" s="51"/>
      <c r="N519" s="51"/>
      <c r="O519" s="51"/>
      <c r="P519" s="51"/>
      <c r="Q519" s="51"/>
      <c r="R519" s="51"/>
      <c r="S519" s="51"/>
      <c r="T519" s="51"/>
      <c r="U519" s="51"/>
      <c r="V519" s="51"/>
      <c r="W519" s="51"/>
      <c r="X519" s="51"/>
      <c r="Y519" s="51"/>
      <c r="Z519" s="51"/>
      <c r="AA519" s="51"/>
    </row>
    <row r="520" spans="1:27" hidden="1">
      <c r="A520" s="53">
        <v>3364</v>
      </c>
      <c r="B520" s="51" t="s">
        <v>519</v>
      </c>
      <c r="C520" s="51" t="s">
        <v>790</v>
      </c>
      <c r="D520" s="51" t="s">
        <v>747</v>
      </c>
      <c r="E520" s="51" t="s">
        <v>755</v>
      </c>
      <c r="F520" s="51" t="s">
        <v>1025</v>
      </c>
      <c r="G520" s="51"/>
      <c r="H520" s="51"/>
      <c r="I520" s="51"/>
      <c r="J520" s="51"/>
      <c r="K520" s="51"/>
      <c r="L520" s="51"/>
      <c r="M520" s="51"/>
      <c r="N520" s="51"/>
      <c r="O520" s="51"/>
      <c r="P520" s="51"/>
      <c r="Q520" s="51"/>
      <c r="R520" s="51"/>
      <c r="S520" s="51"/>
      <c r="T520" s="51"/>
      <c r="U520" s="51"/>
      <c r="V520" s="51"/>
      <c r="W520" s="51"/>
      <c r="X520" s="51"/>
      <c r="Y520" s="51"/>
      <c r="Z520" s="51"/>
      <c r="AA520" s="51"/>
    </row>
    <row r="521" spans="1:27" hidden="1">
      <c r="A521" s="53">
        <v>3365</v>
      </c>
      <c r="B521" s="51" t="s">
        <v>520</v>
      </c>
      <c r="C521" s="51" t="s">
        <v>911</v>
      </c>
      <c r="D521" s="51" t="s">
        <v>744</v>
      </c>
      <c r="E521" s="51"/>
      <c r="F521" s="51"/>
      <c r="G521" s="51"/>
      <c r="H521" s="51"/>
      <c r="I521" s="51"/>
      <c r="J521" s="51"/>
      <c r="K521" s="51"/>
      <c r="L521" s="51"/>
      <c r="M521" s="51"/>
      <c r="N521" s="51"/>
      <c r="O521" s="51"/>
      <c r="P521" s="51"/>
      <c r="Q521" s="51"/>
      <c r="R521" s="51"/>
      <c r="S521" s="51"/>
      <c r="T521" s="51"/>
      <c r="U521" s="51"/>
      <c r="V521" s="51"/>
      <c r="W521" s="51"/>
      <c r="X521" s="51"/>
      <c r="Y521" s="51"/>
      <c r="Z521" s="51"/>
      <c r="AA521" s="51"/>
    </row>
    <row r="522" spans="1:27" hidden="1">
      <c r="A522" s="53">
        <v>3366</v>
      </c>
      <c r="B522" s="51" t="s">
        <v>521</v>
      </c>
      <c r="C522" s="51" t="s">
        <v>856</v>
      </c>
      <c r="D522" s="51"/>
      <c r="E522" s="51"/>
      <c r="F522" s="51"/>
      <c r="G522" s="51"/>
      <c r="H522" s="51"/>
      <c r="I522" s="51"/>
      <c r="J522" s="51"/>
      <c r="K522" s="51"/>
      <c r="L522" s="51"/>
      <c r="M522" s="51"/>
      <c r="N522" s="51"/>
      <c r="O522" s="51"/>
      <c r="P522" s="51"/>
      <c r="Q522" s="51"/>
      <c r="R522" s="51"/>
      <c r="S522" s="51"/>
      <c r="T522" s="51"/>
      <c r="U522" s="51"/>
      <c r="V522" s="51"/>
      <c r="W522" s="51"/>
      <c r="X522" s="51"/>
      <c r="Y522" s="51"/>
      <c r="Z522" s="51"/>
      <c r="AA522" s="51"/>
    </row>
    <row r="523" spans="1:27" hidden="1">
      <c r="A523" s="53">
        <v>3367</v>
      </c>
      <c r="B523" s="51" t="s">
        <v>522</v>
      </c>
      <c r="C523" s="51" t="s">
        <v>2267</v>
      </c>
      <c r="D523" s="51" t="s">
        <v>1124</v>
      </c>
      <c r="E523" s="51"/>
      <c r="F523" s="51"/>
      <c r="G523" s="51"/>
      <c r="H523" s="51"/>
      <c r="I523" s="51"/>
      <c r="J523" s="51"/>
      <c r="K523" s="51"/>
      <c r="L523" s="51"/>
      <c r="M523" s="51"/>
      <c r="N523" s="51"/>
      <c r="O523" s="51"/>
      <c r="P523" s="51"/>
      <c r="Q523" s="51"/>
      <c r="R523" s="51"/>
      <c r="S523" s="51"/>
      <c r="T523" s="51"/>
      <c r="U523" s="51"/>
      <c r="V523" s="51"/>
      <c r="W523" s="51"/>
      <c r="X523" s="51"/>
      <c r="Y523" s="51"/>
      <c r="Z523" s="51"/>
      <c r="AA523" s="51"/>
    </row>
    <row r="524" spans="1:27" hidden="1">
      <c r="A524" s="53">
        <v>3368</v>
      </c>
      <c r="B524" s="51" t="s">
        <v>523</v>
      </c>
      <c r="C524" s="51" t="s">
        <v>757</v>
      </c>
      <c r="D524" s="51" t="s">
        <v>809</v>
      </c>
      <c r="E524" s="51" t="s">
        <v>747</v>
      </c>
      <c r="F524" s="51" t="s">
        <v>790</v>
      </c>
      <c r="G524" s="51" t="s">
        <v>746</v>
      </c>
      <c r="H524" s="51" t="s">
        <v>840</v>
      </c>
      <c r="I524" s="51" t="s">
        <v>758</v>
      </c>
      <c r="J524" s="51"/>
      <c r="K524" s="51"/>
      <c r="L524" s="51"/>
      <c r="M524" s="51"/>
      <c r="N524" s="51"/>
      <c r="O524" s="51"/>
      <c r="P524" s="51"/>
      <c r="Q524" s="51"/>
      <c r="R524" s="51"/>
      <c r="S524" s="51"/>
      <c r="T524" s="51"/>
      <c r="U524" s="51"/>
      <c r="V524" s="51"/>
      <c r="W524" s="51"/>
      <c r="X524" s="51"/>
      <c r="Y524" s="51"/>
      <c r="Z524" s="51"/>
      <c r="AA524" s="51"/>
    </row>
    <row r="525" spans="1:27" hidden="1">
      <c r="A525" s="53">
        <v>3369</v>
      </c>
      <c r="B525" s="51" t="s">
        <v>524</v>
      </c>
      <c r="C525" s="51" t="s">
        <v>778</v>
      </c>
      <c r="D525" s="51"/>
      <c r="E525" s="51"/>
      <c r="F525" s="51"/>
      <c r="G525" s="51"/>
      <c r="H525" s="51"/>
      <c r="I525" s="51"/>
      <c r="J525" s="51"/>
      <c r="K525" s="51"/>
      <c r="L525" s="51"/>
      <c r="M525" s="51"/>
      <c r="N525" s="51"/>
      <c r="O525" s="51"/>
      <c r="P525" s="51"/>
      <c r="Q525" s="51"/>
      <c r="R525" s="51"/>
      <c r="S525" s="51"/>
      <c r="T525" s="51"/>
      <c r="U525" s="51"/>
      <c r="V525" s="51"/>
      <c r="W525" s="51"/>
      <c r="X525" s="51"/>
      <c r="Y525" s="51"/>
      <c r="Z525" s="51"/>
      <c r="AA525" s="51"/>
    </row>
    <row r="526" spans="1:27" hidden="1">
      <c r="A526" s="53">
        <v>3370</v>
      </c>
      <c r="B526" s="51" t="s">
        <v>525</v>
      </c>
      <c r="C526" s="51" t="s">
        <v>839</v>
      </c>
      <c r="D526" s="51" t="s">
        <v>747</v>
      </c>
      <c r="E526" s="51" t="s">
        <v>836</v>
      </c>
      <c r="F526" s="51" t="s">
        <v>1125</v>
      </c>
      <c r="G526" s="51" t="s">
        <v>1126</v>
      </c>
      <c r="H526" s="51" t="s">
        <v>778</v>
      </c>
      <c r="I526" s="51" t="s">
        <v>2268</v>
      </c>
      <c r="J526" s="51"/>
      <c r="K526" s="51"/>
      <c r="L526" s="51"/>
      <c r="M526" s="51"/>
      <c r="N526" s="51"/>
      <c r="O526" s="51"/>
      <c r="P526" s="51"/>
      <c r="Q526" s="51"/>
      <c r="R526" s="51"/>
      <c r="S526" s="51"/>
      <c r="T526" s="51"/>
      <c r="U526" s="51"/>
      <c r="V526" s="51"/>
      <c r="W526" s="51"/>
      <c r="X526" s="51"/>
      <c r="Y526" s="51"/>
      <c r="Z526" s="51"/>
      <c r="AA526" s="51"/>
    </row>
    <row r="527" spans="1:27" hidden="1">
      <c r="A527" s="53">
        <v>3371</v>
      </c>
      <c r="B527" s="51" t="s">
        <v>526</v>
      </c>
      <c r="C527" s="51" t="s">
        <v>1062</v>
      </c>
      <c r="D527" s="51" t="s">
        <v>778</v>
      </c>
      <c r="E527" s="51"/>
      <c r="F527" s="51"/>
      <c r="G527" s="51"/>
      <c r="H527" s="51"/>
      <c r="I527" s="51"/>
      <c r="J527" s="51"/>
      <c r="K527" s="51"/>
      <c r="L527" s="51"/>
      <c r="M527" s="51"/>
      <c r="N527" s="51"/>
      <c r="O527" s="51"/>
      <c r="P527" s="51"/>
      <c r="Q527" s="51"/>
      <c r="R527" s="51"/>
      <c r="S527" s="51"/>
      <c r="T527" s="51"/>
      <c r="U527" s="51"/>
      <c r="V527" s="51"/>
      <c r="W527" s="51"/>
      <c r="X527" s="51"/>
      <c r="Y527" s="51"/>
      <c r="Z527" s="51"/>
      <c r="AA527" s="51"/>
    </row>
    <row r="528" spans="1:27" hidden="1">
      <c r="A528" s="53">
        <v>3372</v>
      </c>
      <c r="B528" s="51" t="s">
        <v>527</v>
      </c>
      <c r="C528" s="51" t="s">
        <v>1018</v>
      </c>
      <c r="D528" s="51" t="s">
        <v>743</v>
      </c>
      <c r="E528" s="51"/>
      <c r="F528" s="51"/>
      <c r="G528" s="51"/>
      <c r="H528" s="51"/>
      <c r="I528" s="51"/>
      <c r="J528" s="51"/>
      <c r="K528" s="51"/>
      <c r="L528" s="51"/>
      <c r="M528" s="51"/>
      <c r="N528" s="51"/>
      <c r="O528" s="51"/>
      <c r="P528" s="51"/>
      <c r="Q528" s="51"/>
      <c r="R528" s="51"/>
      <c r="S528" s="51"/>
      <c r="T528" s="51"/>
      <c r="U528" s="51"/>
      <c r="V528" s="51"/>
      <c r="W528" s="51"/>
      <c r="X528" s="51"/>
      <c r="Y528" s="51"/>
      <c r="Z528" s="51"/>
      <c r="AA528" s="51"/>
    </row>
    <row r="529" spans="1:27" hidden="1">
      <c r="A529" s="53">
        <v>3373</v>
      </c>
      <c r="B529" s="51" t="s">
        <v>528</v>
      </c>
      <c r="C529" s="51" t="s">
        <v>746</v>
      </c>
      <c r="D529" s="51" t="s">
        <v>790</v>
      </c>
      <c r="E529" s="51" t="s">
        <v>747</v>
      </c>
      <c r="F529" s="51" t="s">
        <v>758</v>
      </c>
      <c r="G529" s="51" t="s">
        <v>752</v>
      </c>
      <c r="H529" s="51" t="s">
        <v>750</v>
      </c>
      <c r="I529" s="51" t="s">
        <v>1127</v>
      </c>
      <c r="J529" s="51" t="s">
        <v>916</v>
      </c>
      <c r="K529" s="54" t="s">
        <v>809</v>
      </c>
      <c r="L529" s="51"/>
      <c r="M529" s="51"/>
      <c r="N529" s="51"/>
      <c r="O529" s="51"/>
      <c r="P529" s="51"/>
      <c r="Q529" s="51"/>
      <c r="R529" s="51"/>
      <c r="S529" s="51"/>
      <c r="T529" s="51"/>
      <c r="U529" s="51"/>
      <c r="V529" s="51"/>
      <c r="W529" s="51"/>
      <c r="X529" s="51"/>
      <c r="Y529" s="51"/>
      <c r="Z529" s="51"/>
      <c r="AA529" s="51"/>
    </row>
    <row r="530" spans="1:27" hidden="1">
      <c r="A530" s="53">
        <v>3374</v>
      </c>
      <c r="B530" s="51" t="s">
        <v>529</v>
      </c>
      <c r="C530" s="51" t="s">
        <v>744</v>
      </c>
      <c r="D530" s="51" t="s">
        <v>745</v>
      </c>
      <c r="E530" s="51" t="s">
        <v>1128</v>
      </c>
      <c r="F530" s="51"/>
      <c r="G530" s="51"/>
      <c r="H530" s="51"/>
      <c r="I530" s="51"/>
      <c r="J530" s="51"/>
      <c r="K530" s="51"/>
      <c r="L530" s="51"/>
      <c r="M530" s="51"/>
      <c r="N530" s="51"/>
      <c r="O530" s="51"/>
      <c r="P530" s="51"/>
      <c r="Q530" s="51"/>
      <c r="R530" s="51"/>
      <c r="S530" s="51"/>
      <c r="T530" s="51"/>
      <c r="U530" s="51"/>
      <c r="V530" s="51"/>
      <c r="W530" s="51"/>
      <c r="X530" s="51"/>
      <c r="Y530" s="51"/>
      <c r="Z530" s="51"/>
      <c r="AA530" s="51"/>
    </row>
    <row r="531" spans="1:27" hidden="1">
      <c r="A531" s="53">
        <v>3375</v>
      </c>
      <c r="B531" s="51" t="s">
        <v>530</v>
      </c>
      <c r="C531" s="51" t="s">
        <v>1129</v>
      </c>
      <c r="D531" s="51" t="s">
        <v>1087</v>
      </c>
      <c r="E531" s="51" t="s">
        <v>750</v>
      </c>
      <c r="F531" s="51" t="s">
        <v>2164</v>
      </c>
      <c r="G531" s="51"/>
      <c r="H531" s="51"/>
      <c r="I531" s="51"/>
      <c r="J531" s="51"/>
      <c r="K531" s="51"/>
      <c r="L531" s="51"/>
      <c r="M531" s="51"/>
      <c r="N531" s="51"/>
      <c r="O531" s="51"/>
      <c r="P531" s="51"/>
      <c r="Q531" s="51"/>
      <c r="R531" s="51"/>
      <c r="S531" s="51"/>
      <c r="T531" s="51"/>
      <c r="U531" s="51"/>
      <c r="V531" s="51"/>
      <c r="W531" s="51"/>
      <c r="X531" s="51"/>
      <c r="Y531" s="51"/>
      <c r="Z531" s="51"/>
      <c r="AA531" s="51"/>
    </row>
    <row r="532" spans="1:27" hidden="1">
      <c r="A532" s="53">
        <v>3376</v>
      </c>
      <c r="B532" s="51" t="s">
        <v>2269</v>
      </c>
      <c r="C532" s="51" t="s">
        <v>1130</v>
      </c>
      <c r="D532" s="51"/>
      <c r="E532" s="51"/>
      <c r="F532" s="51"/>
      <c r="G532" s="51"/>
      <c r="H532" s="51"/>
      <c r="I532" s="51"/>
      <c r="J532" s="51"/>
      <c r="K532" s="51"/>
      <c r="L532" s="51"/>
      <c r="M532" s="51"/>
      <c r="N532" s="51"/>
      <c r="O532" s="51"/>
      <c r="P532" s="51"/>
      <c r="Q532" s="51"/>
      <c r="R532" s="51"/>
      <c r="S532" s="51"/>
      <c r="T532" s="51"/>
      <c r="U532" s="51"/>
      <c r="V532" s="51"/>
      <c r="W532" s="51"/>
      <c r="X532" s="51"/>
      <c r="Y532" s="51"/>
      <c r="Z532" s="51"/>
      <c r="AA532" s="51"/>
    </row>
    <row r="533" spans="1:27" hidden="1">
      <c r="A533" s="53">
        <v>3377</v>
      </c>
      <c r="B533" s="51" t="s">
        <v>531</v>
      </c>
      <c r="C533" s="51" t="s">
        <v>747</v>
      </c>
      <c r="D533" s="51" t="s">
        <v>992</v>
      </c>
      <c r="E533" s="51" t="s">
        <v>840</v>
      </c>
      <c r="F533" s="51"/>
      <c r="G533" s="51"/>
      <c r="H533" s="51"/>
      <c r="I533" s="51"/>
      <c r="J533" s="51"/>
      <c r="K533" s="51"/>
      <c r="L533" s="51"/>
      <c r="M533" s="51"/>
      <c r="N533" s="51"/>
      <c r="O533" s="51"/>
      <c r="P533" s="51"/>
      <c r="Q533" s="51"/>
      <c r="R533" s="51"/>
      <c r="S533" s="51"/>
      <c r="T533" s="51"/>
      <c r="U533" s="51"/>
      <c r="V533" s="51"/>
      <c r="W533" s="51"/>
      <c r="X533" s="51"/>
      <c r="Y533" s="51"/>
      <c r="Z533" s="51"/>
      <c r="AA533" s="51"/>
    </row>
    <row r="534" spans="1:27" hidden="1">
      <c r="A534" s="53">
        <v>3378</v>
      </c>
      <c r="B534" s="51" t="s">
        <v>532</v>
      </c>
      <c r="C534" s="51" t="s">
        <v>778</v>
      </c>
      <c r="D534" s="51"/>
      <c r="E534" s="51"/>
      <c r="F534" s="51"/>
      <c r="G534" s="51"/>
      <c r="H534" s="51"/>
      <c r="I534" s="51"/>
      <c r="J534" s="51"/>
      <c r="K534" s="51"/>
      <c r="L534" s="51"/>
      <c r="M534" s="51"/>
      <c r="N534" s="51"/>
      <c r="O534" s="51"/>
      <c r="P534" s="51"/>
      <c r="Q534" s="51"/>
      <c r="R534" s="51"/>
      <c r="S534" s="51"/>
      <c r="T534" s="51"/>
      <c r="U534" s="51"/>
      <c r="V534" s="51"/>
      <c r="W534" s="51"/>
      <c r="X534" s="51"/>
      <c r="Y534" s="51"/>
      <c r="Z534" s="51"/>
      <c r="AA534" s="51"/>
    </row>
    <row r="535" spans="1:27" hidden="1">
      <c r="A535" s="53">
        <v>3379</v>
      </c>
      <c r="B535" s="51" t="s">
        <v>533</v>
      </c>
      <c r="C535" s="51" t="s">
        <v>886</v>
      </c>
      <c r="D535" s="51"/>
      <c r="E535" s="51"/>
      <c r="F535" s="51"/>
      <c r="G535" s="51"/>
      <c r="H535" s="51"/>
      <c r="I535" s="51"/>
      <c r="J535" s="51"/>
      <c r="K535" s="51"/>
      <c r="L535" s="51"/>
      <c r="M535" s="51"/>
      <c r="N535" s="51"/>
      <c r="O535" s="51"/>
      <c r="P535" s="51"/>
      <c r="Q535" s="51"/>
      <c r="R535" s="51"/>
      <c r="S535" s="51"/>
      <c r="T535" s="51"/>
      <c r="U535" s="51"/>
      <c r="V535" s="51"/>
      <c r="W535" s="51"/>
      <c r="X535" s="51"/>
      <c r="Y535" s="51"/>
      <c r="Z535" s="51"/>
      <c r="AA535" s="51"/>
    </row>
    <row r="536" spans="1:27" hidden="1">
      <c r="A536" s="53">
        <v>3380</v>
      </c>
      <c r="B536" s="51" t="s">
        <v>534</v>
      </c>
      <c r="C536" s="51" t="s">
        <v>778</v>
      </c>
      <c r="D536" s="51" t="s">
        <v>916</v>
      </c>
      <c r="E536" s="51"/>
      <c r="F536" s="51"/>
      <c r="G536" s="51"/>
      <c r="H536" s="51"/>
      <c r="I536" s="51"/>
      <c r="J536" s="51"/>
      <c r="K536" s="51"/>
      <c r="L536" s="51"/>
      <c r="M536" s="51"/>
      <c r="N536" s="51"/>
      <c r="O536" s="51"/>
      <c r="P536" s="51"/>
      <c r="Q536" s="51"/>
      <c r="R536" s="51"/>
      <c r="S536" s="51"/>
      <c r="T536" s="51"/>
      <c r="U536" s="51"/>
      <c r="V536" s="51"/>
      <c r="W536" s="51"/>
      <c r="X536" s="51"/>
      <c r="Y536" s="51"/>
      <c r="Z536" s="51"/>
      <c r="AA536" s="51"/>
    </row>
    <row r="537" spans="1:27" hidden="1">
      <c r="A537" s="53">
        <v>3381</v>
      </c>
      <c r="B537" s="51" t="s">
        <v>535</v>
      </c>
      <c r="C537" s="51" t="s">
        <v>1131</v>
      </c>
      <c r="D537" s="51"/>
      <c r="E537" s="51"/>
      <c r="F537" s="51"/>
      <c r="G537" s="51"/>
      <c r="H537" s="51"/>
      <c r="I537" s="51"/>
      <c r="J537" s="51"/>
      <c r="K537" s="51"/>
      <c r="L537" s="51"/>
      <c r="M537" s="51"/>
      <c r="N537" s="51"/>
      <c r="O537" s="51"/>
      <c r="P537" s="51"/>
      <c r="Q537" s="51"/>
      <c r="R537" s="51"/>
      <c r="S537" s="51"/>
      <c r="T537" s="51"/>
      <c r="U537" s="51"/>
      <c r="V537" s="51"/>
      <c r="W537" s="51"/>
      <c r="X537" s="51"/>
      <c r="Y537" s="51"/>
      <c r="Z537" s="51"/>
      <c r="AA537" s="51"/>
    </row>
    <row r="538" spans="1:27" hidden="1">
      <c r="A538" s="53">
        <v>3382</v>
      </c>
      <c r="B538" s="51" t="s">
        <v>536</v>
      </c>
      <c r="C538" s="51" t="s">
        <v>870</v>
      </c>
      <c r="D538" s="51"/>
      <c r="E538" s="51"/>
      <c r="F538" s="51"/>
      <c r="G538" s="51"/>
      <c r="H538" s="51"/>
      <c r="I538" s="51"/>
      <c r="J538" s="51"/>
      <c r="K538" s="51"/>
      <c r="L538" s="51"/>
      <c r="M538" s="51"/>
      <c r="N538" s="51"/>
      <c r="O538" s="51"/>
      <c r="P538" s="51"/>
      <c r="Q538" s="51"/>
      <c r="R538" s="51"/>
      <c r="S538" s="51"/>
      <c r="T538" s="51"/>
      <c r="U538" s="51"/>
      <c r="V538" s="51"/>
      <c r="W538" s="51"/>
      <c r="X538" s="51"/>
      <c r="Y538" s="51"/>
      <c r="Z538" s="51"/>
      <c r="AA538" s="51"/>
    </row>
    <row r="539" spans="1:27" hidden="1">
      <c r="A539" s="53">
        <v>3383</v>
      </c>
      <c r="B539" s="51" t="s">
        <v>537</v>
      </c>
      <c r="C539" s="51" t="s">
        <v>1132</v>
      </c>
      <c r="D539" s="51"/>
      <c r="E539" s="51"/>
      <c r="F539" s="51"/>
      <c r="G539" s="51"/>
      <c r="H539" s="51"/>
      <c r="I539" s="51"/>
      <c r="J539" s="51"/>
      <c r="K539" s="51"/>
      <c r="L539" s="51"/>
      <c r="M539" s="51"/>
      <c r="N539" s="51"/>
      <c r="O539" s="51"/>
      <c r="P539" s="51"/>
      <c r="Q539" s="51"/>
      <c r="R539" s="51"/>
      <c r="S539" s="51"/>
      <c r="T539" s="51"/>
      <c r="U539" s="51"/>
      <c r="V539" s="51"/>
      <c r="W539" s="51"/>
      <c r="X539" s="51"/>
      <c r="Y539" s="51"/>
      <c r="Z539" s="51"/>
      <c r="AA539" s="51"/>
    </row>
    <row r="540" spans="1:27" hidden="1">
      <c r="A540" s="53">
        <v>3384</v>
      </c>
      <c r="B540" s="51" t="s">
        <v>538</v>
      </c>
      <c r="C540" s="51" t="s">
        <v>744</v>
      </c>
      <c r="D540" s="51"/>
      <c r="E540" s="51"/>
      <c r="F540" s="51"/>
      <c r="G540" s="51"/>
      <c r="H540" s="51"/>
      <c r="I540" s="51"/>
      <c r="J540" s="51"/>
      <c r="K540" s="51"/>
      <c r="L540" s="51"/>
      <c r="M540" s="51"/>
      <c r="N540" s="51"/>
      <c r="O540" s="51"/>
      <c r="P540" s="51"/>
      <c r="Q540" s="51"/>
      <c r="R540" s="51"/>
      <c r="S540" s="51"/>
      <c r="T540" s="51"/>
      <c r="U540" s="51"/>
      <c r="V540" s="51"/>
      <c r="W540" s="51"/>
      <c r="X540" s="51"/>
      <c r="Y540" s="51"/>
      <c r="Z540" s="51"/>
      <c r="AA540" s="51"/>
    </row>
    <row r="541" spans="1:27" hidden="1">
      <c r="A541" s="53">
        <v>3385</v>
      </c>
      <c r="B541" s="51" t="s">
        <v>539</v>
      </c>
      <c r="C541" s="51" t="s">
        <v>1018</v>
      </c>
      <c r="D541" s="51"/>
      <c r="E541" s="51"/>
      <c r="F541" s="51"/>
      <c r="G541" s="51"/>
      <c r="H541" s="51"/>
      <c r="I541" s="51"/>
      <c r="J541" s="51"/>
      <c r="K541" s="51"/>
      <c r="L541" s="51"/>
      <c r="M541" s="51"/>
      <c r="N541" s="51"/>
      <c r="O541" s="51"/>
      <c r="P541" s="51"/>
      <c r="Q541" s="51"/>
      <c r="R541" s="51"/>
      <c r="S541" s="51"/>
      <c r="T541" s="51"/>
      <c r="U541" s="51"/>
      <c r="V541" s="51"/>
      <c r="W541" s="51"/>
      <c r="X541" s="51"/>
      <c r="Y541" s="51"/>
      <c r="Z541" s="51"/>
      <c r="AA541" s="51"/>
    </row>
    <row r="542" spans="1:27" hidden="1">
      <c r="A542" s="53">
        <v>3386</v>
      </c>
      <c r="B542" s="51" t="s">
        <v>540</v>
      </c>
      <c r="C542" s="51" t="s">
        <v>809</v>
      </c>
      <c r="D542" s="51"/>
      <c r="E542" s="51"/>
      <c r="F542" s="51"/>
      <c r="G542" s="51"/>
      <c r="H542" s="51"/>
      <c r="I542" s="51"/>
      <c r="J542" s="51"/>
      <c r="K542" s="51"/>
      <c r="L542" s="51"/>
      <c r="M542" s="51"/>
      <c r="N542" s="51"/>
      <c r="O542" s="51"/>
      <c r="P542" s="51"/>
      <c r="Q542" s="51"/>
      <c r="R542" s="51"/>
      <c r="S542" s="51"/>
      <c r="T542" s="51"/>
      <c r="U542" s="51"/>
      <c r="V542" s="51"/>
      <c r="W542" s="51"/>
      <c r="X542" s="51"/>
      <c r="Y542" s="51"/>
      <c r="Z542" s="51"/>
      <c r="AA542" s="51"/>
    </row>
    <row r="543" spans="1:27" hidden="1">
      <c r="A543" s="53">
        <v>3387</v>
      </c>
      <c r="B543" s="51" t="s">
        <v>541</v>
      </c>
      <c r="C543" s="51" t="s">
        <v>2181</v>
      </c>
      <c r="D543" s="51" t="s">
        <v>2270</v>
      </c>
      <c r="E543" s="51" t="s">
        <v>1133</v>
      </c>
      <c r="F543" s="51" t="s">
        <v>2271</v>
      </c>
      <c r="G543" s="51"/>
      <c r="H543" s="51"/>
      <c r="I543" s="51"/>
      <c r="J543" s="51"/>
      <c r="K543" s="51"/>
      <c r="L543" s="51"/>
      <c r="M543" s="51"/>
      <c r="N543" s="51"/>
      <c r="O543" s="51"/>
      <c r="P543" s="51"/>
      <c r="Q543" s="51"/>
      <c r="R543" s="51"/>
      <c r="S543" s="51"/>
      <c r="T543" s="51"/>
      <c r="U543" s="51"/>
      <c r="V543" s="51"/>
      <c r="W543" s="51"/>
      <c r="X543" s="51"/>
      <c r="Y543" s="51"/>
      <c r="Z543" s="51"/>
      <c r="AA543" s="51"/>
    </row>
    <row r="544" spans="1:27" hidden="1">
      <c r="A544" s="53">
        <v>3388</v>
      </c>
      <c r="B544" s="51" t="s">
        <v>2272</v>
      </c>
      <c r="C544" s="51" t="s">
        <v>2181</v>
      </c>
      <c r="D544" s="51"/>
      <c r="E544" s="51"/>
      <c r="F544" s="51"/>
      <c r="G544" s="51"/>
      <c r="H544" s="51"/>
      <c r="I544" s="51"/>
      <c r="J544" s="51"/>
      <c r="K544" s="51"/>
      <c r="L544" s="51"/>
      <c r="M544" s="51"/>
      <c r="N544" s="51"/>
      <c r="O544" s="51"/>
      <c r="P544" s="51"/>
      <c r="Q544" s="51"/>
      <c r="R544" s="51"/>
      <c r="S544" s="51"/>
      <c r="T544" s="51"/>
      <c r="U544" s="51"/>
      <c r="V544" s="51"/>
      <c r="W544" s="51"/>
      <c r="X544" s="51"/>
      <c r="Y544" s="51"/>
      <c r="Z544" s="51"/>
      <c r="AA544" s="51"/>
    </row>
    <row r="545" spans="1:27" hidden="1">
      <c r="A545" s="53">
        <v>3389</v>
      </c>
      <c r="B545" s="51" t="s">
        <v>2273</v>
      </c>
      <c r="C545" s="51" t="s">
        <v>2270</v>
      </c>
      <c r="D545" s="51"/>
      <c r="E545" s="51"/>
      <c r="F545" s="51"/>
      <c r="G545" s="51"/>
      <c r="H545" s="51"/>
      <c r="I545" s="51"/>
      <c r="J545" s="51"/>
      <c r="K545" s="51"/>
      <c r="L545" s="51"/>
      <c r="M545" s="51"/>
      <c r="N545" s="51"/>
      <c r="O545" s="51"/>
      <c r="P545" s="51"/>
      <c r="Q545" s="51"/>
      <c r="R545" s="51"/>
      <c r="S545" s="51"/>
      <c r="T545" s="51"/>
      <c r="U545" s="51"/>
      <c r="V545" s="51"/>
      <c r="W545" s="51"/>
      <c r="X545" s="51"/>
      <c r="Y545" s="51"/>
      <c r="Z545" s="51"/>
      <c r="AA545" s="51"/>
    </row>
    <row r="546" spans="1:27" hidden="1">
      <c r="A546" s="53">
        <v>3390</v>
      </c>
      <c r="B546" s="51" t="s">
        <v>542</v>
      </c>
      <c r="C546" s="51" t="s">
        <v>2247</v>
      </c>
      <c r="D546" s="51" t="s">
        <v>2276</v>
      </c>
      <c r="E546" s="51" t="s">
        <v>2434</v>
      </c>
      <c r="F546" s="51" t="s">
        <v>2435</v>
      </c>
      <c r="G546" s="51"/>
      <c r="H546" s="51"/>
      <c r="I546" s="51"/>
      <c r="J546" s="51"/>
      <c r="K546" s="51"/>
      <c r="L546" s="51"/>
      <c r="M546" s="51"/>
      <c r="N546" s="51"/>
      <c r="O546" s="51"/>
      <c r="P546" s="51"/>
      <c r="Q546" s="51"/>
      <c r="R546" s="51"/>
      <c r="S546" s="51"/>
      <c r="T546" s="51"/>
      <c r="U546" s="51"/>
      <c r="V546" s="51"/>
      <c r="W546" s="51"/>
      <c r="X546" s="51"/>
      <c r="Y546" s="51"/>
      <c r="Z546" s="51"/>
      <c r="AA546" s="51"/>
    </row>
    <row r="547" spans="1:27" hidden="1">
      <c r="A547" s="53">
        <v>3391</v>
      </c>
      <c r="B547" s="51" t="s">
        <v>543</v>
      </c>
      <c r="C547" s="51" t="s">
        <v>886</v>
      </c>
      <c r="D547" s="51"/>
      <c r="E547" s="51"/>
      <c r="F547" s="51"/>
      <c r="G547" s="51"/>
      <c r="H547" s="51"/>
      <c r="I547" s="51"/>
      <c r="J547" s="51"/>
      <c r="K547" s="51"/>
      <c r="L547" s="51"/>
      <c r="M547" s="51"/>
      <c r="N547" s="51"/>
      <c r="O547" s="51"/>
      <c r="P547" s="51"/>
      <c r="Q547" s="51"/>
      <c r="R547" s="51"/>
      <c r="S547" s="51"/>
      <c r="T547" s="51"/>
      <c r="U547" s="51"/>
      <c r="V547" s="51"/>
      <c r="W547" s="51"/>
      <c r="X547" s="51"/>
      <c r="Y547" s="51"/>
      <c r="Z547" s="51"/>
      <c r="AA547" s="51"/>
    </row>
    <row r="548" spans="1:27" hidden="1">
      <c r="A548" s="53">
        <v>3392</v>
      </c>
      <c r="B548" s="51" t="s">
        <v>544</v>
      </c>
      <c r="C548" s="51" t="s">
        <v>747</v>
      </c>
      <c r="D548" s="51" t="s">
        <v>790</v>
      </c>
      <c r="E548" s="51" t="s">
        <v>746</v>
      </c>
      <c r="F548" s="51" t="s">
        <v>809</v>
      </c>
      <c r="G548" s="51" t="s">
        <v>888</v>
      </c>
      <c r="H548" s="51" t="s">
        <v>748</v>
      </c>
      <c r="I548" s="51" t="s">
        <v>846</v>
      </c>
      <c r="J548" s="51" t="s">
        <v>1134</v>
      </c>
      <c r="K548" s="51"/>
      <c r="L548" s="51"/>
      <c r="M548" s="51"/>
      <c r="N548" s="51"/>
      <c r="O548" s="51"/>
      <c r="P548" s="51"/>
      <c r="Q548" s="51"/>
      <c r="R548" s="51"/>
      <c r="S548" s="51"/>
      <c r="T548" s="51"/>
      <c r="U548" s="51"/>
      <c r="V548" s="51"/>
      <c r="W548" s="51"/>
      <c r="X548" s="51"/>
      <c r="Y548" s="51"/>
      <c r="Z548" s="51"/>
      <c r="AA548" s="51"/>
    </row>
    <row r="549" spans="1:27" hidden="1">
      <c r="A549" s="53">
        <v>3394</v>
      </c>
      <c r="B549" s="51" t="s">
        <v>546</v>
      </c>
      <c r="C549" s="51" t="s">
        <v>744</v>
      </c>
      <c r="D549" s="51" t="s">
        <v>957</v>
      </c>
      <c r="E549" s="51" t="s">
        <v>911</v>
      </c>
      <c r="F549" s="51" t="s">
        <v>1091</v>
      </c>
      <c r="G549" s="51" t="s">
        <v>746</v>
      </c>
      <c r="H549" s="51"/>
      <c r="I549" s="51"/>
      <c r="J549" s="51"/>
      <c r="K549" s="51"/>
      <c r="L549" s="51"/>
      <c r="M549" s="51"/>
      <c r="N549" s="51"/>
      <c r="O549" s="51"/>
      <c r="P549" s="51"/>
      <c r="Q549" s="51"/>
      <c r="R549" s="51"/>
      <c r="S549" s="51"/>
      <c r="T549" s="51"/>
      <c r="U549" s="51"/>
      <c r="V549" s="51"/>
      <c r="W549" s="51"/>
      <c r="X549" s="51"/>
      <c r="Y549" s="51"/>
      <c r="Z549" s="51"/>
      <c r="AA549" s="51"/>
    </row>
    <row r="550" spans="1:27" hidden="1">
      <c r="A550" s="53">
        <v>3395</v>
      </c>
      <c r="B550" s="51" t="s">
        <v>547</v>
      </c>
      <c r="C550" s="51" t="s">
        <v>886</v>
      </c>
      <c r="D550" s="51" t="s">
        <v>834</v>
      </c>
      <c r="E550" s="51" t="s">
        <v>1135</v>
      </c>
      <c r="F550" s="51" t="s">
        <v>757</v>
      </c>
      <c r="G550" s="51" t="s">
        <v>2274</v>
      </c>
      <c r="H550" s="51"/>
      <c r="I550" s="51"/>
      <c r="J550" s="51"/>
      <c r="K550" s="51"/>
      <c r="L550" s="51"/>
      <c r="M550" s="51"/>
      <c r="N550" s="51"/>
      <c r="O550" s="51"/>
      <c r="P550" s="51"/>
      <c r="Q550" s="51"/>
      <c r="R550" s="51"/>
      <c r="S550" s="51"/>
      <c r="T550" s="51"/>
      <c r="U550" s="51"/>
      <c r="V550" s="51"/>
      <c r="W550" s="51"/>
      <c r="X550" s="51"/>
      <c r="Y550" s="51"/>
      <c r="Z550" s="51"/>
      <c r="AA550" s="51"/>
    </row>
    <row r="551" spans="1:27" hidden="1">
      <c r="A551" s="53">
        <v>3396</v>
      </c>
      <c r="B551" s="51" t="s">
        <v>548</v>
      </c>
      <c r="C551" s="51" t="s">
        <v>886</v>
      </c>
      <c r="D551" s="51" t="s">
        <v>2275</v>
      </c>
      <c r="E551" s="51"/>
      <c r="F551" s="51"/>
      <c r="G551" s="51"/>
      <c r="H551" s="51"/>
      <c r="I551" s="51"/>
      <c r="J551" s="51"/>
      <c r="K551" s="51"/>
      <c r="L551" s="51"/>
      <c r="M551" s="51"/>
      <c r="N551" s="51"/>
      <c r="O551" s="51"/>
      <c r="P551" s="51"/>
      <c r="Q551" s="51"/>
      <c r="R551" s="51"/>
      <c r="S551" s="51"/>
      <c r="T551" s="51"/>
      <c r="U551" s="51"/>
      <c r="V551" s="51"/>
      <c r="W551" s="51"/>
      <c r="X551" s="51"/>
      <c r="Y551" s="51"/>
      <c r="Z551" s="51"/>
      <c r="AA551" s="51"/>
    </row>
    <row r="552" spans="1:27" hidden="1">
      <c r="A552" s="53">
        <v>3397</v>
      </c>
      <c r="B552" s="51" t="s">
        <v>549</v>
      </c>
      <c r="C552" s="51" t="s">
        <v>744</v>
      </c>
      <c r="D552" s="51" t="s">
        <v>937</v>
      </c>
      <c r="E552" s="51" t="s">
        <v>1099</v>
      </c>
      <c r="F552" s="51" t="s">
        <v>778</v>
      </c>
      <c r="G552" s="51" t="s">
        <v>2276</v>
      </c>
      <c r="H552" s="51" t="s">
        <v>2277</v>
      </c>
      <c r="I552" s="51"/>
      <c r="J552" s="51"/>
      <c r="K552" s="51"/>
      <c r="L552" s="51"/>
      <c r="M552" s="51"/>
      <c r="N552" s="51"/>
      <c r="O552" s="51"/>
      <c r="P552" s="51"/>
      <c r="Q552" s="51"/>
      <c r="R552" s="51"/>
      <c r="S552" s="51"/>
      <c r="T552" s="51"/>
      <c r="U552" s="51"/>
      <c r="V552" s="51"/>
      <c r="W552" s="51"/>
      <c r="X552" s="51"/>
      <c r="Y552" s="51"/>
      <c r="Z552" s="51"/>
      <c r="AA552" s="51"/>
    </row>
    <row r="553" spans="1:27" hidden="1">
      <c r="A553" s="53">
        <v>3398</v>
      </c>
      <c r="B553" s="51" t="s">
        <v>550</v>
      </c>
      <c r="C553" s="51" t="s">
        <v>873</v>
      </c>
      <c r="D553" s="51" t="s">
        <v>1136</v>
      </c>
      <c r="E553" s="51" t="s">
        <v>938</v>
      </c>
      <c r="F553" s="51"/>
      <c r="G553" s="51"/>
      <c r="H553" s="51"/>
      <c r="I553" s="51"/>
      <c r="J553" s="51"/>
      <c r="K553" s="51"/>
      <c r="L553" s="51"/>
      <c r="M553" s="51"/>
      <c r="N553" s="51"/>
      <c r="O553" s="51"/>
      <c r="P553" s="51"/>
      <c r="Q553" s="51"/>
      <c r="R553" s="51"/>
      <c r="S553" s="51"/>
      <c r="T553" s="51"/>
      <c r="U553" s="51"/>
      <c r="V553" s="51"/>
      <c r="W553" s="51"/>
      <c r="X553" s="51"/>
      <c r="Y553" s="51"/>
      <c r="Z553" s="51"/>
      <c r="AA553" s="51"/>
    </row>
    <row r="554" spans="1:27" hidden="1">
      <c r="A554" s="53">
        <v>3399</v>
      </c>
      <c r="B554" s="51" t="s">
        <v>2278</v>
      </c>
      <c r="C554" s="51" t="s">
        <v>2279</v>
      </c>
      <c r="D554" s="51"/>
      <c r="E554" s="51"/>
      <c r="F554" s="51"/>
      <c r="G554" s="51"/>
      <c r="H554" s="51"/>
      <c r="I554" s="51"/>
      <c r="J554" s="51"/>
      <c r="K554" s="51"/>
      <c r="L554" s="51"/>
      <c r="M554" s="51"/>
      <c r="N554" s="51"/>
      <c r="O554" s="51"/>
      <c r="P554" s="51"/>
      <c r="Q554" s="51"/>
      <c r="R554" s="51"/>
      <c r="S554" s="51"/>
      <c r="T554" s="51"/>
      <c r="U554" s="51"/>
      <c r="V554" s="51"/>
      <c r="W554" s="51"/>
      <c r="X554" s="51"/>
      <c r="Y554" s="51"/>
      <c r="Z554" s="51"/>
      <c r="AA554" s="51"/>
    </row>
    <row r="555" spans="1:27" hidden="1">
      <c r="A555" s="53">
        <v>3400</v>
      </c>
      <c r="B555" s="51" t="s">
        <v>551</v>
      </c>
      <c r="C555" s="51" t="s">
        <v>2280</v>
      </c>
      <c r="D555" s="51" t="s">
        <v>1138</v>
      </c>
      <c r="E555" s="51"/>
      <c r="F555" s="51"/>
      <c r="G555" s="51"/>
      <c r="H555" s="51"/>
      <c r="I555" s="51"/>
      <c r="J555" s="51"/>
      <c r="K555" s="51"/>
      <c r="L555" s="51"/>
      <c r="M555" s="51"/>
      <c r="N555" s="51"/>
      <c r="O555" s="51"/>
      <c r="P555" s="51"/>
      <c r="Q555" s="51"/>
      <c r="R555" s="51"/>
      <c r="S555" s="51"/>
      <c r="T555" s="51"/>
      <c r="U555" s="51"/>
      <c r="V555" s="51"/>
      <c r="W555" s="51"/>
      <c r="X555" s="51"/>
      <c r="Y555" s="51"/>
      <c r="Z555" s="51"/>
      <c r="AA555" s="51"/>
    </row>
    <row r="556" spans="1:27" hidden="1">
      <c r="A556" s="53">
        <v>3401</v>
      </c>
      <c r="B556" s="51" t="s">
        <v>552</v>
      </c>
      <c r="C556" s="51" t="s">
        <v>750</v>
      </c>
      <c r="D556" s="51"/>
      <c r="E556" s="51"/>
      <c r="F556" s="51"/>
      <c r="G556" s="51"/>
      <c r="H556" s="51"/>
      <c r="I556" s="51"/>
      <c r="J556" s="51"/>
      <c r="K556" s="51"/>
      <c r="L556" s="51"/>
      <c r="M556" s="51"/>
      <c r="N556" s="51"/>
      <c r="O556" s="51"/>
      <c r="P556" s="51"/>
      <c r="Q556" s="51"/>
      <c r="R556" s="51"/>
      <c r="S556" s="51"/>
      <c r="T556" s="51"/>
      <c r="U556" s="51"/>
      <c r="V556" s="51"/>
      <c r="W556" s="51"/>
      <c r="X556" s="51"/>
      <c r="Y556" s="51"/>
      <c r="Z556" s="51"/>
      <c r="AA556" s="51"/>
    </row>
    <row r="557" spans="1:27" hidden="1">
      <c r="A557" s="53">
        <v>3402</v>
      </c>
      <c r="B557" s="51" t="s">
        <v>553</v>
      </c>
      <c r="C557" s="51" t="s">
        <v>757</v>
      </c>
      <c r="D557" s="51"/>
      <c r="E557" s="51"/>
      <c r="F557" s="51"/>
      <c r="G557" s="51"/>
      <c r="H557" s="51"/>
      <c r="I557" s="51"/>
      <c r="J557" s="51"/>
      <c r="K557" s="51"/>
      <c r="L557" s="51"/>
      <c r="M557" s="51"/>
      <c r="N557" s="51"/>
      <c r="O557" s="51"/>
      <c r="P557" s="51"/>
      <c r="Q557" s="51"/>
      <c r="R557" s="51"/>
      <c r="S557" s="51"/>
      <c r="T557" s="51"/>
      <c r="U557" s="51"/>
      <c r="V557" s="51"/>
      <c r="W557" s="51"/>
      <c r="X557" s="51"/>
      <c r="Y557" s="51"/>
      <c r="Z557" s="51"/>
      <c r="AA557" s="51"/>
    </row>
    <row r="558" spans="1:27" hidden="1">
      <c r="A558" s="53">
        <v>3403</v>
      </c>
      <c r="B558" s="51" t="s">
        <v>554</v>
      </c>
      <c r="C558" s="51" t="s">
        <v>976</v>
      </c>
      <c r="D558" s="51" t="s">
        <v>744</v>
      </c>
      <c r="E558" s="51" t="s">
        <v>788</v>
      </c>
      <c r="F558" s="51" t="s">
        <v>746</v>
      </c>
      <c r="G558" s="51" t="s">
        <v>747</v>
      </c>
      <c r="H558" s="51" t="s">
        <v>755</v>
      </c>
      <c r="I558" s="51" t="s">
        <v>1139</v>
      </c>
      <c r="J558" s="51" t="s">
        <v>1115</v>
      </c>
      <c r="K558" s="51" t="s">
        <v>758</v>
      </c>
      <c r="L558" s="51" t="s">
        <v>1140</v>
      </c>
      <c r="M558" s="51" t="s">
        <v>930</v>
      </c>
      <c r="N558" s="51" t="s">
        <v>938</v>
      </c>
      <c r="O558" s="51" t="s">
        <v>2221</v>
      </c>
      <c r="P558" s="51" t="s">
        <v>2281</v>
      </c>
      <c r="Q558" s="51"/>
      <c r="R558" s="51"/>
      <c r="S558" s="51"/>
      <c r="T558" s="51"/>
      <c r="U558" s="51"/>
      <c r="V558" s="51"/>
      <c r="W558" s="51"/>
      <c r="X558" s="51"/>
      <c r="Y558" s="51"/>
      <c r="Z558" s="51"/>
      <c r="AA558" s="51"/>
    </row>
    <row r="559" spans="1:27" hidden="1">
      <c r="A559" s="53">
        <v>3404</v>
      </c>
      <c r="B559" s="51" t="s">
        <v>555</v>
      </c>
      <c r="C559" s="51" t="s">
        <v>923</v>
      </c>
      <c r="D559" s="51" t="s">
        <v>1091</v>
      </c>
      <c r="E559" s="51" t="s">
        <v>750</v>
      </c>
      <c r="F559" s="51" t="s">
        <v>778</v>
      </c>
      <c r="G559" s="51" t="s">
        <v>1141</v>
      </c>
      <c r="H559" s="51" t="s">
        <v>785</v>
      </c>
      <c r="I559" s="51"/>
      <c r="J559" s="51"/>
      <c r="K559" s="51"/>
      <c r="L559" s="51"/>
      <c r="M559" s="51"/>
      <c r="N559" s="51"/>
      <c r="O559" s="51"/>
      <c r="P559" s="51"/>
      <c r="Q559" s="51"/>
      <c r="R559" s="51"/>
      <c r="S559" s="51"/>
      <c r="T559" s="51"/>
      <c r="U559" s="51"/>
      <c r="V559" s="51"/>
      <c r="W559" s="51"/>
      <c r="X559" s="51"/>
      <c r="Y559" s="51"/>
      <c r="Z559" s="51"/>
      <c r="AA559" s="51"/>
    </row>
    <row r="560" spans="1:27" hidden="1">
      <c r="A560" s="53">
        <v>3405</v>
      </c>
      <c r="B560" s="51" t="s">
        <v>556</v>
      </c>
      <c r="C560" s="51" t="s">
        <v>744</v>
      </c>
      <c r="D560" s="51" t="s">
        <v>839</v>
      </c>
      <c r="E560" s="51"/>
      <c r="F560" s="51"/>
      <c r="G560" s="51"/>
      <c r="H560" s="51"/>
      <c r="I560" s="51"/>
      <c r="J560" s="51"/>
      <c r="K560" s="51"/>
      <c r="L560" s="51"/>
      <c r="M560" s="51"/>
      <c r="N560" s="51"/>
      <c r="O560" s="51"/>
      <c r="P560" s="51"/>
      <c r="Q560" s="51"/>
      <c r="R560" s="51"/>
      <c r="S560" s="51"/>
      <c r="T560" s="51"/>
      <c r="U560" s="51"/>
      <c r="V560" s="51"/>
      <c r="W560" s="51"/>
      <c r="X560" s="51"/>
      <c r="Y560" s="51"/>
      <c r="Z560" s="51"/>
      <c r="AA560" s="51"/>
    </row>
    <row r="561" spans="1:27" hidden="1">
      <c r="A561" s="53">
        <v>3406</v>
      </c>
      <c r="B561" s="51" t="s">
        <v>557</v>
      </c>
      <c r="C561" s="51" t="s">
        <v>1002</v>
      </c>
      <c r="D561" s="51" t="s">
        <v>744</v>
      </c>
      <c r="E561" s="51" t="s">
        <v>1142</v>
      </c>
      <c r="F561" s="51" t="s">
        <v>745</v>
      </c>
      <c r="G561" s="51" t="s">
        <v>788</v>
      </c>
      <c r="H561" s="51" t="s">
        <v>839</v>
      </c>
      <c r="I561" s="51" t="s">
        <v>1060</v>
      </c>
      <c r="J561" s="51" t="s">
        <v>2282</v>
      </c>
      <c r="K561" s="51" t="s">
        <v>970</v>
      </c>
      <c r="L561" s="51" t="s">
        <v>1143</v>
      </c>
      <c r="M561" s="51" t="s">
        <v>940</v>
      </c>
      <c r="N561" s="51" t="s">
        <v>1144</v>
      </c>
      <c r="O561" s="51" t="s">
        <v>939</v>
      </c>
      <c r="P561" s="51" t="s">
        <v>2283</v>
      </c>
      <c r="Q561" s="51"/>
      <c r="R561" s="51"/>
      <c r="S561" s="51"/>
      <c r="T561" s="51"/>
      <c r="U561" s="51"/>
      <c r="V561" s="51"/>
      <c r="W561" s="51"/>
      <c r="X561" s="51"/>
      <c r="Y561" s="51"/>
      <c r="Z561" s="51"/>
      <c r="AA561" s="51"/>
    </row>
    <row r="562" spans="1:27" hidden="1">
      <c r="A562" s="53">
        <v>3407</v>
      </c>
      <c r="B562" s="51" t="s">
        <v>558</v>
      </c>
      <c r="C562" s="51" t="s">
        <v>1145</v>
      </c>
      <c r="D562" s="51" t="s">
        <v>2284</v>
      </c>
      <c r="E562" s="51"/>
      <c r="F562" s="51"/>
      <c r="G562" s="51"/>
      <c r="H562" s="51"/>
      <c r="I562" s="51"/>
      <c r="J562" s="51"/>
      <c r="K562" s="51"/>
      <c r="L562" s="51"/>
      <c r="M562" s="51"/>
      <c r="N562" s="51"/>
      <c r="O562" s="51"/>
      <c r="P562" s="51"/>
      <c r="Q562" s="51"/>
      <c r="R562" s="51"/>
      <c r="S562" s="51"/>
      <c r="T562" s="51"/>
      <c r="U562" s="51"/>
      <c r="V562" s="51"/>
      <c r="W562" s="51"/>
      <c r="X562" s="51"/>
      <c r="Y562" s="51"/>
      <c r="Z562" s="51"/>
      <c r="AA562" s="51"/>
    </row>
    <row r="563" spans="1:27" hidden="1">
      <c r="A563" s="53">
        <v>3408</v>
      </c>
      <c r="B563" s="51" t="s">
        <v>559</v>
      </c>
      <c r="C563" s="51" t="s">
        <v>1146</v>
      </c>
      <c r="D563" s="51" t="s">
        <v>833</v>
      </c>
      <c r="E563" s="51" t="s">
        <v>778</v>
      </c>
      <c r="F563" s="51"/>
      <c r="G563" s="51"/>
      <c r="H563" s="51"/>
      <c r="I563" s="51"/>
      <c r="J563" s="51"/>
      <c r="K563" s="51"/>
      <c r="L563" s="51"/>
      <c r="M563" s="51"/>
      <c r="N563" s="51"/>
      <c r="O563" s="51"/>
      <c r="P563" s="51"/>
      <c r="Q563" s="51"/>
      <c r="R563" s="51"/>
      <c r="S563" s="51"/>
      <c r="T563" s="51"/>
      <c r="U563" s="51"/>
      <c r="V563" s="51"/>
      <c r="W563" s="51"/>
      <c r="X563" s="51"/>
      <c r="Y563" s="51"/>
      <c r="Z563" s="51"/>
      <c r="AA563" s="51"/>
    </row>
    <row r="564" spans="1:27" hidden="1">
      <c r="A564" s="53">
        <v>3409</v>
      </c>
      <c r="B564" s="51" t="s">
        <v>560</v>
      </c>
      <c r="C564" s="51" t="s">
        <v>746</v>
      </c>
      <c r="D564" s="51" t="s">
        <v>747</v>
      </c>
      <c r="E564" s="51" t="s">
        <v>790</v>
      </c>
      <c r="F564" s="51" t="s">
        <v>928</v>
      </c>
      <c r="G564" s="51" t="s">
        <v>744</v>
      </c>
      <c r="H564" s="51" t="s">
        <v>758</v>
      </c>
      <c r="I564" s="51" t="s">
        <v>787</v>
      </c>
      <c r="J564" s="51" t="s">
        <v>866</v>
      </c>
      <c r="K564" s="51" t="s">
        <v>1147</v>
      </c>
      <c r="L564" s="51" t="s">
        <v>1148</v>
      </c>
      <c r="M564" s="51" t="s">
        <v>1039</v>
      </c>
      <c r="N564" s="51" t="s">
        <v>750</v>
      </c>
      <c r="O564" s="51" t="s">
        <v>930</v>
      </c>
      <c r="P564" s="54" t="s">
        <v>2541</v>
      </c>
      <c r="Q564" s="51"/>
      <c r="R564" s="51"/>
      <c r="S564" s="51"/>
      <c r="T564" s="51"/>
      <c r="U564" s="51"/>
      <c r="V564" s="51"/>
      <c r="W564" s="51"/>
      <c r="X564" s="51"/>
      <c r="Y564" s="51"/>
      <c r="Z564" s="51"/>
      <c r="AA564" s="51"/>
    </row>
    <row r="565" spans="1:27" hidden="1">
      <c r="A565" s="53">
        <v>3410</v>
      </c>
      <c r="B565" s="51" t="s">
        <v>561</v>
      </c>
      <c r="C565" s="51" t="s">
        <v>744</v>
      </c>
      <c r="D565" s="51" t="s">
        <v>747</v>
      </c>
      <c r="E565" s="51" t="s">
        <v>790</v>
      </c>
      <c r="F565" s="51" t="s">
        <v>746</v>
      </c>
      <c r="G565" s="51" t="s">
        <v>758</v>
      </c>
      <c r="H565" s="51" t="s">
        <v>788</v>
      </c>
      <c r="I565" s="51" t="s">
        <v>2285</v>
      </c>
      <c r="J565" s="51" t="s">
        <v>775</v>
      </c>
      <c r="K565" s="51" t="s">
        <v>2286</v>
      </c>
      <c r="L565" s="51" t="s">
        <v>2287</v>
      </c>
      <c r="M565" s="51"/>
      <c r="N565" s="51"/>
      <c r="O565" s="51"/>
      <c r="P565" s="51"/>
      <c r="Q565" s="51"/>
      <c r="R565" s="51"/>
      <c r="S565" s="51"/>
      <c r="T565" s="51"/>
      <c r="U565" s="51"/>
      <c r="V565" s="51"/>
      <c r="W565" s="51"/>
      <c r="X565" s="51"/>
      <c r="Y565" s="51"/>
      <c r="Z565" s="51"/>
      <c r="AA565" s="51"/>
    </row>
    <row r="566" spans="1:27" hidden="1">
      <c r="A566" s="53">
        <v>3411</v>
      </c>
      <c r="B566" s="51" t="s">
        <v>562</v>
      </c>
      <c r="C566" s="51" t="s">
        <v>927</v>
      </c>
      <c r="D566" s="51"/>
      <c r="E566" s="51"/>
      <c r="F566" s="51"/>
      <c r="G566" s="51"/>
      <c r="H566" s="51"/>
      <c r="I566" s="51"/>
      <c r="J566" s="51"/>
      <c r="K566" s="51"/>
      <c r="L566" s="51"/>
      <c r="M566" s="51"/>
      <c r="N566" s="51"/>
      <c r="O566" s="51"/>
      <c r="P566" s="51"/>
      <c r="Q566" s="51"/>
      <c r="R566" s="51"/>
      <c r="S566" s="51"/>
      <c r="T566" s="51"/>
      <c r="U566" s="51"/>
      <c r="V566" s="51"/>
      <c r="W566" s="51"/>
      <c r="X566" s="51"/>
      <c r="Y566" s="51"/>
      <c r="Z566" s="51"/>
      <c r="AA566" s="51"/>
    </row>
    <row r="567" spans="1:27" hidden="1">
      <c r="A567" s="53">
        <v>3412</v>
      </c>
      <c r="B567" s="51" t="s">
        <v>563</v>
      </c>
      <c r="C567" s="51" t="s">
        <v>747</v>
      </c>
      <c r="D567" s="51" t="s">
        <v>790</v>
      </c>
      <c r="E567" s="51" t="s">
        <v>2288</v>
      </c>
      <c r="F567" s="51" t="s">
        <v>788</v>
      </c>
      <c r="G567" s="51" t="s">
        <v>938</v>
      </c>
      <c r="H567" s="51" t="s">
        <v>844</v>
      </c>
      <c r="I567" s="51"/>
      <c r="J567" s="51"/>
      <c r="K567" s="51"/>
      <c r="L567" s="51"/>
      <c r="M567" s="51"/>
      <c r="N567" s="51"/>
      <c r="O567" s="51"/>
      <c r="P567" s="51"/>
      <c r="Q567" s="51"/>
      <c r="R567" s="51"/>
      <c r="S567" s="51"/>
      <c r="T567" s="51"/>
      <c r="U567" s="51"/>
      <c r="V567" s="51"/>
      <c r="W567" s="51"/>
      <c r="X567" s="51"/>
      <c r="Y567" s="51"/>
      <c r="Z567" s="51"/>
      <c r="AA567" s="51"/>
    </row>
    <row r="568" spans="1:27" hidden="1">
      <c r="A568" s="53">
        <v>3413</v>
      </c>
      <c r="B568" s="51" t="s">
        <v>564</v>
      </c>
      <c r="C568" s="51" t="s">
        <v>836</v>
      </c>
      <c r="D568" s="51"/>
      <c r="E568" s="51"/>
      <c r="F568" s="51"/>
      <c r="G568" s="51"/>
      <c r="H568" s="51"/>
      <c r="I568" s="51"/>
      <c r="J568" s="51"/>
      <c r="K568" s="51"/>
      <c r="L568" s="51"/>
      <c r="M568" s="51"/>
      <c r="N568" s="51"/>
      <c r="O568" s="51"/>
      <c r="P568" s="51"/>
      <c r="Q568" s="51"/>
      <c r="R568" s="51"/>
      <c r="S568" s="51"/>
      <c r="T568" s="51"/>
      <c r="U568" s="51"/>
      <c r="V568" s="51"/>
      <c r="W568" s="51"/>
      <c r="X568" s="51"/>
      <c r="Y568" s="51"/>
      <c r="Z568" s="51"/>
      <c r="AA568" s="51"/>
    </row>
    <row r="569" spans="1:27" hidden="1">
      <c r="A569" s="53">
        <v>3414</v>
      </c>
      <c r="B569" s="51" t="s">
        <v>565</v>
      </c>
      <c r="C569" s="51" t="s">
        <v>743</v>
      </c>
      <c r="D569" s="51" t="s">
        <v>778</v>
      </c>
      <c r="E569" s="51"/>
      <c r="F569" s="51"/>
      <c r="G569" s="51"/>
      <c r="H569" s="51"/>
      <c r="I569" s="51"/>
      <c r="J569" s="51"/>
      <c r="K569" s="51"/>
      <c r="L569" s="51"/>
      <c r="M569" s="51"/>
      <c r="N569" s="51"/>
      <c r="O569" s="51"/>
      <c r="P569" s="51"/>
      <c r="Q569" s="51"/>
      <c r="R569" s="51"/>
      <c r="S569" s="51"/>
      <c r="T569" s="51"/>
      <c r="U569" s="51"/>
      <c r="V569" s="51"/>
      <c r="W569" s="51"/>
      <c r="X569" s="51"/>
      <c r="Y569" s="51"/>
      <c r="Z569" s="51"/>
      <c r="AA569" s="51"/>
    </row>
    <row r="570" spans="1:27" hidden="1">
      <c r="A570" s="53">
        <v>3415</v>
      </c>
      <c r="B570" s="51" t="s">
        <v>566</v>
      </c>
      <c r="C570" s="51" t="s">
        <v>744</v>
      </c>
      <c r="D570" s="51" t="s">
        <v>745</v>
      </c>
      <c r="E570" s="51" t="s">
        <v>894</v>
      </c>
      <c r="F570" s="51" t="s">
        <v>750</v>
      </c>
      <c r="G570" s="51"/>
      <c r="H570" s="51"/>
      <c r="I570" s="51"/>
      <c r="J570" s="51"/>
      <c r="K570" s="51"/>
      <c r="L570" s="51"/>
      <c r="M570" s="51"/>
      <c r="N570" s="51"/>
      <c r="O570" s="51"/>
      <c r="P570" s="51"/>
      <c r="Q570" s="51"/>
      <c r="R570" s="51"/>
      <c r="S570" s="51"/>
      <c r="T570" s="51"/>
      <c r="U570" s="51"/>
      <c r="V570" s="51"/>
      <c r="W570" s="51"/>
      <c r="X570" s="51"/>
      <c r="Y570" s="51"/>
      <c r="Z570" s="51"/>
      <c r="AA570" s="51"/>
    </row>
    <row r="571" spans="1:27" hidden="1">
      <c r="A571" s="53">
        <v>3416</v>
      </c>
      <c r="B571" s="51" t="s">
        <v>567</v>
      </c>
      <c r="C571" s="51" t="s">
        <v>781</v>
      </c>
      <c r="D571" s="51"/>
      <c r="E571" s="51"/>
      <c r="F571" s="51"/>
      <c r="G571" s="51"/>
      <c r="H571" s="51"/>
      <c r="I571" s="51"/>
      <c r="J571" s="51"/>
      <c r="K571" s="51"/>
      <c r="L571" s="51"/>
      <c r="M571" s="51"/>
      <c r="N571" s="51"/>
      <c r="O571" s="51"/>
      <c r="P571" s="51"/>
      <c r="Q571" s="51"/>
      <c r="R571" s="51"/>
      <c r="S571" s="51"/>
      <c r="T571" s="51"/>
      <c r="U571" s="51"/>
      <c r="V571" s="51"/>
      <c r="W571" s="51"/>
      <c r="X571" s="51"/>
      <c r="Y571" s="51"/>
      <c r="Z571" s="51"/>
      <c r="AA571" s="51"/>
    </row>
    <row r="572" spans="1:27" hidden="1">
      <c r="A572" s="53">
        <v>3417</v>
      </c>
      <c r="B572" s="51" t="s">
        <v>568</v>
      </c>
      <c r="C572" s="51" t="s">
        <v>2289</v>
      </c>
      <c r="D572" s="51" t="s">
        <v>790</v>
      </c>
      <c r="E572" s="51" t="s">
        <v>747</v>
      </c>
      <c r="F572" s="51" t="s">
        <v>746</v>
      </c>
      <c r="G572" s="51" t="s">
        <v>809</v>
      </c>
      <c r="H572" s="51" t="s">
        <v>775</v>
      </c>
      <c r="I572" s="51" t="s">
        <v>801</v>
      </c>
      <c r="J572" s="51" t="s">
        <v>2290</v>
      </c>
      <c r="K572" s="51"/>
      <c r="L572" s="51"/>
      <c r="M572" s="51"/>
      <c r="N572" s="51"/>
      <c r="O572" s="51"/>
      <c r="P572" s="51"/>
      <c r="Q572" s="51"/>
      <c r="R572" s="51"/>
      <c r="S572" s="51"/>
      <c r="T572" s="51"/>
      <c r="U572" s="51"/>
      <c r="V572" s="51"/>
      <c r="W572" s="51"/>
      <c r="X572" s="51"/>
      <c r="Y572" s="51"/>
      <c r="Z572" s="51"/>
      <c r="AA572" s="51"/>
    </row>
    <row r="573" spans="1:27" hidden="1">
      <c r="A573" s="53">
        <v>3418</v>
      </c>
      <c r="B573" s="51" t="s">
        <v>569</v>
      </c>
      <c r="C573" s="51" t="s">
        <v>935</v>
      </c>
      <c r="D573" s="51"/>
      <c r="E573" s="51"/>
      <c r="F573" s="51"/>
      <c r="G573" s="51"/>
      <c r="H573" s="51"/>
      <c r="I573" s="51"/>
      <c r="J573" s="51"/>
      <c r="K573" s="51"/>
      <c r="L573" s="51"/>
      <c r="M573" s="51"/>
      <c r="N573" s="51"/>
      <c r="O573" s="51"/>
      <c r="P573" s="51"/>
      <c r="Q573" s="51"/>
      <c r="R573" s="51"/>
      <c r="S573" s="51"/>
      <c r="T573" s="51"/>
      <c r="U573" s="51"/>
      <c r="V573" s="51"/>
      <c r="W573" s="51"/>
      <c r="X573" s="51"/>
      <c r="Y573" s="51"/>
      <c r="Z573" s="51"/>
      <c r="AA573" s="51"/>
    </row>
    <row r="574" spans="1:27" hidden="1">
      <c r="A574" s="53">
        <v>3419</v>
      </c>
      <c r="B574" s="51" t="s">
        <v>570</v>
      </c>
      <c r="C574" s="51" t="s">
        <v>818</v>
      </c>
      <c r="D574" s="51" t="s">
        <v>2291</v>
      </c>
      <c r="E574" s="51"/>
      <c r="F574" s="51"/>
      <c r="G574" s="51"/>
      <c r="H574" s="51"/>
      <c r="I574" s="51"/>
      <c r="J574" s="51"/>
      <c r="K574" s="51"/>
      <c r="L574" s="51"/>
      <c r="M574" s="51"/>
      <c r="N574" s="51"/>
      <c r="O574" s="51"/>
      <c r="P574" s="51"/>
      <c r="Q574" s="51"/>
      <c r="R574" s="51"/>
      <c r="S574" s="51"/>
      <c r="T574" s="51"/>
      <c r="U574" s="51"/>
      <c r="V574" s="51"/>
      <c r="W574" s="51"/>
      <c r="X574" s="51"/>
      <c r="Y574" s="51"/>
      <c r="Z574" s="51"/>
      <c r="AA574" s="51"/>
    </row>
    <row r="575" spans="1:27" hidden="1">
      <c r="A575" s="53">
        <v>3420</v>
      </c>
      <c r="B575" s="51" t="s">
        <v>571</v>
      </c>
      <c r="C575" s="51" t="s">
        <v>747</v>
      </c>
      <c r="D575" s="51" t="s">
        <v>1046</v>
      </c>
      <c r="E575" s="51" t="s">
        <v>1047</v>
      </c>
      <c r="F575" s="51" t="s">
        <v>2292</v>
      </c>
      <c r="G575" s="51" t="s">
        <v>808</v>
      </c>
      <c r="H575" s="51"/>
      <c r="I575" s="51"/>
      <c r="J575" s="51"/>
      <c r="K575" s="51"/>
      <c r="L575" s="51"/>
      <c r="M575" s="51"/>
      <c r="N575" s="51"/>
      <c r="O575" s="51"/>
      <c r="P575" s="51"/>
      <c r="Q575" s="51"/>
      <c r="R575" s="51"/>
      <c r="S575" s="51"/>
      <c r="T575" s="51"/>
      <c r="U575" s="51"/>
      <c r="V575" s="51"/>
      <c r="W575" s="51"/>
      <c r="X575" s="51"/>
      <c r="Y575" s="51"/>
      <c r="Z575" s="51"/>
      <c r="AA575" s="51"/>
    </row>
    <row r="576" spans="1:27" hidden="1">
      <c r="A576" s="53">
        <v>3421</v>
      </c>
      <c r="B576" s="51" t="s">
        <v>572</v>
      </c>
      <c r="C576" s="51" t="s">
        <v>747</v>
      </c>
      <c r="D576" s="51" t="s">
        <v>746</v>
      </c>
      <c r="E576" s="54" t="s">
        <v>775</v>
      </c>
      <c r="F576" s="51"/>
      <c r="G576" s="51"/>
      <c r="H576" s="51"/>
      <c r="I576" s="51"/>
      <c r="J576" s="51"/>
      <c r="K576" s="51"/>
      <c r="L576" s="51"/>
      <c r="M576" s="51"/>
      <c r="N576" s="51"/>
      <c r="O576" s="51"/>
      <c r="P576" s="51"/>
      <c r="Q576" s="51"/>
      <c r="R576" s="51"/>
      <c r="S576" s="51"/>
      <c r="T576" s="51"/>
      <c r="U576" s="51"/>
      <c r="V576" s="51"/>
      <c r="W576" s="51"/>
      <c r="X576" s="51"/>
      <c r="Y576" s="51"/>
      <c r="Z576" s="51"/>
      <c r="AA576" s="51"/>
    </row>
    <row r="577" spans="1:27" hidden="1">
      <c r="A577" s="53">
        <v>3422</v>
      </c>
      <c r="B577" s="51" t="s">
        <v>573</v>
      </c>
      <c r="C577" s="51" t="s">
        <v>886</v>
      </c>
      <c r="D577" s="51" t="s">
        <v>2275</v>
      </c>
      <c r="E577" s="51"/>
      <c r="F577" s="51"/>
      <c r="G577" s="51"/>
      <c r="H577" s="51"/>
      <c r="I577" s="51"/>
      <c r="J577" s="51"/>
      <c r="K577" s="51"/>
      <c r="L577" s="51"/>
      <c r="M577" s="51"/>
      <c r="N577" s="51"/>
      <c r="O577" s="51"/>
      <c r="P577" s="51"/>
      <c r="Q577" s="51"/>
      <c r="R577" s="51"/>
      <c r="S577" s="51"/>
      <c r="T577" s="51"/>
      <c r="U577" s="51"/>
      <c r="V577" s="51"/>
      <c r="W577" s="51"/>
      <c r="X577" s="51"/>
      <c r="Y577" s="51"/>
      <c r="Z577" s="51"/>
      <c r="AA577" s="51"/>
    </row>
    <row r="578" spans="1:27" hidden="1">
      <c r="A578" s="53">
        <v>3423</v>
      </c>
      <c r="B578" s="51" t="s">
        <v>574</v>
      </c>
      <c r="C578" s="51" t="s">
        <v>751</v>
      </c>
      <c r="D578" s="51" t="s">
        <v>871</v>
      </c>
      <c r="E578" s="51" t="s">
        <v>1149</v>
      </c>
      <c r="F578" s="51"/>
      <c r="G578" s="51"/>
      <c r="H578" s="51"/>
      <c r="I578" s="51"/>
      <c r="J578" s="51"/>
      <c r="K578" s="51"/>
      <c r="L578" s="51"/>
      <c r="M578" s="51"/>
      <c r="N578" s="51"/>
      <c r="O578" s="51"/>
      <c r="P578" s="51"/>
      <c r="Q578" s="51"/>
      <c r="R578" s="51"/>
      <c r="S578" s="51"/>
      <c r="T578" s="51"/>
      <c r="U578" s="51"/>
      <c r="V578" s="51"/>
      <c r="W578" s="51"/>
      <c r="X578" s="51"/>
      <c r="Y578" s="51"/>
      <c r="Z578" s="51"/>
      <c r="AA578" s="51"/>
    </row>
    <row r="579" spans="1:27" hidden="1">
      <c r="A579" s="53">
        <v>3424</v>
      </c>
      <c r="B579" s="51" t="s">
        <v>575</v>
      </c>
      <c r="C579" s="51" t="s">
        <v>1006</v>
      </c>
      <c r="D579" s="51" t="s">
        <v>808</v>
      </c>
      <c r="E579" s="51" t="s">
        <v>2293</v>
      </c>
      <c r="F579" s="51"/>
      <c r="G579" s="51"/>
      <c r="H579" s="51"/>
      <c r="I579" s="51"/>
      <c r="J579" s="51"/>
      <c r="K579" s="51"/>
      <c r="L579" s="51"/>
      <c r="M579" s="51"/>
      <c r="N579" s="51"/>
      <c r="O579" s="51"/>
      <c r="P579" s="51"/>
      <c r="Q579" s="51"/>
      <c r="R579" s="51"/>
      <c r="S579" s="51"/>
      <c r="T579" s="51"/>
      <c r="U579" s="51"/>
      <c r="V579" s="51"/>
      <c r="W579" s="51"/>
      <c r="X579" s="51"/>
      <c r="Y579" s="51"/>
      <c r="Z579" s="51"/>
      <c r="AA579" s="51"/>
    </row>
    <row r="580" spans="1:27" hidden="1">
      <c r="A580" s="53">
        <v>3425</v>
      </c>
      <c r="B580" s="51" t="s">
        <v>576</v>
      </c>
      <c r="C580" s="51" t="s">
        <v>1062</v>
      </c>
      <c r="D580" s="51" t="s">
        <v>790</v>
      </c>
      <c r="E580" s="51" t="s">
        <v>747</v>
      </c>
      <c r="F580" s="51" t="s">
        <v>751</v>
      </c>
      <c r="G580" s="51" t="s">
        <v>2294</v>
      </c>
      <c r="H580" s="51"/>
      <c r="I580" s="51"/>
      <c r="J580" s="51"/>
      <c r="K580" s="51"/>
      <c r="L580" s="51"/>
      <c r="M580" s="51"/>
      <c r="N580" s="51"/>
      <c r="O580" s="51"/>
      <c r="P580" s="51"/>
      <c r="Q580" s="51"/>
      <c r="R580" s="51"/>
      <c r="S580" s="51"/>
      <c r="T580" s="51"/>
      <c r="U580" s="51"/>
      <c r="V580" s="51"/>
      <c r="W580" s="51"/>
      <c r="X580" s="51"/>
      <c r="Y580" s="51"/>
      <c r="Z580" s="51"/>
      <c r="AA580" s="51"/>
    </row>
    <row r="581" spans="1:27" hidden="1">
      <c r="A581" s="53">
        <v>3426</v>
      </c>
      <c r="B581" s="51" t="s">
        <v>577</v>
      </c>
      <c r="C581" s="51" t="s">
        <v>749</v>
      </c>
      <c r="D581" s="51"/>
      <c r="E581" s="51"/>
      <c r="F581" s="51"/>
      <c r="G581" s="51"/>
      <c r="H581" s="51"/>
      <c r="I581" s="51"/>
      <c r="J581" s="51"/>
      <c r="K581" s="51"/>
      <c r="L581" s="51"/>
      <c r="M581" s="51"/>
      <c r="N581" s="51"/>
      <c r="O581" s="51"/>
      <c r="P581" s="51"/>
      <c r="Q581" s="51"/>
      <c r="R581" s="51"/>
      <c r="S581" s="51"/>
      <c r="T581" s="51"/>
      <c r="U581" s="51"/>
      <c r="V581" s="51"/>
      <c r="W581" s="51"/>
      <c r="X581" s="51"/>
      <c r="Y581" s="51"/>
      <c r="Z581" s="51"/>
      <c r="AA581" s="51"/>
    </row>
    <row r="582" spans="1:27" hidden="1">
      <c r="A582" s="53">
        <v>3427</v>
      </c>
      <c r="B582" s="51" t="s">
        <v>578</v>
      </c>
      <c r="C582" s="51" t="s">
        <v>923</v>
      </c>
      <c r="D582" s="51" t="s">
        <v>968</v>
      </c>
      <c r="E582" s="51" t="s">
        <v>2126</v>
      </c>
      <c r="F582" s="51"/>
      <c r="G582" s="51"/>
      <c r="H582" s="51"/>
      <c r="I582" s="51"/>
      <c r="J582" s="51"/>
      <c r="K582" s="51"/>
      <c r="L582" s="51"/>
      <c r="M582" s="51"/>
      <c r="N582" s="51"/>
      <c r="O582" s="51"/>
      <c r="P582" s="51"/>
      <c r="Q582" s="51"/>
      <c r="R582" s="51"/>
      <c r="S582" s="51"/>
      <c r="T582" s="51"/>
      <c r="U582" s="51"/>
      <c r="V582" s="51"/>
      <c r="W582" s="51"/>
      <c r="X582" s="51"/>
      <c r="Y582" s="51"/>
      <c r="Z582" s="51"/>
      <c r="AA582" s="51"/>
    </row>
    <row r="583" spans="1:27" hidden="1">
      <c r="A583" s="53">
        <v>3428</v>
      </c>
      <c r="B583" s="51" t="s">
        <v>579</v>
      </c>
      <c r="C583" s="51" t="s">
        <v>747</v>
      </c>
      <c r="D583" s="51" t="s">
        <v>960</v>
      </c>
      <c r="E583" s="51"/>
      <c r="F583" s="51"/>
      <c r="G583" s="51"/>
      <c r="H583" s="51"/>
      <c r="I583" s="51"/>
      <c r="J583" s="51"/>
      <c r="K583" s="51"/>
      <c r="L583" s="51"/>
      <c r="M583" s="51"/>
      <c r="N583" s="51"/>
      <c r="O583" s="51"/>
      <c r="P583" s="51"/>
      <c r="Q583" s="51"/>
      <c r="R583" s="51"/>
      <c r="S583" s="51"/>
      <c r="T583" s="51"/>
      <c r="U583" s="51"/>
      <c r="V583" s="51"/>
      <c r="W583" s="51"/>
      <c r="X583" s="51"/>
      <c r="Y583" s="51"/>
      <c r="Z583" s="51"/>
      <c r="AA583" s="51"/>
    </row>
    <row r="584" spans="1:27" hidden="1">
      <c r="A584" s="53">
        <v>3429</v>
      </c>
      <c r="B584" s="51" t="s">
        <v>580</v>
      </c>
      <c r="C584" s="51" t="s">
        <v>1150</v>
      </c>
      <c r="D584" s="51"/>
      <c r="E584" s="51"/>
      <c r="F584" s="51"/>
      <c r="G584" s="51"/>
      <c r="H584" s="51"/>
      <c r="I584" s="51"/>
      <c r="J584" s="51"/>
      <c r="K584" s="51"/>
      <c r="L584" s="51"/>
      <c r="M584" s="51"/>
      <c r="N584" s="51"/>
      <c r="O584" s="51"/>
      <c r="P584" s="51"/>
      <c r="Q584" s="51"/>
      <c r="R584" s="51"/>
      <c r="S584" s="51"/>
      <c r="T584" s="51"/>
      <c r="U584" s="51"/>
      <c r="V584" s="51"/>
      <c r="W584" s="51"/>
      <c r="X584" s="51"/>
      <c r="Y584" s="51"/>
      <c r="Z584" s="51"/>
      <c r="AA584" s="51"/>
    </row>
    <row r="585" spans="1:27" hidden="1">
      <c r="A585" s="53">
        <v>3430</v>
      </c>
      <c r="B585" s="51" t="s">
        <v>581</v>
      </c>
      <c r="C585" s="51" t="s">
        <v>891</v>
      </c>
      <c r="D585" s="51" t="s">
        <v>886</v>
      </c>
      <c r="E585" s="51" t="s">
        <v>2166</v>
      </c>
      <c r="F585" s="51"/>
      <c r="G585" s="51"/>
      <c r="H585" s="51"/>
      <c r="I585" s="51"/>
      <c r="J585" s="51"/>
      <c r="K585" s="51"/>
      <c r="L585" s="51"/>
      <c r="M585" s="51"/>
      <c r="N585" s="51"/>
      <c r="O585" s="51"/>
      <c r="P585" s="51"/>
      <c r="Q585" s="51"/>
      <c r="R585" s="51"/>
      <c r="S585" s="51"/>
      <c r="T585" s="51"/>
      <c r="U585" s="51"/>
      <c r="V585" s="51"/>
      <c r="W585" s="51"/>
      <c r="X585" s="51"/>
      <c r="Y585" s="51"/>
      <c r="Z585" s="51"/>
      <c r="AA585" s="51"/>
    </row>
    <row r="586" spans="1:27" hidden="1">
      <c r="A586" s="53">
        <v>3431</v>
      </c>
      <c r="B586" s="51" t="s">
        <v>582</v>
      </c>
      <c r="C586" s="51" t="s">
        <v>1151</v>
      </c>
      <c r="D586" s="51"/>
      <c r="E586" s="51"/>
      <c r="F586" s="51"/>
      <c r="G586" s="51"/>
      <c r="H586" s="51"/>
      <c r="I586" s="51"/>
      <c r="J586" s="51"/>
      <c r="K586" s="51"/>
      <c r="L586" s="51"/>
      <c r="M586" s="51"/>
      <c r="N586" s="51"/>
      <c r="O586" s="51"/>
      <c r="P586" s="51"/>
      <c r="Q586" s="51"/>
      <c r="R586" s="51"/>
      <c r="S586" s="51"/>
      <c r="T586" s="51"/>
      <c r="U586" s="51"/>
      <c r="V586" s="51"/>
      <c r="W586" s="51"/>
      <c r="X586" s="51"/>
      <c r="Y586" s="51"/>
      <c r="Z586" s="51"/>
      <c r="AA586" s="51"/>
    </row>
    <row r="587" spans="1:27" hidden="1">
      <c r="A587" s="53">
        <v>3432</v>
      </c>
      <c r="B587" s="51" t="s">
        <v>583</v>
      </c>
      <c r="C587" s="51" t="s">
        <v>830</v>
      </c>
      <c r="D587" s="51" t="s">
        <v>745</v>
      </c>
      <c r="E587" s="51"/>
      <c r="F587" s="51"/>
      <c r="G587" s="51"/>
      <c r="H587" s="51"/>
      <c r="I587" s="51"/>
      <c r="J587" s="51"/>
      <c r="K587" s="51"/>
      <c r="L587" s="51"/>
      <c r="M587" s="51"/>
      <c r="N587" s="51"/>
      <c r="O587" s="51"/>
      <c r="P587" s="51"/>
      <c r="Q587" s="51"/>
      <c r="R587" s="51"/>
      <c r="S587" s="51"/>
      <c r="T587" s="51"/>
      <c r="U587" s="51"/>
      <c r="V587" s="51"/>
      <c r="W587" s="51"/>
      <c r="X587" s="51"/>
      <c r="Y587" s="51"/>
      <c r="Z587" s="51"/>
      <c r="AA587" s="51"/>
    </row>
    <row r="588" spans="1:27" hidden="1">
      <c r="A588" s="53">
        <v>3433</v>
      </c>
      <c r="B588" s="51" t="s">
        <v>584</v>
      </c>
      <c r="C588" s="51" t="s">
        <v>751</v>
      </c>
      <c r="D588" s="51" t="s">
        <v>1152</v>
      </c>
      <c r="E588" s="51" t="s">
        <v>1153</v>
      </c>
      <c r="F588" s="51" t="s">
        <v>977</v>
      </c>
      <c r="G588" s="51" t="s">
        <v>1154</v>
      </c>
      <c r="H588" s="51"/>
      <c r="I588" s="51"/>
      <c r="J588" s="51"/>
      <c r="K588" s="51"/>
      <c r="L588" s="51"/>
      <c r="M588" s="51"/>
      <c r="N588" s="51"/>
      <c r="O588" s="51"/>
      <c r="P588" s="51"/>
      <c r="Q588" s="51"/>
      <c r="R588" s="51"/>
      <c r="S588" s="51"/>
      <c r="T588" s="51"/>
      <c r="U588" s="51"/>
      <c r="V588" s="51"/>
      <c r="W588" s="51"/>
      <c r="X588" s="51"/>
      <c r="Y588" s="51"/>
      <c r="Z588" s="51"/>
      <c r="AA588" s="51"/>
    </row>
    <row r="589" spans="1:27" hidden="1">
      <c r="A589" s="53">
        <v>3434</v>
      </c>
      <c r="B589" s="51" t="s">
        <v>585</v>
      </c>
      <c r="C589" s="51" t="s">
        <v>808</v>
      </c>
      <c r="D589" s="51"/>
      <c r="E589" s="51"/>
      <c r="F589" s="51"/>
      <c r="G589" s="51"/>
      <c r="H589" s="51"/>
      <c r="I589" s="51"/>
      <c r="J589" s="51"/>
      <c r="K589" s="51"/>
      <c r="L589" s="51"/>
      <c r="M589" s="51"/>
      <c r="N589" s="51"/>
      <c r="O589" s="51"/>
      <c r="P589" s="51"/>
      <c r="Q589" s="51"/>
      <c r="R589" s="51"/>
      <c r="S589" s="51"/>
      <c r="T589" s="51"/>
      <c r="U589" s="51"/>
      <c r="V589" s="51"/>
      <c r="W589" s="51"/>
      <c r="X589" s="51"/>
      <c r="Y589" s="51"/>
      <c r="Z589" s="51"/>
      <c r="AA589" s="51"/>
    </row>
    <row r="590" spans="1:27" hidden="1">
      <c r="A590" s="53">
        <v>3435</v>
      </c>
      <c r="B590" s="51" t="s">
        <v>2295</v>
      </c>
      <c r="C590" s="51" t="s">
        <v>2153</v>
      </c>
      <c r="D590" s="51"/>
      <c r="E590" s="51"/>
      <c r="F590" s="51"/>
      <c r="G590" s="51"/>
      <c r="H590" s="51"/>
      <c r="I590" s="51"/>
      <c r="J590" s="51"/>
      <c r="K590" s="51"/>
      <c r="L590" s="51"/>
      <c r="M590" s="51"/>
      <c r="N590" s="51"/>
      <c r="O590" s="51"/>
      <c r="P590" s="51"/>
      <c r="Q590" s="51"/>
      <c r="R590" s="51"/>
      <c r="S590" s="51"/>
      <c r="T590" s="51"/>
      <c r="U590" s="51"/>
      <c r="V590" s="51"/>
      <c r="W590" s="51"/>
      <c r="X590" s="51"/>
      <c r="Y590" s="51"/>
      <c r="Z590" s="51"/>
      <c r="AA590" s="51"/>
    </row>
    <row r="591" spans="1:27" hidden="1">
      <c r="A591" s="53">
        <v>3436</v>
      </c>
      <c r="B591" s="51" t="s">
        <v>586</v>
      </c>
      <c r="C591" s="51" t="s">
        <v>833</v>
      </c>
      <c r="D591" s="51"/>
      <c r="E591" s="51"/>
      <c r="F591" s="51"/>
      <c r="G591" s="51"/>
      <c r="H591" s="51"/>
      <c r="I591" s="51"/>
      <c r="J591" s="51"/>
      <c r="K591" s="51"/>
      <c r="L591" s="51"/>
      <c r="M591" s="51"/>
      <c r="N591" s="51"/>
      <c r="O591" s="51"/>
      <c r="P591" s="51"/>
      <c r="Q591" s="51"/>
      <c r="R591" s="51"/>
      <c r="S591" s="51"/>
      <c r="T591" s="51"/>
      <c r="U591" s="51"/>
      <c r="V591" s="51"/>
      <c r="W591" s="51"/>
      <c r="X591" s="51"/>
      <c r="Y591" s="51"/>
      <c r="Z591" s="51"/>
      <c r="AA591" s="51"/>
    </row>
    <row r="592" spans="1:27" hidden="1">
      <c r="A592" s="53">
        <v>3437</v>
      </c>
      <c r="B592" s="51" t="s">
        <v>587</v>
      </c>
      <c r="C592" s="51" t="s">
        <v>750</v>
      </c>
      <c r="D592" s="51"/>
      <c r="E592" s="51"/>
      <c r="F592" s="51"/>
      <c r="G592" s="51"/>
      <c r="H592" s="51"/>
      <c r="I592" s="51"/>
      <c r="J592" s="51"/>
      <c r="K592" s="51"/>
      <c r="L592" s="51"/>
      <c r="M592" s="51"/>
      <c r="N592" s="51"/>
      <c r="O592" s="51"/>
      <c r="P592" s="51"/>
      <c r="Q592" s="51"/>
      <c r="R592" s="51"/>
      <c r="S592" s="51"/>
      <c r="T592" s="51"/>
      <c r="U592" s="51"/>
      <c r="V592" s="51"/>
      <c r="W592" s="51"/>
      <c r="X592" s="51"/>
      <c r="Y592" s="51"/>
      <c r="Z592" s="51"/>
      <c r="AA592" s="51"/>
    </row>
    <row r="593" spans="1:27" hidden="1">
      <c r="A593" s="53">
        <v>3438</v>
      </c>
      <c r="B593" s="51" t="s">
        <v>2296</v>
      </c>
      <c r="C593" s="51" t="s">
        <v>2297</v>
      </c>
      <c r="D593" s="51"/>
      <c r="E593" s="51"/>
      <c r="F593" s="51"/>
      <c r="G593" s="51"/>
      <c r="H593" s="51"/>
      <c r="I593" s="51"/>
      <c r="J593" s="51"/>
      <c r="K593" s="51"/>
      <c r="L593" s="51"/>
      <c r="M593" s="51"/>
      <c r="N593" s="51"/>
      <c r="O593" s="51"/>
      <c r="P593" s="51"/>
      <c r="Q593" s="51"/>
      <c r="R593" s="51"/>
      <c r="S593" s="51"/>
      <c r="T593" s="51"/>
      <c r="U593" s="51"/>
      <c r="V593" s="51"/>
      <c r="W593" s="51"/>
      <c r="X593" s="51"/>
      <c r="Y593" s="51"/>
      <c r="Z593" s="51"/>
      <c r="AA593" s="51"/>
    </row>
    <row r="594" spans="1:27" hidden="1">
      <c r="A594" s="53">
        <v>3439</v>
      </c>
      <c r="B594" s="51" t="s">
        <v>588</v>
      </c>
      <c r="C594" s="51" t="s">
        <v>746</v>
      </c>
      <c r="D594" s="51" t="s">
        <v>744</v>
      </c>
      <c r="E594" s="51" t="s">
        <v>747</v>
      </c>
      <c r="F594" s="51" t="s">
        <v>755</v>
      </c>
      <c r="G594" s="51" t="s">
        <v>788</v>
      </c>
      <c r="H594" s="51" t="s">
        <v>1155</v>
      </c>
      <c r="I594" s="51" t="s">
        <v>809</v>
      </c>
      <c r="J594" s="51" t="s">
        <v>898</v>
      </c>
      <c r="K594" s="51" t="s">
        <v>977</v>
      </c>
      <c r="L594" s="51" t="s">
        <v>1156</v>
      </c>
      <c r="M594" s="51" t="s">
        <v>1004</v>
      </c>
      <c r="N594" s="51" t="s">
        <v>1157</v>
      </c>
      <c r="O594" s="51" t="s">
        <v>1158</v>
      </c>
      <c r="P594" s="51"/>
      <c r="Q594" s="51"/>
      <c r="R594" s="51"/>
      <c r="S594" s="51"/>
      <c r="T594" s="51"/>
      <c r="U594" s="51"/>
      <c r="V594" s="51"/>
      <c r="W594" s="51"/>
      <c r="X594" s="51"/>
      <c r="Y594" s="51"/>
      <c r="Z594" s="51"/>
      <c r="AA594" s="51"/>
    </row>
    <row r="595" spans="1:27" hidden="1">
      <c r="A595" s="53">
        <v>3440</v>
      </c>
      <c r="B595" s="51" t="s">
        <v>589</v>
      </c>
      <c r="C595" s="51" t="s">
        <v>743</v>
      </c>
      <c r="D595" s="51"/>
      <c r="E595" s="51"/>
      <c r="F595" s="51"/>
      <c r="G595" s="51"/>
      <c r="H595" s="51"/>
      <c r="I595" s="51"/>
      <c r="J595" s="51"/>
      <c r="K595" s="51"/>
      <c r="L595" s="51"/>
      <c r="M595" s="51"/>
      <c r="N595" s="51"/>
      <c r="O595" s="51"/>
      <c r="P595" s="51"/>
      <c r="Q595" s="51"/>
      <c r="R595" s="51"/>
      <c r="S595" s="51"/>
      <c r="T595" s="51"/>
      <c r="U595" s="51"/>
      <c r="V595" s="51"/>
      <c r="W595" s="51"/>
      <c r="X595" s="51"/>
      <c r="Y595" s="51"/>
      <c r="Z595" s="51"/>
      <c r="AA595" s="51"/>
    </row>
    <row r="596" spans="1:27" hidden="1">
      <c r="A596" s="53">
        <v>3441</v>
      </c>
      <c r="B596" s="51" t="s">
        <v>590</v>
      </c>
      <c r="C596" s="51" t="s">
        <v>833</v>
      </c>
      <c r="D596" s="51" t="s">
        <v>883</v>
      </c>
      <c r="E596" s="51"/>
      <c r="F596" s="51"/>
      <c r="G596" s="51"/>
      <c r="H596" s="51"/>
      <c r="I596" s="51"/>
      <c r="J596" s="51"/>
      <c r="K596" s="51"/>
      <c r="L596" s="51"/>
      <c r="M596" s="51"/>
      <c r="N596" s="51"/>
      <c r="O596" s="51"/>
      <c r="P596" s="51"/>
      <c r="Q596" s="51"/>
      <c r="R596" s="51"/>
      <c r="S596" s="51"/>
      <c r="T596" s="51"/>
      <c r="U596" s="51"/>
      <c r="V596" s="51"/>
      <c r="W596" s="51"/>
      <c r="X596" s="51"/>
      <c r="Y596" s="51"/>
      <c r="Z596" s="51"/>
      <c r="AA596" s="51"/>
    </row>
    <row r="597" spans="1:27" hidden="1">
      <c r="A597" s="53">
        <v>3442</v>
      </c>
      <c r="B597" s="51" t="s">
        <v>591</v>
      </c>
      <c r="C597" s="51" t="s">
        <v>2298</v>
      </c>
      <c r="D597" s="51" t="s">
        <v>809</v>
      </c>
      <c r="E597" s="51" t="s">
        <v>2299</v>
      </c>
      <c r="F597" s="51"/>
      <c r="G597" s="51"/>
      <c r="H597" s="51"/>
      <c r="I597" s="51"/>
      <c r="J597" s="51"/>
      <c r="K597" s="51"/>
      <c r="L597" s="51"/>
      <c r="M597" s="51"/>
      <c r="N597" s="51"/>
      <c r="O597" s="51"/>
      <c r="P597" s="51"/>
      <c r="Q597" s="51"/>
      <c r="R597" s="51"/>
      <c r="S597" s="51"/>
      <c r="T597" s="51"/>
      <c r="U597" s="51"/>
      <c r="V597" s="51"/>
      <c r="W597" s="51"/>
      <c r="X597" s="51"/>
      <c r="Y597" s="51"/>
      <c r="Z597" s="51"/>
      <c r="AA597" s="51"/>
    </row>
    <row r="598" spans="1:27" hidden="1">
      <c r="A598" s="53">
        <v>3443</v>
      </c>
      <c r="B598" s="51" t="s">
        <v>592</v>
      </c>
      <c r="C598" s="51" t="s">
        <v>839</v>
      </c>
      <c r="D598" s="51" t="s">
        <v>854</v>
      </c>
      <c r="E598" s="51" t="s">
        <v>2239</v>
      </c>
      <c r="F598" s="54" t="s">
        <v>907</v>
      </c>
      <c r="G598" s="54" t="s">
        <v>745</v>
      </c>
      <c r="H598" s="51"/>
      <c r="I598" s="51"/>
      <c r="J598" s="51"/>
      <c r="K598" s="51"/>
      <c r="L598" s="51"/>
      <c r="M598" s="51"/>
      <c r="N598" s="51"/>
      <c r="O598" s="51"/>
      <c r="P598" s="51"/>
      <c r="Q598" s="51"/>
      <c r="R598" s="51"/>
      <c r="S598" s="51"/>
      <c r="T598" s="51"/>
      <c r="U598" s="51"/>
      <c r="V598" s="51"/>
      <c r="W598" s="51"/>
      <c r="X598" s="51"/>
      <c r="Y598" s="51"/>
      <c r="Z598" s="51"/>
      <c r="AA598" s="51"/>
    </row>
    <row r="599" spans="1:27" hidden="1">
      <c r="A599" s="53">
        <v>3444</v>
      </c>
      <c r="B599" s="51" t="s">
        <v>593</v>
      </c>
      <c r="C599" s="51" t="s">
        <v>746</v>
      </c>
      <c r="D599" s="51" t="s">
        <v>747</v>
      </c>
      <c r="E599" s="51" t="s">
        <v>790</v>
      </c>
      <c r="F599" s="51" t="s">
        <v>758</v>
      </c>
      <c r="G599" s="51" t="s">
        <v>2300</v>
      </c>
      <c r="H599" s="51" t="s">
        <v>750</v>
      </c>
      <c r="I599" s="51" t="s">
        <v>991</v>
      </c>
      <c r="J599" s="51" t="s">
        <v>1137</v>
      </c>
      <c r="K599" s="51" t="s">
        <v>752</v>
      </c>
      <c r="L599" s="51" t="s">
        <v>743</v>
      </c>
      <c r="M599" s="51" t="s">
        <v>1159</v>
      </c>
      <c r="N599" s="51" t="s">
        <v>751</v>
      </c>
      <c r="O599" s="51" t="s">
        <v>1160</v>
      </c>
      <c r="P599" s="54" t="s">
        <v>775</v>
      </c>
      <c r="Q599" s="51" t="s">
        <v>995</v>
      </c>
      <c r="R599" s="51"/>
      <c r="S599" s="51"/>
      <c r="T599" s="51"/>
      <c r="U599" s="51"/>
      <c r="V599" s="51"/>
      <c r="W599" s="51"/>
      <c r="X599" s="51"/>
      <c r="Y599" s="51"/>
      <c r="Z599" s="51"/>
      <c r="AA599" s="51"/>
    </row>
    <row r="600" spans="1:27" hidden="1">
      <c r="A600" s="53">
        <v>3446</v>
      </c>
      <c r="B600" s="51" t="s">
        <v>595</v>
      </c>
      <c r="C600" s="51" t="s">
        <v>935</v>
      </c>
      <c r="D600" s="51" t="s">
        <v>2130</v>
      </c>
      <c r="E600" s="51"/>
      <c r="F600" s="51"/>
      <c r="G600" s="51"/>
      <c r="H600" s="51"/>
      <c r="I600" s="51"/>
      <c r="J600" s="51"/>
      <c r="K600" s="51"/>
      <c r="L600" s="51"/>
      <c r="M600" s="51"/>
      <c r="N600" s="51"/>
      <c r="O600" s="51"/>
      <c r="P600" s="51"/>
      <c r="Q600" s="51"/>
      <c r="R600" s="51"/>
      <c r="S600" s="51"/>
      <c r="T600" s="51"/>
      <c r="U600" s="51"/>
      <c r="V600" s="51"/>
      <c r="W600" s="51"/>
      <c r="X600" s="51"/>
      <c r="Y600" s="51"/>
      <c r="Z600" s="51"/>
      <c r="AA600" s="51"/>
    </row>
    <row r="601" spans="1:27" hidden="1">
      <c r="A601" s="53">
        <v>3447</v>
      </c>
      <c r="B601" s="51" t="s">
        <v>596</v>
      </c>
      <c r="C601" s="51" t="s">
        <v>872</v>
      </c>
      <c r="D601" s="51" t="s">
        <v>745</v>
      </c>
      <c r="E601" s="51" t="s">
        <v>790</v>
      </c>
      <c r="F601" s="51"/>
      <c r="G601" s="51"/>
      <c r="H601" s="51"/>
      <c r="I601" s="51"/>
      <c r="J601" s="51"/>
      <c r="K601" s="51"/>
      <c r="L601" s="51"/>
      <c r="M601" s="51"/>
      <c r="N601" s="51"/>
      <c r="O601" s="51"/>
      <c r="P601" s="51"/>
      <c r="Q601" s="51"/>
      <c r="R601" s="51"/>
      <c r="S601" s="51"/>
      <c r="T601" s="51"/>
      <c r="U601" s="51"/>
      <c r="V601" s="51"/>
      <c r="W601" s="51"/>
      <c r="X601" s="51"/>
      <c r="Y601" s="51"/>
      <c r="Z601" s="51"/>
      <c r="AA601" s="51"/>
    </row>
    <row r="602" spans="1:27" hidden="1">
      <c r="A602" s="53">
        <v>3448</v>
      </c>
      <c r="B602" s="51" t="s">
        <v>597</v>
      </c>
      <c r="C602" s="51" t="s">
        <v>758</v>
      </c>
      <c r="D602" s="51" t="s">
        <v>809</v>
      </c>
      <c r="E602" s="51" t="s">
        <v>790</v>
      </c>
      <c r="F602" s="51" t="s">
        <v>750</v>
      </c>
      <c r="G602" s="51" t="s">
        <v>746</v>
      </c>
      <c r="H602" s="51" t="s">
        <v>747</v>
      </c>
      <c r="I602" s="51" t="s">
        <v>2130</v>
      </c>
      <c r="J602" s="51"/>
      <c r="K602" s="51"/>
      <c r="L602" s="51"/>
      <c r="M602" s="51"/>
      <c r="N602" s="51"/>
      <c r="O602" s="51"/>
      <c r="P602" s="51"/>
      <c r="Q602" s="51"/>
      <c r="R602" s="51"/>
      <c r="S602" s="51"/>
      <c r="T602" s="51"/>
      <c r="U602" s="51"/>
      <c r="V602" s="51"/>
      <c r="W602" s="51"/>
      <c r="X602" s="51"/>
      <c r="Y602" s="51"/>
      <c r="Z602" s="51"/>
      <c r="AA602" s="51"/>
    </row>
    <row r="603" spans="1:27" hidden="1">
      <c r="A603" s="53">
        <v>3449</v>
      </c>
      <c r="B603" s="51" t="s">
        <v>598</v>
      </c>
      <c r="C603" s="51" t="s">
        <v>785</v>
      </c>
      <c r="D603" s="51"/>
      <c r="E603" s="51"/>
      <c r="F603" s="51"/>
      <c r="G603" s="51"/>
      <c r="H603" s="51"/>
      <c r="I603" s="51"/>
      <c r="J603" s="51"/>
      <c r="K603" s="51"/>
      <c r="L603" s="51"/>
      <c r="M603" s="51"/>
      <c r="N603" s="51"/>
      <c r="O603" s="51"/>
      <c r="P603" s="51"/>
      <c r="Q603" s="51"/>
      <c r="R603" s="51"/>
      <c r="S603" s="51"/>
      <c r="T603" s="51"/>
      <c r="U603" s="51"/>
      <c r="V603" s="51"/>
      <c r="W603" s="51"/>
      <c r="X603" s="51"/>
      <c r="Y603" s="51"/>
      <c r="Z603" s="51"/>
      <c r="AA603" s="51"/>
    </row>
    <row r="604" spans="1:27" hidden="1">
      <c r="A604" s="53">
        <v>3450</v>
      </c>
      <c r="B604" s="51" t="s">
        <v>599</v>
      </c>
      <c r="C604" s="51" t="s">
        <v>781</v>
      </c>
      <c r="D604" s="51" t="s">
        <v>757</v>
      </c>
      <c r="E604" s="51" t="s">
        <v>937</v>
      </c>
      <c r="F604" s="51"/>
      <c r="G604" s="51"/>
      <c r="H604" s="51"/>
      <c r="I604" s="51"/>
      <c r="J604" s="51"/>
      <c r="K604" s="51"/>
      <c r="L604" s="51"/>
      <c r="M604" s="51"/>
      <c r="N604" s="51"/>
      <c r="O604" s="51"/>
      <c r="P604" s="51"/>
      <c r="Q604" s="51"/>
      <c r="R604" s="51"/>
      <c r="S604" s="51"/>
      <c r="T604" s="51"/>
      <c r="U604" s="51"/>
      <c r="V604" s="51"/>
      <c r="W604" s="51"/>
      <c r="X604" s="51"/>
      <c r="Y604" s="51"/>
      <c r="Z604" s="51"/>
      <c r="AA604" s="51"/>
    </row>
    <row r="605" spans="1:27" hidden="1">
      <c r="A605" s="53">
        <v>3451</v>
      </c>
      <c r="B605" s="51" t="s">
        <v>600</v>
      </c>
      <c r="C605" s="51" t="s">
        <v>790</v>
      </c>
      <c r="D605" s="51" t="s">
        <v>916</v>
      </c>
      <c r="E605" s="51" t="s">
        <v>778</v>
      </c>
      <c r="F605" s="51"/>
      <c r="G605" s="51"/>
      <c r="H605" s="51"/>
      <c r="I605" s="51"/>
      <c r="J605" s="51"/>
      <c r="K605" s="51"/>
      <c r="L605" s="51"/>
      <c r="M605" s="51"/>
      <c r="N605" s="51"/>
      <c r="O605" s="51"/>
      <c r="P605" s="51"/>
      <c r="Q605" s="51"/>
      <c r="R605" s="51"/>
      <c r="S605" s="51"/>
      <c r="T605" s="51"/>
      <c r="U605" s="51"/>
      <c r="V605" s="51"/>
      <c r="W605" s="51"/>
      <c r="X605" s="51"/>
      <c r="Y605" s="51"/>
      <c r="Z605" s="51"/>
      <c r="AA605" s="51"/>
    </row>
    <row r="606" spans="1:27" hidden="1">
      <c r="A606" s="53">
        <v>3452</v>
      </c>
      <c r="B606" s="51" t="s">
        <v>601</v>
      </c>
      <c r="C606" s="51" t="s">
        <v>978</v>
      </c>
      <c r="D606" s="51" t="s">
        <v>808</v>
      </c>
      <c r="E606" s="51"/>
      <c r="F606" s="51"/>
      <c r="G606" s="51"/>
      <c r="H606" s="51"/>
      <c r="I606" s="51"/>
      <c r="J606" s="51"/>
      <c r="K606" s="51"/>
      <c r="L606" s="51"/>
      <c r="M606" s="51"/>
      <c r="N606" s="51"/>
      <c r="O606" s="51"/>
      <c r="P606" s="51"/>
      <c r="Q606" s="51"/>
      <c r="R606" s="51"/>
      <c r="S606" s="51"/>
      <c r="T606" s="51"/>
      <c r="U606" s="51"/>
      <c r="V606" s="51"/>
      <c r="W606" s="51"/>
      <c r="X606" s="51"/>
      <c r="Y606" s="51"/>
      <c r="Z606" s="51"/>
      <c r="AA606" s="51"/>
    </row>
    <row r="607" spans="1:27" hidden="1">
      <c r="A607" s="53">
        <v>3453</v>
      </c>
      <c r="B607" s="51" t="s">
        <v>602</v>
      </c>
      <c r="C607" s="51" t="s">
        <v>2301</v>
      </c>
      <c r="D607" s="51"/>
      <c r="E607" s="51"/>
      <c r="F607" s="51"/>
      <c r="G607" s="51"/>
      <c r="H607" s="51"/>
      <c r="I607" s="51"/>
      <c r="J607" s="51"/>
      <c r="K607" s="51"/>
      <c r="L607" s="51"/>
      <c r="M607" s="51"/>
      <c r="N607" s="51"/>
      <c r="O607" s="51"/>
      <c r="P607" s="51"/>
      <c r="Q607" s="51"/>
      <c r="R607" s="51"/>
      <c r="S607" s="51"/>
      <c r="T607" s="51"/>
      <c r="U607" s="51"/>
      <c r="V607" s="51"/>
      <c r="W607" s="51"/>
      <c r="X607" s="51"/>
      <c r="Y607" s="51"/>
      <c r="Z607" s="51"/>
      <c r="AA607" s="51"/>
    </row>
    <row r="608" spans="1:27" hidden="1">
      <c r="A608" s="53">
        <v>3454</v>
      </c>
      <c r="B608" s="51" t="s">
        <v>603</v>
      </c>
      <c r="C608" s="51" t="s">
        <v>1161</v>
      </c>
      <c r="D608" s="51" t="s">
        <v>1162</v>
      </c>
      <c r="E608" s="51" t="s">
        <v>2302</v>
      </c>
      <c r="F608" s="51" t="s">
        <v>2303</v>
      </c>
      <c r="G608" s="51"/>
      <c r="H608" s="51"/>
      <c r="I608" s="51"/>
      <c r="J608" s="51"/>
      <c r="K608" s="51"/>
      <c r="L608" s="51"/>
      <c r="M608" s="51"/>
      <c r="N608" s="51"/>
      <c r="O608" s="51"/>
      <c r="P608" s="51"/>
      <c r="Q608" s="51"/>
      <c r="R608" s="51"/>
      <c r="S608" s="51"/>
      <c r="T608" s="51"/>
      <c r="U608" s="51"/>
      <c r="V608" s="51"/>
      <c r="W608" s="51"/>
      <c r="X608" s="51"/>
      <c r="Y608" s="51"/>
      <c r="Z608" s="51"/>
      <c r="AA608" s="51"/>
    </row>
    <row r="609" spans="1:27" hidden="1">
      <c r="A609" s="53">
        <v>3455</v>
      </c>
      <c r="B609" s="51" t="s">
        <v>604</v>
      </c>
      <c r="C609" s="51" t="s">
        <v>2304</v>
      </c>
      <c r="D609" s="51" t="s">
        <v>858</v>
      </c>
      <c r="E609" s="51"/>
      <c r="F609" s="51"/>
      <c r="G609" s="51"/>
      <c r="H609" s="51"/>
      <c r="I609" s="51"/>
      <c r="J609" s="51"/>
      <c r="K609" s="51"/>
      <c r="L609" s="51"/>
      <c r="M609" s="51"/>
      <c r="N609" s="51"/>
      <c r="O609" s="51"/>
      <c r="P609" s="51"/>
      <c r="Q609" s="51"/>
      <c r="R609" s="51"/>
      <c r="S609" s="51"/>
      <c r="T609" s="51"/>
      <c r="U609" s="51"/>
      <c r="V609" s="51"/>
      <c r="W609" s="51"/>
      <c r="X609" s="51"/>
      <c r="Y609" s="51"/>
      <c r="Z609" s="51"/>
      <c r="AA609" s="51"/>
    </row>
    <row r="610" spans="1:27" hidden="1">
      <c r="A610" s="53">
        <v>3456</v>
      </c>
      <c r="B610" s="51" t="s">
        <v>605</v>
      </c>
      <c r="C610" s="51" t="s">
        <v>1164</v>
      </c>
      <c r="D610" s="51" t="s">
        <v>747</v>
      </c>
      <c r="E610" s="51" t="s">
        <v>867</v>
      </c>
      <c r="F610" s="51" t="s">
        <v>848</v>
      </c>
      <c r="G610" s="51" t="s">
        <v>1145</v>
      </c>
      <c r="H610" s="51"/>
      <c r="I610" s="51"/>
      <c r="J610" s="51"/>
      <c r="K610" s="51"/>
      <c r="L610" s="51"/>
      <c r="M610" s="51"/>
      <c r="N610" s="51"/>
      <c r="O610" s="51"/>
      <c r="P610" s="51"/>
      <c r="Q610" s="51"/>
      <c r="R610" s="51"/>
      <c r="S610" s="51"/>
      <c r="T610" s="51"/>
      <c r="U610" s="51"/>
      <c r="V610" s="51"/>
      <c r="W610" s="51"/>
      <c r="X610" s="51"/>
      <c r="Y610" s="51"/>
      <c r="Z610" s="51"/>
      <c r="AA610" s="51"/>
    </row>
    <row r="611" spans="1:27" hidden="1">
      <c r="A611" s="53">
        <v>3457</v>
      </c>
      <c r="B611" s="51" t="s">
        <v>606</v>
      </c>
      <c r="C611" s="51" t="s">
        <v>941</v>
      </c>
      <c r="D611" s="51"/>
      <c r="E611" s="51"/>
      <c r="F611" s="51"/>
      <c r="G611" s="51"/>
      <c r="H611" s="51"/>
      <c r="I611" s="51"/>
      <c r="J611" s="51"/>
      <c r="K611" s="51"/>
      <c r="L611" s="51"/>
      <c r="M611" s="51"/>
      <c r="N611" s="51"/>
      <c r="O611" s="51"/>
      <c r="P611" s="51"/>
      <c r="Q611" s="51"/>
      <c r="R611" s="51"/>
      <c r="S611" s="51"/>
      <c r="T611" s="51"/>
      <c r="U611" s="51"/>
      <c r="V611" s="51"/>
      <c r="W611" s="51"/>
      <c r="X611" s="51"/>
      <c r="Y611" s="51"/>
      <c r="Z611" s="51"/>
      <c r="AA611" s="51"/>
    </row>
    <row r="612" spans="1:27" hidden="1">
      <c r="A612" s="53">
        <v>3458</v>
      </c>
      <c r="B612" s="51" t="s">
        <v>607</v>
      </c>
      <c r="C612" s="51" t="s">
        <v>813</v>
      </c>
      <c r="D612" s="51" t="s">
        <v>2166</v>
      </c>
      <c r="E612" s="51"/>
      <c r="F612" s="51"/>
      <c r="G612" s="51"/>
      <c r="H612" s="51"/>
      <c r="I612" s="51"/>
      <c r="J612" s="51"/>
      <c r="K612" s="51"/>
      <c r="L612" s="51"/>
      <c r="M612" s="51"/>
      <c r="N612" s="51"/>
      <c r="O612" s="51"/>
      <c r="P612" s="51"/>
      <c r="Q612" s="51"/>
      <c r="R612" s="51"/>
      <c r="S612" s="51"/>
      <c r="T612" s="51"/>
      <c r="U612" s="51"/>
      <c r="V612" s="51"/>
      <c r="W612" s="51"/>
      <c r="X612" s="51"/>
      <c r="Y612" s="51"/>
      <c r="Z612" s="51"/>
      <c r="AA612" s="51"/>
    </row>
    <row r="613" spans="1:27" hidden="1">
      <c r="A613" s="53">
        <v>3459</v>
      </c>
      <c r="B613" s="51" t="s">
        <v>608</v>
      </c>
      <c r="C613" s="51" t="s">
        <v>844</v>
      </c>
      <c r="D613" s="51" t="s">
        <v>788</v>
      </c>
      <c r="E613" s="51" t="s">
        <v>746</v>
      </c>
      <c r="F613" s="51" t="s">
        <v>747</v>
      </c>
      <c r="G613" s="51" t="s">
        <v>790</v>
      </c>
      <c r="H613" s="51"/>
      <c r="I613" s="51"/>
      <c r="J613" s="51"/>
      <c r="K613" s="51"/>
      <c r="L613" s="51"/>
      <c r="M613" s="51"/>
      <c r="N613" s="51"/>
      <c r="O613" s="51"/>
      <c r="P613" s="51"/>
      <c r="Q613" s="51"/>
      <c r="R613" s="51"/>
      <c r="S613" s="51"/>
      <c r="T613" s="51"/>
      <c r="U613" s="51"/>
      <c r="V613" s="51"/>
      <c r="W613" s="51"/>
      <c r="X613" s="51"/>
      <c r="Y613" s="51"/>
      <c r="Z613" s="51"/>
      <c r="AA613" s="51"/>
    </row>
    <row r="614" spans="1:27" hidden="1">
      <c r="A614" s="53">
        <v>3460</v>
      </c>
      <c r="B614" s="51" t="s">
        <v>609</v>
      </c>
      <c r="C614" s="51" t="s">
        <v>833</v>
      </c>
      <c r="D614" s="51"/>
      <c r="E614" s="51"/>
      <c r="F614" s="51"/>
      <c r="G614" s="51"/>
      <c r="H614" s="51"/>
      <c r="I614" s="51"/>
      <c r="J614" s="51"/>
      <c r="K614" s="51"/>
      <c r="L614" s="51"/>
      <c r="M614" s="51"/>
      <c r="N614" s="51"/>
      <c r="O614" s="51"/>
      <c r="P614" s="51"/>
      <c r="Q614" s="51"/>
      <c r="R614" s="51"/>
      <c r="S614" s="51"/>
      <c r="T614" s="51"/>
      <c r="U614" s="51"/>
      <c r="V614" s="51"/>
      <c r="W614" s="51"/>
      <c r="X614" s="51"/>
      <c r="Y614" s="51"/>
      <c r="Z614" s="51"/>
      <c r="AA614" s="51"/>
    </row>
    <row r="615" spans="1:27" hidden="1">
      <c r="A615" s="53">
        <v>3461</v>
      </c>
      <c r="B615" s="51" t="s">
        <v>2305</v>
      </c>
      <c r="C615" s="51" t="s">
        <v>2140</v>
      </c>
      <c r="D615" s="51" t="s">
        <v>2239</v>
      </c>
      <c r="E615" s="54" t="s">
        <v>2542</v>
      </c>
      <c r="F615" s="51"/>
      <c r="G615" s="51"/>
      <c r="H615" s="51"/>
      <c r="I615" s="51"/>
      <c r="J615" s="51"/>
      <c r="K615" s="51"/>
      <c r="L615" s="51"/>
      <c r="M615" s="51"/>
      <c r="N615" s="51"/>
      <c r="O615" s="51"/>
      <c r="P615" s="51"/>
      <c r="Q615" s="51"/>
      <c r="R615" s="51"/>
      <c r="S615" s="51"/>
      <c r="T615" s="51"/>
      <c r="U615" s="51"/>
      <c r="V615" s="51"/>
      <c r="W615" s="51"/>
      <c r="X615" s="51"/>
      <c r="Y615" s="51"/>
      <c r="Z615" s="51"/>
      <c r="AA615" s="51"/>
    </row>
    <row r="616" spans="1:27" hidden="1">
      <c r="A616" s="53">
        <v>3462</v>
      </c>
      <c r="B616" s="51" t="s">
        <v>610</v>
      </c>
      <c r="C616" s="51" t="s">
        <v>1166</v>
      </c>
      <c r="D616" s="51" t="s">
        <v>1165</v>
      </c>
      <c r="E616" s="51"/>
      <c r="F616" s="51"/>
      <c r="G616" s="51"/>
      <c r="H616" s="51"/>
      <c r="I616" s="51"/>
      <c r="J616" s="51"/>
      <c r="K616" s="51"/>
      <c r="L616" s="51"/>
      <c r="M616" s="51"/>
      <c r="N616" s="51"/>
      <c r="O616" s="51"/>
      <c r="P616" s="51"/>
      <c r="Q616" s="51"/>
      <c r="R616" s="51"/>
      <c r="S616" s="51"/>
      <c r="T616" s="51"/>
      <c r="U616" s="51"/>
      <c r="V616" s="51"/>
      <c r="W616" s="51"/>
      <c r="X616" s="51"/>
      <c r="Y616" s="51"/>
      <c r="Z616" s="51"/>
      <c r="AA616" s="51"/>
    </row>
    <row r="617" spans="1:27" hidden="1">
      <c r="A617" s="53">
        <v>3463</v>
      </c>
      <c r="B617" s="51" t="s">
        <v>611</v>
      </c>
      <c r="C617" s="51" t="s">
        <v>1168</v>
      </c>
      <c r="D617" s="51" t="s">
        <v>1167</v>
      </c>
      <c r="E617" s="51" t="s">
        <v>1091</v>
      </c>
      <c r="F617" s="54" t="s">
        <v>845</v>
      </c>
      <c r="G617" s="51" t="s">
        <v>2306</v>
      </c>
      <c r="H617" s="51"/>
      <c r="I617" s="51"/>
      <c r="J617" s="51"/>
      <c r="K617" s="51"/>
      <c r="L617" s="51"/>
      <c r="M617" s="51"/>
      <c r="N617" s="51"/>
      <c r="O617" s="51"/>
      <c r="P617" s="51"/>
      <c r="Q617" s="51"/>
      <c r="R617" s="51"/>
      <c r="S617" s="51"/>
      <c r="T617" s="51"/>
      <c r="U617" s="51"/>
      <c r="V617" s="51"/>
      <c r="W617" s="51"/>
      <c r="X617" s="51"/>
      <c r="Y617" s="51"/>
      <c r="Z617" s="51"/>
      <c r="AA617" s="51"/>
    </row>
    <row r="618" spans="1:27" hidden="1">
      <c r="A618" s="53">
        <v>3464</v>
      </c>
      <c r="B618" s="51" t="s">
        <v>612</v>
      </c>
      <c r="C618" s="51" t="s">
        <v>778</v>
      </c>
      <c r="D618" s="51"/>
      <c r="E618" s="51"/>
      <c r="F618" s="51"/>
      <c r="G618" s="51"/>
      <c r="H618" s="51"/>
      <c r="I618" s="51"/>
      <c r="J618" s="51"/>
      <c r="K618" s="51"/>
      <c r="L618" s="51"/>
      <c r="M618" s="51"/>
      <c r="N618" s="51"/>
      <c r="O618" s="51"/>
      <c r="P618" s="51"/>
      <c r="Q618" s="51"/>
      <c r="R618" s="51"/>
      <c r="S618" s="51"/>
      <c r="T618" s="51"/>
      <c r="U618" s="51"/>
      <c r="V618" s="51"/>
      <c r="W618" s="51"/>
      <c r="X618" s="51"/>
      <c r="Y618" s="51"/>
      <c r="Z618" s="51"/>
      <c r="AA618" s="51"/>
    </row>
    <row r="619" spans="1:27" hidden="1">
      <c r="A619" s="53">
        <v>3465</v>
      </c>
      <c r="B619" s="51" t="s">
        <v>613</v>
      </c>
      <c r="C619" s="51" t="s">
        <v>808</v>
      </c>
      <c r="D619" s="51" t="s">
        <v>745</v>
      </c>
      <c r="E619" s="51" t="s">
        <v>2153</v>
      </c>
      <c r="F619" s="51"/>
      <c r="G619" s="51"/>
      <c r="H619" s="51"/>
      <c r="I619" s="51"/>
      <c r="J619" s="51"/>
      <c r="K619" s="51"/>
      <c r="L619" s="51"/>
      <c r="M619" s="51"/>
      <c r="N619" s="51"/>
      <c r="O619" s="51"/>
      <c r="P619" s="51"/>
      <c r="Q619" s="51"/>
      <c r="R619" s="51"/>
      <c r="S619" s="51"/>
      <c r="T619" s="51"/>
      <c r="U619" s="51"/>
      <c r="V619" s="51"/>
      <c r="W619" s="51"/>
      <c r="X619" s="51"/>
      <c r="Y619" s="51"/>
      <c r="Z619" s="51"/>
      <c r="AA619" s="51"/>
    </row>
    <row r="620" spans="1:27" hidden="1">
      <c r="A620" s="53">
        <v>3466</v>
      </c>
      <c r="B620" s="51" t="s">
        <v>614</v>
      </c>
      <c r="C620" s="51" t="s">
        <v>839</v>
      </c>
      <c r="D620" s="51" t="s">
        <v>778</v>
      </c>
      <c r="E620" s="51" t="s">
        <v>2307</v>
      </c>
      <c r="F620" s="51"/>
      <c r="G620" s="51"/>
      <c r="H620" s="51"/>
      <c r="I620" s="51"/>
      <c r="J620" s="51"/>
      <c r="K620" s="51"/>
      <c r="L620" s="51"/>
      <c r="M620" s="51"/>
      <c r="N620" s="51"/>
      <c r="O620" s="51"/>
      <c r="P620" s="51"/>
      <c r="Q620" s="51"/>
      <c r="R620" s="51"/>
      <c r="S620" s="51"/>
      <c r="T620" s="51"/>
      <c r="U620" s="51"/>
      <c r="V620" s="51"/>
      <c r="W620" s="51"/>
      <c r="X620" s="51"/>
      <c r="Y620" s="51"/>
      <c r="Z620" s="51"/>
      <c r="AA620" s="51"/>
    </row>
    <row r="621" spans="1:27" hidden="1">
      <c r="A621" s="53">
        <v>3467</v>
      </c>
      <c r="B621" s="51" t="s">
        <v>615</v>
      </c>
      <c r="C621" s="51" t="s">
        <v>976</v>
      </c>
      <c r="D621" s="51" t="s">
        <v>744</v>
      </c>
      <c r="E621" s="51" t="s">
        <v>788</v>
      </c>
      <c r="F621" s="51" t="s">
        <v>746</v>
      </c>
      <c r="G621" s="51" t="s">
        <v>747</v>
      </c>
      <c r="H621" s="51" t="s">
        <v>755</v>
      </c>
      <c r="I621" s="51" t="s">
        <v>758</v>
      </c>
      <c r="J621" s="51" t="s">
        <v>840</v>
      </c>
      <c r="K621" s="51" t="s">
        <v>864</v>
      </c>
      <c r="L621" s="51" t="s">
        <v>745</v>
      </c>
      <c r="M621" s="51" t="s">
        <v>775</v>
      </c>
      <c r="N621" s="51"/>
      <c r="O621" s="51"/>
      <c r="P621" s="51"/>
      <c r="Q621" s="51"/>
      <c r="R621" s="51"/>
      <c r="S621" s="51"/>
      <c r="T621" s="51"/>
      <c r="U621" s="51"/>
      <c r="V621" s="51"/>
      <c r="W621" s="51"/>
      <c r="X621" s="51"/>
      <c r="Y621" s="51"/>
      <c r="Z621" s="51"/>
      <c r="AA621" s="51"/>
    </row>
    <row r="622" spans="1:27" hidden="1">
      <c r="A622" s="53">
        <v>3468</v>
      </c>
      <c r="B622" s="51" t="s">
        <v>616</v>
      </c>
      <c r="C622" s="51" t="s">
        <v>778</v>
      </c>
      <c r="D622" s="51" t="s">
        <v>745</v>
      </c>
      <c r="E622" s="51" t="s">
        <v>940</v>
      </c>
      <c r="F622" s="51"/>
      <c r="G622" s="51"/>
      <c r="H622" s="51"/>
      <c r="I622" s="51"/>
      <c r="J622" s="51"/>
      <c r="K622" s="51"/>
      <c r="L622" s="51"/>
      <c r="M622" s="51"/>
      <c r="N622" s="51"/>
      <c r="O622" s="51"/>
      <c r="P622" s="51"/>
      <c r="Q622" s="51"/>
      <c r="R622" s="51"/>
      <c r="S622" s="51"/>
      <c r="T622" s="51"/>
      <c r="U622" s="51"/>
      <c r="V622" s="51"/>
      <c r="W622" s="51"/>
      <c r="X622" s="51"/>
      <c r="Y622" s="51"/>
      <c r="Z622" s="51"/>
      <c r="AA622" s="51"/>
    </row>
    <row r="623" spans="1:27" hidden="1">
      <c r="A623" s="53">
        <v>3469</v>
      </c>
      <c r="B623" s="51" t="s">
        <v>617</v>
      </c>
      <c r="C623" s="51" t="s">
        <v>946</v>
      </c>
      <c r="D623" s="51" t="s">
        <v>2308</v>
      </c>
      <c r="E623" s="51"/>
      <c r="F623" s="51"/>
      <c r="G623" s="51"/>
      <c r="H623" s="51"/>
      <c r="I623" s="51"/>
      <c r="J623" s="51"/>
      <c r="K623" s="51"/>
      <c r="L623" s="51"/>
      <c r="M623" s="51"/>
      <c r="N623" s="51"/>
      <c r="O623" s="51"/>
      <c r="P623" s="51"/>
      <c r="Q623" s="51"/>
      <c r="R623" s="51"/>
      <c r="S623" s="51"/>
      <c r="T623" s="51"/>
      <c r="U623" s="51"/>
      <c r="V623" s="51"/>
      <c r="W623" s="51"/>
      <c r="X623" s="51"/>
      <c r="Y623" s="51"/>
      <c r="Z623" s="51"/>
      <c r="AA623" s="51"/>
    </row>
    <row r="624" spans="1:27" hidden="1">
      <c r="A624" s="53">
        <v>3470</v>
      </c>
      <c r="B624" s="51" t="s">
        <v>618</v>
      </c>
      <c r="C624" s="51" t="s">
        <v>744</v>
      </c>
      <c r="D624" s="51" t="s">
        <v>758</v>
      </c>
      <c r="E624" s="51" t="s">
        <v>747</v>
      </c>
      <c r="F624" s="51" t="s">
        <v>746</v>
      </c>
      <c r="G624" s="51" t="s">
        <v>790</v>
      </c>
      <c r="H624" s="51" t="s">
        <v>1170</v>
      </c>
      <c r="I624" s="51" t="s">
        <v>1171</v>
      </c>
      <c r="J624" s="51" t="s">
        <v>1169</v>
      </c>
      <c r="K624" s="51"/>
      <c r="L624" s="51"/>
      <c r="M624" s="51"/>
      <c r="N624" s="51"/>
      <c r="O624" s="51"/>
      <c r="P624" s="51"/>
      <c r="Q624" s="51"/>
      <c r="R624" s="51"/>
      <c r="S624" s="51"/>
      <c r="T624" s="51"/>
      <c r="U624" s="51"/>
      <c r="V624" s="51"/>
      <c r="W624" s="51"/>
      <c r="X624" s="51"/>
      <c r="Y624" s="51"/>
      <c r="Z624" s="51"/>
      <c r="AA624" s="51"/>
    </row>
    <row r="625" spans="1:27" hidden="1">
      <c r="A625" s="53">
        <v>3471</v>
      </c>
      <c r="B625" s="51" t="s">
        <v>619</v>
      </c>
      <c r="C625" s="51" t="s">
        <v>744</v>
      </c>
      <c r="D625" s="51" t="s">
        <v>808</v>
      </c>
      <c r="E625" s="51" t="s">
        <v>1103</v>
      </c>
      <c r="F625" s="51"/>
      <c r="G625" s="51"/>
      <c r="H625" s="51"/>
      <c r="I625" s="51"/>
      <c r="J625" s="51"/>
      <c r="K625" s="51"/>
      <c r="L625" s="51"/>
      <c r="M625" s="51"/>
      <c r="N625" s="51"/>
      <c r="O625" s="51"/>
      <c r="P625" s="51"/>
      <c r="Q625" s="51"/>
      <c r="R625" s="51"/>
      <c r="S625" s="51"/>
      <c r="T625" s="51"/>
      <c r="U625" s="51"/>
      <c r="V625" s="51"/>
      <c r="W625" s="51"/>
      <c r="X625" s="51"/>
      <c r="Y625" s="51"/>
      <c r="Z625" s="51"/>
      <c r="AA625" s="51"/>
    </row>
    <row r="626" spans="1:27" hidden="1">
      <c r="A626" s="53">
        <v>3472</v>
      </c>
      <c r="B626" s="51" t="s">
        <v>2309</v>
      </c>
      <c r="C626" s="51" t="s">
        <v>839</v>
      </c>
      <c r="D626" s="51"/>
      <c r="E626" s="51"/>
      <c r="F626" s="51"/>
      <c r="G626" s="51"/>
      <c r="H626" s="51"/>
      <c r="I626" s="51"/>
      <c r="J626" s="51"/>
      <c r="K626" s="51"/>
      <c r="L626" s="51"/>
      <c r="M626" s="51"/>
      <c r="N626" s="51"/>
      <c r="O626" s="51"/>
      <c r="P626" s="51"/>
      <c r="Q626" s="51"/>
      <c r="R626" s="51"/>
      <c r="S626" s="51"/>
      <c r="T626" s="51"/>
      <c r="U626" s="51"/>
      <c r="V626" s="51"/>
      <c r="W626" s="51"/>
      <c r="X626" s="51"/>
      <c r="Y626" s="51"/>
      <c r="Z626" s="51"/>
      <c r="AA626" s="51"/>
    </row>
    <row r="627" spans="1:27" hidden="1">
      <c r="A627" s="53">
        <v>3473</v>
      </c>
      <c r="B627" s="51" t="s">
        <v>620</v>
      </c>
      <c r="C627" s="51" t="s">
        <v>1073</v>
      </c>
      <c r="D627" s="51"/>
      <c r="E627" s="51"/>
      <c r="F627" s="51"/>
      <c r="G627" s="51"/>
      <c r="H627" s="51"/>
      <c r="I627" s="51"/>
      <c r="J627" s="51"/>
      <c r="K627" s="51"/>
      <c r="L627" s="51"/>
      <c r="M627" s="51"/>
      <c r="N627" s="51"/>
      <c r="O627" s="51"/>
      <c r="P627" s="51"/>
      <c r="Q627" s="51"/>
      <c r="R627" s="51"/>
      <c r="S627" s="51"/>
      <c r="T627" s="51"/>
      <c r="U627" s="51"/>
      <c r="V627" s="51"/>
      <c r="W627" s="51"/>
      <c r="X627" s="51"/>
      <c r="Y627" s="51"/>
      <c r="Z627" s="51"/>
      <c r="AA627" s="51"/>
    </row>
    <row r="628" spans="1:27" hidden="1">
      <c r="A628" s="53">
        <v>3474</v>
      </c>
      <c r="B628" s="51" t="s">
        <v>621</v>
      </c>
      <c r="C628" s="51" t="s">
        <v>746</v>
      </c>
      <c r="D628" s="51" t="s">
        <v>747</v>
      </c>
      <c r="E628" s="51" t="s">
        <v>790</v>
      </c>
      <c r="F628" s="51" t="s">
        <v>757</v>
      </c>
      <c r="G628" s="51" t="s">
        <v>2310</v>
      </c>
      <c r="H628" s="51" t="s">
        <v>2221</v>
      </c>
      <c r="I628" s="51" t="s">
        <v>1172</v>
      </c>
      <c r="J628" s="51" t="s">
        <v>946</v>
      </c>
      <c r="K628" s="51" t="s">
        <v>750</v>
      </c>
      <c r="L628" s="51"/>
      <c r="M628" s="51"/>
      <c r="N628" s="51"/>
      <c r="O628" s="51"/>
      <c r="P628" s="51"/>
      <c r="Q628" s="51"/>
      <c r="R628" s="51"/>
      <c r="S628" s="51"/>
      <c r="T628" s="51"/>
      <c r="U628" s="51"/>
      <c r="V628" s="51"/>
      <c r="W628" s="51"/>
      <c r="X628" s="51"/>
      <c r="Y628" s="51"/>
      <c r="Z628" s="51"/>
      <c r="AA628" s="51"/>
    </row>
    <row r="629" spans="1:27" hidden="1">
      <c r="A629" s="53">
        <v>3475</v>
      </c>
      <c r="B629" s="51" t="s">
        <v>622</v>
      </c>
      <c r="C629" s="51" t="s">
        <v>2311</v>
      </c>
      <c r="D629" s="51"/>
      <c r="E629" s="51"/>
      <c r="F629" s="51"/>
      <c r="G629" s="51"/>
      <c r="H629" s="51"/>
      <c r="I629" s="51"/>
      <c r="J629" s="51"/>
      <c r="K629" s="51"/>
      <c r="L629" s="51"/>
      <c r="M629" s="51"/>
      <c r="N629" s="51"/>
      <c r="O629" s="51"/>
      <c r="P629" s="51"/>
      <c r="Q629" s="51"/>
      <c r="R629" s="51"/>
      <c r="S629" s="51"/>
      <c r="T629" s="51"/>
      <c r="U629" s="51"/>
      <c r="V629" s="51"/>
      <c r="W629" s="51"/>
      <c r="X629" s="51"/>
      <c r="Y629" s="51"/>
      <c r="Z629" s="51"/>
      <c r="AA629" s="51"/>
    </row>
    <row r="630" spans="1:27" hidden="1">
      <c r="A630" s="53">
        <v>3476</v>
      </c>
      <c r="B630" s="51" t="s">
        <v>623</v>
      </c>
      <c r="C630" s="51" t="s">
        <v>747</v>
      </c>
      <c r="D630" s="51" t="s">
        <v>935</v>
      </c>
      <c r="E630" s="51"/>
      <c r="F630" s="51"/>
      <c r="G630" s="51"/>
      <c r="H630" s="51"/>
      <c r="I630" s="51"/>
      <c r="J630" s="51"/>
      <c r="K630" s="51"/>
      <c r="L630" s="51"/>
      <c r="M630" s="51"/>
      <c r="N630" s="51"/>
      <c r="O630" s="51"/>
      <c r="P630" s="51"/>
      <c r="Q630" s="51"/>
      <c r="R630" s="51"/>
      <c r="S630" s="51"/>
      <c r="T630" s="51"/>
      <c r="U630" s="51"/>
      <c r="V630" s="51"/>
      <c r="W630" s="51"/>
      <c r="X630" s="51"/>
      <c r="Y630" s="51"/>
      <c r="Z630" s="51"/>
      <c r="AA630" s="51"/>
    </row>
    <row r="631" spans="1:27" hidden="1">
      <c r="A631" s="53">
        <v>3477</v>
      </c>
      <c r="B631" s="51" t="s">
        <v>624</v>
      </c>
      <c r="C631" s="51" t="s">
        <v>744</v>
      </c>
      <c r="D631" s="51" t="s">
        <v>808</v>
      </c>
      <c r="E631" s="51"/>
      <c r="F631" s="51"/>
      <c r="G631" s="51"/>
      <c r="H631" s="51"/>
      <c r="I631" s="51"/>
      <c r="J631" s="51"/>
      <c r="K631" s="51"/>
      <c r="L631" s="51"/>
      <c r="M631" s="51"/>
      <c r="N631" s="51"/>
      <c r="O631" s="51"/>
      <c r="P631" s="51"/>
      <c r="Q631" s="51"/>
      <c r="R631" s="51"/>
      <c r="S631" s="51"/>
      <c r="T631" s="51"/>
      <c r="U631" s="51"/>
      <c r="V631" s="51"/>
      <c r="W631" s="51"/>
      <c r="X631" s="51"/>
      <c r="Y631" s="51"/>
      <c r="Z631" s="51"/>
      <c r="AA631" s="51"/>
    </row>
    <row r="632" spans="1:27" hidden="1">
      <c r="A632" s="53">
        <v>3479</v>
      </c>
      <c r="B632" s="51" t="s">
        <v>626</v>
      </c>
      <c r="C632" s="51" t="s">
        <v>744</v>
      </c>
      <c r="D632" s="51" t="s">
        <v>781</v>
      </c>
      <c r="E632" s="51" t="s">
        <v>808</v>
      </c>
      <c r="F632" s="51"/>
      <c r="G632" s="51"/>
      <c r="H632" s="51"/>
      <c r="I632" s="51"/>
      <c r="J632" s="51"/>
      <c r="K632" s="51"/>
      <c r="L632" s="51"/>
      <c r="M632" s="51"/>
      <c r="N632" s="51"/>
      <c r="O632" s="51"/>
      <c r="P632" s="51"/>
      <c r="Q632" s="51"/>
      <c r="R632" s="51"/>
      <c r="S632" s="51"/>
      <c r="T632" s="51"/>
      <c r="U632" s="51"/>
      <c r="V632" s="51"/>
      <c r="W632" s="51"/>
      <c r="X632" s="51"/>
      <c r="Y632" s="51"/>
      <c r="Z632" s="51"/>
      <c r="AA632" s="51"/>
    </row>
    <row r="633" spans="1:27" hidden="1">
      <c r="A633" s="53">
        <v>3480</v>
      </c>
      <c r="B633" s="51" t="s">
        <v>627</v>
      </c>
      <c r="C633" s="51" t="s">
        <v>911</v>
      </c>
      <c r="D633" s="51" t="s">
        <v>744</v>
      </c>
      <c r="E633" s="51" t="s">
        <v>854</v>
      </c>
      <c r="F633" s="51" t="s">
        <v>778</v>
      </c>
      <c r="G633" s="51"/>
      <c r="H633" s="51"/>
      <c r="I633" s="51"/>
      <c r="J633" s="51"/>
      <c r="K633" s="51"/>
      <c r="L633" s="51"/>
      <c r="M633" s="51"/>
      <c r="N633" s="51"/>
      <c r="O633" s="51"/>
      <c r="P633" s="51"/>
      <c r="Q633" s="51"/>
      <c r="R633" s="51"/>
      <c r="S633" s="51"/>
      <c r="T633" s="51"/>
      <c r="U633" s="51"/>
      <c r="V633" s="51"/>
      <c r="W633" s="51"/>
      <c r="X633" s="51"/>
      <c r="Y633" s="51"/>
      <c r="Z633" s="51"/>
      <c r="AA633" s="51"/>
    </row>
    <row r="634" spans="1:27" hidden="1">
      <c r="A634" s="53">
        <v>3481</v>
      </c>
      <c r="B634" s="51" t="s">
        <v>628</v>
      </c>
      <c r="C634" s="51" t="s">
        <v>744</v>
      </c>
      <c r="D634" s="51" t="s">
        <v>957</v>
      </c>
      <c r="E634" s="51" t="s">
        <v>2312</v>
      </c>
      <c r="F634" s="51"/>
      <c r="G634" s="51"/>
      <c r="H634" s="51"/>
      <c r="I634" s="51"/>
      <c r="J634" s="51"/>
      <c r="K634" s="51"/>
      <c r="L634" s="51"/>
      <c r="M634" s="51"/>
      <c r="N634" s="51"/>
      <c r="O634" s="51"/>
      <c r="P634" s="51"/>
      <c r="Q634" s="51"/>
      <c r="R634" s="51"/>
      <c r="S634" s="51"/>
      <c r="T634" s="51"/>
      <c r="U634" s="51"/>
      <c r="V634" s="51"/>
      <c r="W634" s="51"/>
      <c r="X634" s="51"/>
      <c r="Y634" s="51"/>
      <c r="Z634" s="51"/>
      <c r="AA634" s="51"/>
    </row>
    <row r="635" spans="1:27" hidden="1">
      <c r="A635" s="53">
        <v>3482</v>
      </c>
      <c r="B635" s="51" t="s">
        <v>629</v>
      </c>
      <c r="C635" s="51" t="s">
        <v>774</v>
      </c>
      <c r="D635" s="51" t="s">
        <v>2140</v>
      </c>
      <c r="E635" s="51"/>
      <c r="F635" s="51"/>
      <c r="G635" s="51"/>
      <c r="H635" s="51"/>
      <c r="I635" s="51"/>
      <c r="J635" s="51"/>
      <c r="K635" s="51"/>
      <c r="L635" s="51"/>
      <c r="M635" s="51"/>
      <c r="N635" s="51"/>
      <c r="O635" s="51"/>
      <c r="P635" s="51"/>
      <c r="Q635" s="51"/>
      <c r="R635" s="51"/>
      <c r="S635" s="51"/>
      <c r="T635" s="51"/>
      <c r="U635" s="51"/>
      <c r="V635" s="51"/>
      <c r="W635" s="51"/>
      <c r="X635" s="51"/>
      <c r="Y635" s="51"/>
      <c r="Z635" s="51"/>
      <c r="AA635" s="51"/>
    </row>
    <row r="636" spans="1:27" hidden="1">
      <c r="A636" s="53">
        <v>3483</v>
      </c>
      <c r="B636" s="51" t="s">
        <v>630</v>
      </c>
      <c r="C636" s="51" t="s">
        <v>750</v>
      </c>
      <c r="D636" s="51"/>
      <c r="E636" s="51"/>
      <c r="F636" s="51"/>
      <c r="G636" s="51"/>
      <c r="H636" s="51"/>
      <c r="I636" s="51"/>
      <c r="J636" s="51"/>
      <c r="K636" s="51"/>
      <c r="L636" s="51"/>
      <c r="M636" s="51"/>
      <c r="N636" s="51"/>
      <c r="O636" s="51"/>
      <c r="P636" s="51"/>
      <c r="Q636" s="51"/>
      <c r="R636" s="51"/>
      <c r="S636" s="51"/>
      <c r="T636" s="51"/>
      <c r="U636" s="51"/>
      <c r="V636" s="51"/>
      <c r="W636" s="51"/>
      <c r="X636" s="51"/>
      <c r="Y636" s="51"/>
      <c r="Z636" s="51"/>
      <c r="AA636" s="51"/>
    </row>
    <row r="637" spans="1:27" hidden="1">
      <c r="A637" s="53">
        <v>3484</v>
      </c>
      <c r="B637" s="51" t="s">
        <v>631</v>
      </c>
      <c r="C637" s="51" t="s">
        <v>1091</v>
      </c>
      <c r="D637" s="51"/>
      <c r="E637" s="51"/>
      <c r="F637" s="51"/>
      <c r="G637" s="51"/>
      <c r="H637" s="51"/>
      <c r="I637" s="51"/>
      <c r="J637" s="51"/>
      <c r="K637" s="51"/>
      <c r="L637" s="51"/>
      <c r="M637" s="51"/>
      <c r="N637" s="51"/>
      <c r="O637" s="51"/>
      <c r="P637" s="51"/>
      <c r="Q637" s="51"/>
      <c r="R637" s="51"/>
      <c r="S637" s="51"/>
      <c r="T637" s="51"/>
      <c r="U637" s="51"/>
      <c r="V637" s="51"/>
      <c r="W637" s="51"/>
      <c r="X637" s="51"/>
      <c r="Y637" s="51"/>
      <c r="Z637" s="51"/>
      <c r="AA637" s="51"/>
    </row>
    <row r="638" spans="1:27" hidden="1">
      <c r="A638" s="53">
        <v>3485</v>
      </c>
      <c r="B638" s="51" t="s">
        <v>632</v>
      </c>
      <c r="C638" s="51" t="s">
        <v>898</v>
      </c>
      <c r="D638" s="51" t="s">
        <v>1173</v>
      </c>
      <c r="E638" s="51"/>
      <c r="F638" s="51"/>
      <c r="G638" s="51"/>
      <c r="H638" s="51"/>
      <c r="I638" s="51"/>
      <c r="J638" s="51"/>
      <c r="K638" s="51"/>
      <c r="L638" s="51"/>
      <c r="M638" s="51"/>
      <c r="N638" s="51"/>
      <c r="O638" s="51"/>
      <c r="P638" s="51"/>
      <c r="Q638" s="51"/>
      <c r="R638" s="51"/>
      <c r="S638" s="51"/>
      <c r="T638" s="51"/>
      <c r="U638" s="51"/>
      <c r="V638" s="51"/>
      <c r="W638" s="51"/>
      <c r="X638" s="51"/>
      <c r="Y638" s="51"/>
      <c r="Z638" s="51"/>
      <c r="AA638" s="51"/>
    </row>
    <row r="639" spans="1:27" hidden="1">
      <c r="A639" s="53">
        <v>3486</v>
      </c>
      <c r="B639" s="51" t="s">
        <v>633</v>
      </c>
      <c r="C639" s="51" t="s">
        <v>1174</v>
      </c>
      <c r="D639" s="51" t="s">
        <v>778</v>
      </c>
      <c r="E639" s="51" t="s">
        <v>2313</v>
      </c>
      <c r="F639" s="51"/>
      <c r="G639" s="51"/>
      <c r="H639" s="51"/>
      <c r="I639" s="51"/>
      <c r="J639" s="51"/>
      <c r="K639" s="51"/>
      <c r="L639" s="51"/>
      <c r="M639" s="51"/>
      <c r="N639" s="51"/>
      <c r="O639" s="51"/>
      <c r="P639" s="51"/>
      <c r="Q639" s="51"/>
      <c r="R639" s="51"/>
      <c r="S639" s="51"/>
      <c r="T639" s="51"/>
      <c r="U639" s="51"/>
      <c r="V639" s="51"/>
      <c r="W639" s="51"/>
      <c r="X639" s="51"/>
      <c r="Y639" s="51"/>
      <c r="Z639" s="51"/>
      <c r="AA639" s="51"/>
    </row>
    <row r="640" spans="1:27" hidden="1">
      <c r="A640" s="53">
        <v>3487</v>
      </c>
      <c r="B640" s="51" t="s">
        <v>2314</v>
      </c>
      <c r="C640" s="51" t="s">
        <v>2153</v>
      </c>
      <c r="D640" s="51"/>
      <c r="E640" s="51"/>
      <c r="F640" s="51"/>
      <c r="G640" s="51"/>
      <c r="H640" s="51"/>
      <c r="I640" s="51"/>
      <c r="J640" s="51"/>
      <c r="K640" s="51"/>
      <c r="L640" s="51"/>
      <c r="M640" s="51"/>
      <c r="N640" s="51"/>
      <c r="O640" s="51"/>
      <c r="P640" s="51"/>
      <c r="Q640" s="51"/>
      <c r="R640" s="51"/>
      <c r="S640" s="51"/>
      <c r="T640" s="51"/>
      <c r="U640" s="51"/>
      <c r="V640" s="51"/>
      <c r="W640" s="51"/>
      <c r="X640" s="51"/>
      <c r="Y640" s="51"/>
      <c r="Z640" s="51"/>
      <c r="AA640" s="51"/>
    </row>
    <row r="641" spans="1:27" hidden="1">
      <c r="A641" s="53">
        <v>3488</v>
      </c>
      <c r="B641" s="51" t="s">
        <v>634</v>
      </c>
      <c r="C641" s="54" t="s">
        <v>2543</v>
      </c>
      <c r="D641" s="54" t="s">
        <v>778</v>
      </c>
      <c r="E641" s="51" t="s">
        <v>927</v>
      </c>
      <c r="F641" s="51" t="s">
        <v>750</v>
      </c>
      <c r="G641" s="51"/>
      <c r="H641" s="51"/>
      <c r="I641" s="51"/>
      <c r="J641" s="51"/>
      <c r="K641" s="51"/>
      <c r="L641" s="51"/>
      <c r="M641" s="51"/>
      <c r="N641" s="51"/>
      <c r="O641" s="51"/>
      <c r="P641" s="51"/>
      <c r="Q641" s="51"/>
      <c r="R641" s="51"/>
      <c r="S641" s="51"/>
      <c r="T641" s="51"/>
      <c r="U641" s="51"/>
      <c r="V641" s="51"/>
      <c r="W641" s="51"/>
      <c r="X641" s="51"/>
      <c r="Y641" s="51"/>
      <c r="Z641" s="51"/>
      <c r="AA641" s="51"/>
    </row>
    <row r="642" spans="1:27" hidden="1">
      <c r="A642" s="53">
        <v>3489</v>
      </c>
      <c r="B642" s="51" t="s">
        <v>635</v>
      </c>
      <c r="C642" s="51" t="s">
        <v>2544</v>
      </c>
      <c r="D642" s="51" t="s">
        <v>836</v>
      </c>
      <c r="E642" s="51" t="s">
        <v>1175</v>
      </c>
      <c r="F642" s="51"/>
      <c r="G642" s="51"/>
      <c r="H642" s="51"/>
      <c r="I642" s="51"/>
      <c r="J642" s="51"/>
      <c r="K642" s="51"/>
      <c r="L642" s="51"/>
      <c r="M642" s="51"/>
      <c r="N642" s="51"/>
      <c r="O642" s="51"/>
      <c r="P642" s="51"/>
      <c r="Q642" s="51"/>
      <c r="R642" s="51"/>
      <c r="S642" s="51"/>
      <c r="T642" s="51"/>
      <c r="U642" s="51"/>
      <c r="V642" s="51"/>
      <c r="W642" s="51"/>
      <c r="X642" s="51"/>
      <c r="Y642" s="51"/>
      <c r="Z642" s="51"/>
      <c r="AA642" s="51"/>
    </row>
    <row r="643" spans="1:27" hidden="1">
      <c r="A643" s="53">
        <v>3490</v>
      </c>
      <c r="B643" s="51" t="s">
        <v>636</v>
      </c>
      <c r="C643" s="51" t="s">
        <v>743</v>
      </c>
      <c r="D643" s="51"/>
      <c r="E643" s="51"/>
      <c r="F643" s="51"/>
      <c r="G643" s="51"/>
      <c r="H643" s="51"/>
      <c r="I643" s="51"/>
      <c r="J643" s="51"/>
      <c r="K643" s="51"/>
      <c r="L643" s="51"/>
      <c r="M643" s="51"/>
      <c r="N643" s="51"/>
      <c r="O643" s="51"/>
      <c r="P643" s="51"/>
      <c r="Q643" s="51"/>
      <c r="R643" s="51"/>
      <c r="S643" s="51"/>
      <c r="T643" s="51"/>
      <c r="U643" s="51"/>
      <c r="V643" s="51"/>
      <c r="W643" s="51"/>
      <c r="X643" s="51"/>
      <c r="Y643" s="51"/>
      <c r="Z643" s="51"/>
      <c r="AA643" s="51"/>
    </row>
    <row r="644" spans="1:27" hidden="1">
      <c r="A644" s="53">
        <v>3491</v>
      </c>
      <c r="B644" s="51" t="s">
        <v>637</v>
      </c>
      <c r="C644" s="51" t="s">
        <v>750</v>
      </c>
      <c r="D644" s="51" t="s">
        <v>778</v>
      </c>
      <c r="E644" s="51" t="s">
        <v>935</v>
      </c>
      <c r="F644" s="51"/>
      <c r="G644" s="51"/>
      <c r="H644" s="51"/>
      <c r="I644" s="51"/>
      <c r="J644" s="51"/>
      <c r="K644" s="51"/>
      <c r="L644" s="51"/>
      <c r="M644" s="51"/>
      <c r="N644" s="51"/>
      <c r="O644" s="51"/>
      <c r="P644" s="51"/>
      <c r="Q644" s="51"/>
      <c r="R644" s="51"/>
      <c r="S644" s="51"/>
      <c r="T644" s="51"/>
      <c r="U644" s="51"/>
      <c r="V644" s="51"/>
      <c r="W644" s="51"/>
      <c r="X644" s="51"/>
      <c r="Y644" s="51"/>
      <c r="Z644" s="51"/>
      <c r="AA644" s="51"/>
    </row>
    <row r="645" spans="1:27" hidden="1">
      <c r="A645" s="53">
        <v>3492</v>
      </c>
      <c r="B645" s="51" t="s">
        <v>638</v>
      </c>
      <c r="C645" s="51" t="s">
        <v>744</v>
      </c>
      <c r="D645" s="51" t="s">
        <v>2315</v>
      </c>
      <c r="E645" s="51" t="s">
        <v>816</v>
      </c>
      <c r="F645" s="51" t="s">
        <v>781</v>
      </c>
      <c r="G645" s="51" t="s">
        <v>750</v>
      </c>
      <c r="H645" s="51" t="s">
        <v>778</v>
      </c>
      <c r="I645" s="51"/>
      <c r="J645" s="51"/>
      <c r="K645" s="51"/>
      <c r="L645" s="51"/>
      <c r="M645" s="51"/>
      <c r="N645" s="51"/>
      <c r="O645" s="51"/>
      <c r="P645" s="51"/>
      <c r="Q645" s="51"/>
      <c r="R645" s="51"/>
      <c r="S645" s="51"/>
      <c r="T645" s="51"/>
      <c r="U645" s="51"/>
      <c r="V645" s="51"/>
      <c r="W645" s="51"/>
      <c r="X645" s="51"/>
      <c r="Y645" s="51"/>
      <c r="Z645" s="51"/>
      <c r="AA645" s="51"/>
    </row>
    <row r="646" spans="1:27" hidden="1">
      <c r="A646" s="53">
        <v>3493</v>
      </c>
      <c r="B646" s="51" t="s">
        <v>639</v>
      </c>
      <c r="C646" s="51" t="s">
        <v>755</v>
      </c>
      <c r="D646" s="51" t="s">
        <v>747</v>
      </c>
      <c r="E646" s="51" t="s">
        <v>2193</v>
      </c>
      <c r="F646" s="51"/>
      <c r="G646" s="51"/>
      <c r="H646" s="51"/>
      <c r="I646" s="51"/>
      <c r="J646" s="51"/>
      <c r="K646" s="51"/>
      <c r="L646" s="51"/>
      <c r="M646" s="51"/>
      <c r="N646" s="51"/>
      <c r="O646" s="51"/>
      <c r="P646" s="51"/>
      <c r="Q646" s="51"/>
      <c r="R646" s="51"/>
      <c r="S646" s="51"/>
      <c r="T646" s="51"/>
      <c r="U646" s="51"/>
      <c r="V646" s="51"/>
      <c r="W646" s="51"/>
      <c r="X646" s="51"/>
      <c r="Y646" s="51"/>
      <c r="Z646" s="51"/>
      <c r="AA646" s="51"/>
    </row>
    <row r="647" spans="1:27" hidden="1">
      <c r="A647" s="53">
        <v>3494</v>
      </c>
      <c r="B647" s="51" t="s">
        <v>640</v>
      </c>
      <c r="C647" s="51" t="s">
        <v>836</v>
      </c>
      <c r="D647" s="51" t="s">
        <v>745</v>
      </c>
      <c r="E647" s="51"/>
      <c r="F647" s="51"/>
      <c r="G647" s="51"/>
      <c r="H647" s="51"/>
      <c r="I647" s="51"/>
      <c r="J647" s="51"/>
      <c r="K647" s="51"/>
      <c r="L647" s="51"/>
      <c r="M647" s="51"/>
      <c r="N647" s="51"/>
      <c r="O647" s="51"/>
      <c r="P647" s="51"/>
      <c r="Q647" s="51"/>
      <c r="R647" s="51"/>
      <c r="S647" s="51"/>
      <c r="T647" s="51"/>
      <c r="U647" s="51"/>
      <c r="V647" s="51"/>
      <c r="W647" s="51"/>
      <c r="X647" s="51"/>
      <c r="Y647" s="51"/>
      <c r="Z647" s="51"/>
      <c r="AA647" s="51"/>
    </row>
    <row r="648" spans="1:27" hidden="1">
      <c r="A648" s="53">
        <v>3495</v>
      </c>
      <c r="B648" s="51" t="s">
        <v>641</v>
      </c>
      <c r="C648" s="51" t="s">
        <v>744</v>
      </c>
      <c r="D648" s="51" t="s">
        <v>747</v>
      </c>
      <c r="E648" s="51" t="s">
        <v>790</v>
      </c>
      <c r="F648" s="51" t="s">
        <v>746</v>
      </c>
      <c r="G648" s="51" t="s">
        <v>938</v>
      </c>
      <c r="H648" s="51" t="s">
        <v>1024</v>
      </c>
      <c r="I648" s="51"/>
      <c r="J648" s="51"/>
      <c r="K648" s="51"/>
      <c r="L648" s="51"/>
      <c r="M648" s="51"/>
      <c r="N648" s="51"/>
      <c r="O648" s="51"/>
      <c r="P648" s="51"/>
      <c r="Q648" s="51"/>
      <c r="R648" s="51"/>
      <c r="S648" s="51"/>
      <c r="T648" s="51"/>
      <c r="U648" s="51"/>
      <c r="V648" s="51"/>
      <c r="W648" s="51"/>
      <c r="X648" s="51"/>
      <c r="Y648" s="51"/>
      <c r="Z648" s="51"/>
      <c r="AA648" s="51"/>
    </row>
    <row r="649" spans="1:27" hidden="1">
      <c r="A649" s="53">
        <v>3496</v>
      </c>
      <c r="B649" s="51" t="s">
        <v>2316</v>
      </c>
      <c r="C649" s="51" t="s">
        <v>2297</v>
      </c>
      <c r="D649" s="51"/>
      <c r="E649" s="51"/>
      <c r="F649" s="51"/>
      <c r="G649" s="51"/>
      <c r="H649" s="51"/>
      <c r="I649" s="51"/>
      <c r="J649" s="51"/>
      <c r="K649" s="51"/>
      <c r="L649" s="51"/>
      <c r="M649" s="51"/>
      <c r="N649" s="51"/>
      <c r="O649" s="51"/>
      <c r="P649" s="51"/>
      <c r="Q649" s="51"/>
      <c r="R649" s="51"/>
      <c r="S649" s="51"/>
      <c r="T649" s="51"/>
      <c r="U649" s="51"/>
      <c r="V649" s="51"/>
      <c r="W649" s="51"/>
      <c r="X649" s="51"/>
      <c r="Y649" s="51"/>
      <c r="Z649" s="51"/>
      <c r="AA649" s="51"/>
    </row>
    <row r="650" spans="1:27" hidden="1">
      <c r="A650" s="53">
        <v>3497</v>
      </c>
      <c r="B650" s="51" t="s">
        <v>642</v>
      </c>
      <c r="C650" s="51" t="s">
        <v>916</v>
      </c>
      <c r="D650" s="51" t="s">
        <v>744</v>
      </c>
      <c r="E650" s="51" t="s">
        <v>775</v>
      </c>
      <c r="F650" s="51" t="s">
        <v>830</v>
      </c>
      <c r="G650" s="51"/>
      <c r="H650" s="51"/>
      <c r="I650" s="51"/>
      <c r="J650" s="51"/>
      <c r="K650" s="51"/>
      <c r="L650" s="51"/>
      <c r="M650" s="51"/>
      <c r="N650" s="51"/>
      <c r="O650" s="51"/>
      <c r="P650" s="51"/>
      <c r="Q650" s="51"/>
      <c r="R650" s="51"/>
      <c r="S650" s="51"/>
      <c r="T650" s="51"/>
      <c r="U650" s="51"/>
      <c r="V650" s="51"/>
      <c r="W650" s="51"/>
      <c r="X650" s="51"/>
      <c r="Y650" s="51"/>
      <c r="Z650" s="51"/>
      <c r="AA650" s="51"/>
    </row>
    <row r="651" spans="1:27" hidden="1">
      <c r="A651" s="53">
        <v>3498</v>
      </c>
      <c r="B651" s="51" t="s">
        <v>643</v>
      </c>
      <c r="C651" s="51" t="s">
        <v>744</v>
      </c>
      <c r="D651" s="51" t="s">
        <v>788</v>
      </c>
      <c r="E651" s="51" t="s">
        <v>2200</v>
      </c>
      <c r="F651" s="51"/>
      <c r="G651" s="51"/>
      <c r="H651" s="51"/>
      <c r="I651" s="51"/>
      <c r="J651" s="51"/>
      <c r="K651" s="51"/>
      <c r="L651" s="51"/>
      <c r="M651" s="51"/>
      <c r="N651" s="51"/>
      <c r="O651" s="51"/>
      <c r="P651" s="51"/>
      <c r="Q651" s="51"/>
      <c r="R651" s="51"/>
      <c r="S651" s="51"/>
      <c r="T651" s="51"/>
      <c r="U651" s="51"/>
      <c r="V651" s="51"/>
      <c r="W651" s="51"/>
      <c r="X651" s="51"/>
      <c r="Y651" s="51"/>
      <c r="Z651" s="51"/>
      <c r="AA651" s="51"/>
    </row>
    <row r="652" spans="1:27" hidden="1">
      <c r="A652" s="53">
        <v>3499</v>
      </c>
      <c r="B652" s="51" t="s">
        <v>2317</v>
      </c>
      <c r="C652" s="51" t="s">
        <v>2318</v>
      </c>
      <c r="D652" s="51" t="s">
        <v>2239</v>
      </c>
      <c r="E652" s="51"/>
      <c r="F652" s="51"/>
      <c r="G652" s="51"/>
      <c r="H652" s="51"/>
      <c r="I652" s="51"/>
      <c r="J652" s="51"/>
      <c r="K652" s="51"/>
      <c r="L652" s="51"/>
      <c r="M652" s="51"/>
      <c r="N652" s="51"/>
      <c r="O652" s="51"/>
      <c r="P652" s="51"/>
      <c r="Q652" s="51"/>
      <c r="R652" s="51"/>
      <c r="S652" s="51"/>
      <c r="T652" s="51"/>
      <c r="U652" s="51"/>
      <c r="V652" s="51"/>
      <c r="W652" s="51"/>
      <c r="X652" s="51"/>
      <c r="Y652" s="51"/>
      <c r="Z652" s="51"/>
      <c r="AA652" s="51"/>
    </row>
    <row r="653" spans="1:27" hidden="1">
      <c r="A653" s="53">
        <v>3500</v>
      </c>
      <c r="B653" s="51" t="s">
        <v>644</v>
      </c>
      <c r="C653" s="51" t="s">
        <v>744</v>
      </c>
      <c r="D653" s="51"/>
      <c r="E653" s="51"/>
      <c r="F653" s="51"/>
      <c r="G653" s="51"/>
      <c r="H653" s="51"/>
      <c r="I653" s="51"/>
      <c r="J653" s="51"/>
      <c r="K653" s="51"/>
      <c r="L653" s="51"/>
      <c r="M653" s="51"/>
      <c r="N653" s="51"/>
      <c r="O653" s="51"/>
      <c r="P653" s="51"/>
      <c r="Q653" s="51"/>
      <c r="R653" s="51"/>
      <c r="S653" s="51"/>
      <c r="T653" s="51"/>
      <c r="U653" s="51"/>
      <c r="V653" s="51"/>
      <c r="W653" s="51"/>
      <c r="X653" s="51"/>
      <c r="Y653" s="51"/>
      <c r="Z653" s="51"/>
      <c r="AA653" s="51"/>
    </row>
    <row r="654" spans="1:27" hidden="1">
      <c r="A654" s="53">
        <v>3501</v>
      </c>
      <c r="B654" s="51" t="s">
        <v>2319</v>
      </c>
      <c r="C654" s="51" t="s">
        <v>778</v>
      </c>
      <c r="D654" s="51"/>
      <c r="E654" s="51"/>
      <c r="F654" s="51"/>
      <c r="G654" s="51"/>
      <c r="H654" s="51"/>
      <c r="I654" s="51"/>
      <c r="J654" s="51"/>
      <c r="K654" s="51"/>
      <c r="L654" s="51"/>
      <c r="M654" s="51"/>
      <c r="N654" s="51"/>
      <c r="O654" s="51"/>
      <c r="P654" s="51"/>
      <c r="Q654" s="51"/>
      <c r="R654" s="51"/>
      <c r="S654" s="51"/>
      <c r="T654" s="51"/>
      <c r="U654" s="51"/>
      <c r="V654" s="51"/>
      <c r="W654" s="51"/>
      <c r="X654" s="51"/>
      <c r="Y654" s="51"/>
      <c r="Z654" s="51"/>
      <c r="AA654" s="51"/>
    </row>
    <row r="655" spans="1:27" hidden="1">
      <c r="A655" s="53">
        <v>3502</v>
      </c>
      <c r="B655" s="51" t="s">
        <v>645</v>
      </c>
      <c r="C655" s="51" t="s">
        <v>858</v>
      </c>
      <c r="D655" s="51"/>
      <c r="E655" s="51"/>
      <c r="F655" s="51"/>
      <c r="G655" s="51"/>
      <c r="H655" s="51"/>
      <c r="I655" s="51"/>
      <c r="J655" s="51"/>
      <c r="K655" s="51"/>
      <c r="L655" s="51"/>
      <c r="M655" s="51"/>
      <c r="N655" s="51"/>
      <c r="O655" s="51"/>
      <c r="P655" s="51"/>
      <c r="Q655" s="51"/>
      <c r="R655" s="51"/>
      <c r="S655" s="51"/>
      <c r="T655" s="51"/>
      <c r="U655" s="51"/>
      <c r="V655" s="51"/>
      <c r="W655" s="51"/>
      <c r="X655" s="51"/>
      <c r="Y655" s="51"/>
      <c r="Z655" s="51"/>
      <c r="AA655" s="51"/>
    </row>
    <row r="656" spans="1:27" hidden="1">
      <c r="A656" s="53">
        <v>3503</v>
      </c>
      <c r="B656" s="51" t="s">
        <v>646</v>
      </c>
      <c r="C656" s="51" t="s">
        <v>746</v>
      </c>
      <c r="D656" s="51" t="s">
        <v>747</v>
      </c>
      <c r="E656" s="51" t="s">
        <v>790</v>
      </c>
      <c r="F656" s="51"/>
      <c r="G656" s="51"/>
      <c r="H656" s="51"/>
      <c r="I656" s="51"/>
      <c r="J656" s="51"/>
      <c r="K656" s="51"/>
      <c r="L656" s="51"/>
      <c r="M656" s="51"/>
      <c r="N656" s="51"/>
      <c r="O656" s="51"/>
      <c r="P656" s="51"/>
      <c r="Q656" s="51"/>
      <c r="R656" s="51"/>
      <c r="S656" s="51"/>
      <c r="T656" s="51"/>
      <c r="U656" s="51"/>
      <c r="V656" s="51"/>
      <c r="W656" s="51"/>
      <c r="X656" s="51"/>
      <c r="Y656" s="51"/>
      <c r="Z656" s="51"/>
      <c r="AA656" s="51"/>
    </row>
    <row r="657" spans="1:27" hidden="1">
      <c r="A657" s="53">
        <v>3504</v>
      </c>
      <c r="B657" s="51" t="s">
        <v>647</v>
      </c>
      <c r="C657" s="51" t="s">
        <v>748</v>
      </c>
      <c r="D657" s="51" t="s">
        <v>751</v>
      </c>
      <c r="E657" s="51" t="s">
        <v>977</v>
      </c>
      <c r="F657" s="51" t="s">
        <v>2320</v>
      </c>
      <c r="G657" s="54" t="s">
        <v>2545</v>
      </c>
      <c r="H657" s="51"/>
      <c r="I657" s="51"/>
      <c r="J657" s="51"/>
      <c r="K657" s="51"/>
      <c r="L657" s="51"/>
      <c r="M657" s="51"/>
      <c r="N657" s="51"/>
      <c r="O657" s="51"/>
      <c r="P657" s="51"/>
      <c r="Q657" s="51"/>
      <c r="R657" s="51"/>
      <c r="S657" s="51"/>
      <c r="T657" s="51"/>
      <c r="U657" s="51"/>
      <c r="V657" s="51"/>
      <c r="W657" s="51"/>
      <c r="X657" s="51"/>
      <c r="Y657" s="51"/>
      <c r="Z657" s="51"/>
      <c r="AA657" s="51"/>
    </row>
    <row r="658" spans="1:27" hidden="1">
      <c r="A658" s="53">
        <v>3505</v>
      </c>
      <c r="B658" s="51" t="s">
        <v>648</v>
      </c>
      <c r="C658" s="51" t="s">
        <v>743</v>
      </c>
      <c r="D658" s="51"/>
      <c r="E658" s="51"/>
      <c r="F658" s="51"/>
      <c r="G658" s="51"/>
      <c r="H658" s="51"/>
      <c r="I658" s="51"/>
      <c r="J658" s="51"/>
      <c r="K658" s="51"/>
      <c r="L658" s="51"/>
      <c r="M658" s="51"/>
      <c r="N658" s="51"/>
      <c r="O658" s="51"/>
      <c r="P658" s="51"/>
      <c r="Q658" s="51"/>
      <c r="R658" s="51"/>
      <c r="S658" s="51"/>
      <c r="T658" s="51"/>
      <c r="U658" s="51"/>
      <c r="V658" s="51"/>
      <c r="W658" s="51"/>
      <c r="X658" s="51"/>
      <c r="Y658" s="51"/>
      <c r="Z658" s="51"/>
      <c r="AA658" s="51"/>
    </row>
    <row r="659" spans="1:27" hidden="1">
      <c r="A659" s="53">
        <v>3506</v>
      </c>
      <c r="B659" s="51" t="s">
        <v>649</v>
      </c>
      <c r="C659" s="51" t="s">
        <v>921</v>
      </c>
      <c r="D659" s="51" t="s">
        <v>1016</v>
      </c>
      <c r="E659" s="51" t="s">
        <v>1176</v>
      </c>
      <c r="F659" s="51"/>
      <c r="G659" s="51"/>
      <c r="H659" s="51"/>
      <c r="I659" s="51"/>
      <c r="J659" s="51"/>
      <c r="K659" s="51"/>
      <c r="L659" s="51"/>
      <c r="M659" s="51"/>
      <c r="N659" s="51"/>
      <c r="O659" s="51"/>
      <c r="P659" s="51"/>
      <c r="Q659" s="51"/>
      <c r="R659" s="51"/>
      <c r="S659" s="51"/>
      <c r="T659" s="51"/>
      <c r="U659" s="51"/>
      <c r="V659" s="51"/>
      <c r="W659" s="51"/>
      <c r="X659" s="51"/>
      <c r="Y659" s="51"/>
      <c r="Z659" s="51"/>
      <c r="AA659" s="51"/>
    </row>
    <row r="660" spans="1:27" hidden="1">
      <c r="A660" s="53">
        <v>3507</v>
      </c>
      <c r="B660" s="51" t="s">
        <v>650</v>
      </c>
      <c r="C660" s="51" t="s">
        <v>830</v>
      </c>
      <c r="D660" s="51" t="s">
        <v>1177</v>
      </c>
      <c r="E660" s="54" t="s">
        <v>790</v>
      </c>
      <c r="F660" s="51" t="s">
        <v>2321</v>
      </c>
      <c r="G660" s="51"/>
      <c r="H660" s="51"/>
      <c r="I660" s="51"/>
      <c r="J660" s="51"/>
      <c r="K660" s="51"/>
      <c r="L660" s="51"/>
      <c r="M660" s="51"/>
      <c r="N660" s="51"/>
      <c r="O660" s="51"/>
      <c r="P660" s="51"/>
      <c r="Q660" s="51"/>
      <c r="R660" s="51"/>
      <c r="S660" s="51"/>
      <c r="T660" s="51"/>
      <c r="U660" s="51"/>
      <c r="V660" s="51"/>
      <c r="W660" s="51"/>
      <c r="X660" s="51"/>
      <c r="Y660" s="51"/>
      <c r="Z660" s="51"/>
      <c r="AA660" s="51"/>
    </row>
    <row r="661" spans="1:27" hidden="1">
      <c r="A661" s="53">
        <v>3508</v>
      </c>
      <c r="B661" s="51" t="s">
        <v>651</v>
      </c>
      <c r="C661" s="51" t="s">
        <v>2322</v>
      </c>
      <c r="D661" s="51" t="s">
        <v>2323</v>
      </c>
      <c r="E661" s="51" t="s">
        <v>938</v>
      </c>
      <c r="F661" s="51" t="s">
        <v>2324</v>
      </c>
      <c r="G661" s="51" t="s">
        <v>2325</v>
      </c>
      <c r="H661" s="51" t="s">
        <v>2326</v>
      </c>
      <c r="I661" s="51" t="s">
        <v>2327</v>
      </c>
      <c r="J661" s="51" t="s">
        <v>2179</v>
      </c>
      <c r="K661" s="51"/>
      <c r="L661" s="51"/>
      <c r="M661" s="51"/>
      <c r="N661" s="51"/>
      <c r="O661" s="51"/>
      <c r="P661" s="51"/>
      <c r="Q661" s="51"/>
      <c r="R661" s="51"/>
      <c r="S661" s="51"/>
      <c r="T661" s="51"/>
      <c r="U661" s="51"/>
      <c r="V661" s="51"/>
      <c r="W661" s="51"/>
      <c r="X661" s="51"/>
      <c r="Y661" s="51"/>
      <c r="Z661" s="51"/>
      <c r="AA661" s="51"/>
    </row>
    <row r="662" spans="1:27" hidden="1">
      <c r="A662" s="53">
        <v>3509</v>
      </c>
      <c r="B662" s="51" t="s">
        <v>652</v>
      </c>
      <c r="C662" s="51" t="s">
        <v>886</v>
      </c>
      <c r="D662" s="51" t="s">
        <v>1178</v>
      </c>
      <c r="E662" s="51" t="s">
        <v>1039</v>
      </c>
      <c r="F662" s="51"/>
      <c r="G662" s="51"/>
      <c r="H662" s="51"/>
      <c r="I662" s="51"/>
      <c r="J662" s="51"/>
      <c r="K662" s="51"/>
      <c r="L662" s="51"/>
      <c r="M662" s="51"/>
      <c r="N662" s="51"/>
      <c r="O662" s="51"/>
      <c r="P662" s="51"/>
      <c r="Q662" s="51"/>
      <c r="R662" s="51"/>
      <c r="S662" s="51"/>
      <c r="T662" s="51"/>
      <c r="U662" s="51"/>
      <c r="V662" s="51"/>
      <c r="W662" s="51"/>
      <c r="X662" s="51"/>
      <c r="Y662" s="51"/>
      <c r="Z662" s="51"/>
      <c r="AA662" s="51"/>
    </row>
    <row r="663" spans="1:27" hidden="1">
      <c r="A663" s="53">
        <v>3510</v>
      </c>
      <c r="B663" s="51" t="s">
        <v>653</v>
      </c>
      <c r="C663" s="51" t="s">
        <v>781</v>
      </c>
      <c r="D663" s="51" t="s">
        <v>1163</v>
      </c>
      <c r="E663" s="51" t="s">
        <v>1114</v>
      </c>
      <c r="F663" s="51"/>
      <c r="G663" s="51"/>
      <c r="H663" s="51"/>
      <c r="I663" s="51"/>
      <c r="J663" s="51"/>
      <c r="K663" s="51"/>
      <c r="L663" s="51"/>
      <c r="M663" s="51"/>
      <c r="N663" s="51"/>
      <c r="O663" s="51"/>
      <c r="P663" s="51"/>
      <c r="Q663" s="51"/>
      <c r="R663" s="51"/>
      <c r="S663" s="51"/>
      <c r="T663" s="51"/>
      <c r="U663" s="51"/>
      <c r="V663" s="51"/>
      <c r="W663" s="51"/>
      <c r="X663" s="51"/>
      <c r="Y663" s="51"/>
      <c r="Z663" s="51"/>
      <c r="AA663" s="51"/>
    </row>
    <row r="664" spans="1:27" hidden="1">
      <c r="A664" s="53">
        <v>3511</v>
      </c>
      <c r="B664" s="51" t="s">
        <v>654</v>
      </c>
      <c r="C664" s="51" t="s">
        <v>778</v>
      </c>
      <c r="D664" s="51" t="s">
        <v>806</v>
      </c>
      <c r="E664" s="51"/>
      <c r="F664" s="51"/>
      <c r="G664" s="51"/>
      <c r="H664" s="51"/>
      <c r="I664" s="51"/>
      <c r="J664" s="51"/>
      <c r="K664" s="51"/>
      <c r="L664" s="51"/>
      <c r="M664" s="51"/>
      <c r="N664" s="51"/>
      <c r="O664" s="51"/>
      <c r="P664" s="51"/>
      <c r="Q664" s="51"/>
      <c r="R664" s="51"/>
      <c r="S664" s="51"/>
      <c r="T664" s="51"/>
      <c r="U664" s="51"/>
      <c r="V664" s="51"/>
      <c r="W664" s="51"/>
      <c r="X664" s="51"/>
      <c r="Y664" s="51"/>
      <c r="Z664" s="51"/>
      <c r="AA664" s="51"/>
    </row>
    <row r="665" spans="1:27" hidden="1">
      <c r="A665" s="53">
        <v>3512</v>
      </c>
      <c r="B665" s="51" t="s">
        <v>655</v>
      </c>
      <c r="C665" s="51" t="s">
        <v>1179</v>
      </c>
      <c r="D665" s="51" t="s">
        <v>745</v>
      </c>
      <c r="E665" s="51" t="s">
        <v>750</v>
      </c>
      <c r="F665" s="51" t="s">
        <v>2182</v>
      </c>
      <c r="G665" s="51"/>
      <c r="H665" s="51"/>
      <c r="I665" s="51"/>
      <c r="J665" s="51"/>
      <c r="K665" s="51"/>
      <c r="L665" s="51"/>
      <c r="M665" s="51"/>
      <c r="N665" s="51"/>
      <c r="O665" s="51"/>
      <c r="P665" s="51"/>
      <c r="Q665" s="51"/>
      <c r="R665" s="51"/>
      <c r="S665" s="51"/>
      <c r="T665" s="51"/>
      <c r="U665" s="51"/>
      <c r="V665" s="51"/>
      <c r="W665" s="51"/>
      <c r="X665" s="51"/>
      <c r="Y665" s="51"/>
      <c r="Z665" s="51"/>
      <c r="AA665" s="51"/>
    </row>
    <row r="666" spans="1:27" hidden="1">
      <c r="A666" s="53">
        <v>3513</v>
      </c>
      <c r="B666" s="51" t="s">
        <v>656</v>
      </c>
      <c r="C666" s="51" t="s">
        <v>1024</v>
      </c>
      <c r="D666" s="51" t="s">
        <v>1007</v>
      </c>
      <c r="E666" s="51" t="s">
        <v>2204</v>
      </c>
      <c r="F666" s="51"/>
      <c r="G666" s="51"/>
      <c r="H666" s="51"/>
      <c r="I666" s="51"/>
      <c r="J666" s="51"/>
      <c r="K666" s="51"/>
      <c r="L666" s="51"/>
      <c r="M666" s="51"/>
      <c r="N666" s="51"/>
      <c r="O666" s="51"/>
      <c r="P666" s="51"/>
      <c r="Q666" s="51"/>
      <c r="R666" s="51"/>
      <c r="S666" s="51"/>
      <c r="T666" s="51"/>
      <c r="U666" s="51"/>
      <c r="V666" s="51"/>
      <c r="W666" s="51"/>
      <c r="X666" s="51"/>
      <c r="Y666" s="51"/>
      <c r="Z666" s="51"/>
      <c r="AA666" s="51"/>
    </row>
    <row r="667" spans="1:27" hidden="1">
      <c r="A667" s="53">
        <v>3514</v>
      </c>
      <c r="B667" s="51" t="s">
        <v>657</v>
      </c>
      <c r="C667" s="51" t="s">
        <v>744</v>
      </c>
      <c r="D667" s="51" t="s">
        <v>858</v>
      </c>
      <c r="E667" s="51"/>
      <c r="F667" s="51"/>
      <c r="G667" s="51"/>
      <c r="H667" s="51"/>
      <c r="I667" s="51"/>
      <c r="J667" s="51"/>
      <c r="K667" s="51"/>
      <c r="L667" s="51"/>
      <c r="M667" s="51"/>
      <c r="N667" s="51"/>
      <c r="O667" s="51"/>
      <c r="P667" s="51"/>
      <c r="Q667" s="51"/>
      <c r="R667" s="51"/>
      <c r="S667" s="51"/>
      <c r="T667" s="51"/>
      <c r="U667" s="51"/>
      <c r="V667" s="51"/>
      <c r="W667" s="51"/>
      <c r="X667" s="51"/>
      <c r="Y667" s="51"/>
      <c r="Z667" s="51"/>
      <c r="AA667" s="51"/>
    </row>
    <row r="668" spans="1:27" hidden="1">
      <c r="A668" s="53">
        <v>3515</v>
      </c>
      <c r="B668" s="51" t="s">
        <v>658</v>
      </c>
      <c r="C668" s="51" t="s">
        <v>785</v>
      </c>
      <c r="D668" s="51"/>
      <c r="E668" s="51"/>
      <c r="F668" s="51"/>
      <c r="G668" s="51"/>
      <c r="H668" s="51"/>
      <c r="I668" s="51"/>
      <c r="J668" s="51"/>
      <c r="K668" s="51"/>
      <c r="L668" s="51"/>
      <c r="M668" s="51"/>
      <c r="N668" s="51"/>
      <c r="O668" s="51"/>
      <c r="P668" s="51"/>
      <c r="Q668" s="51"/>
      <c r="R668" s="51"/>
      <c r="S668" s="51"/>
      <c r="T668" s="51"/>
      <c r="U668" s="51"/>
      <c r="V668" s="51"/>
      <c r="W668" s="51"/>
      <c r="X668" s="51"/>
      <c r="Y668" s="51"/>
      <c r="Z668" s="51"/>
      <c r="AA668" s="51"/>
    </row>
    <row r="669" spans="1:27" hidden="1">
      <c r="A669" s="53">
        <v>3516</v>
      </c>
      <c r="B669" s="51" t="s">
        <v>659</v>
      </c>
      <c r="C669" s="51" t="s">
        <v>781</v>
      </c>
      <c r="D669" s="51"/>
      <c r="E669" s="51"/>
      <c r="F669" s="51"/>
      <c r="G669" s="51"/>
      <c r="H669" s="51"/>
      <c r="I669" s="51"/>
      <c r="J669" s="51"/>
      <c r="K669" s="51"/>
      <c r="L669" s="51"/>
      <c r="M669" s="51"/>
      <c r="N669" s="51"/>
      <c r="O669" s="51"/>
      <c r="P669" s="51"/>
      <c r="Q669" s="51"/>
      <c r="R669" s="51"/>
      <c r="S669" s="51"/>
      <c r="T669" s="51"/>
      <c r="U669" s="51"/>
      <c r="V669" s="51"/>
      <c r="W669" s="51"/>
      <c r="X669" s="51"/>
      <c r="Y669" s="51"/>
      <c r="Z669" s="51"/>
      <c r="AA669" s="51"/>
    </row>
    <row r="670" spans="1:27" hidden="1">
      <c r="A670" s="53">
        <v>3517</v>
      </c>
      <c r="B670" s="51" t="s">
        <v>660</v>
      </c>
      <c r="C670" s="51" t="s">
        <v>778</v>
      </c>
      <c r="D670" s="51"/>
      <c r="E670" s="51"/>
      <c r="F670" s="51"/>
      <c r="G670" s="51"/>
      <c r="H670" s="51"/>
      <c r="I670" s="51"/>
      <c r="J670" s="51"/>
      <c r="K670" s="51"/>
      <c r="L670" s="51"/>
      <c r="M670" s="51"/>
      <c r="N670" s="51"/>
      <c r="O670" s="51"/>
      <c r="P670" s="51"/>
      <c r="Q670" s="51"/>
      <c r="R670" s="51"/>
      <c r="S670" s="51"/>
      <c r="T670" s="51"/>
      <c r="U670" s="51"/>
      <c r="V670" s="51"/>
      <c r="W670" s="51"/>
      <c r="X670" s="51"/>
      <c r="Y670" s="51"/>
      <c r="Z670" s="51"/>
      <c r="AA670" s="51"/>
    </row>
    <row r="671" spans="1:27" hidden="1">
      <c r="A671" s="53">
        <v>3518</v>
      </c>
      <c r="B671" s="51" t="s">
        <v>661</v>
      </c>
      <c r="C671" s="51" t="s">
        <v>949</v>
      </c>
      <c r="D671" s="51" t="s">
        <v>2266</v>
      </c>
      <c r="E671" s="51"/>
      <c r="F671" s="51"/>
      <c r="G671" s="51"/>
      <c r="H671" s="51"/>
      <c r="I671" s="51"/>
      <c r="J671" s="51"/>
      <c r="K671" s="51"/>
      <c r="L671" s="51"/>
      <c r="M671" s="51"/>
      <c r="N671" s="51"/>
      <c r="O671" s="51"/>
      <c r="P671" s="51"/>
      <c r="Q671" s="51"/>
      <c r="R671" s="51"/>
      <c r="S671" s="51"/>
      <c r="T671" s="51"/>
      <c r="U671" s="51"/>
      <c r="V671" s="51"/>
      <c r="W671" s="51"/>
      <c r="X671" s="51"/>
      <c r="Y671" s="51"/>
      <c r="Z671" s="51"/>
      <c r="AA671" s="51"/>
    </row>
    <row r="672" spans="1:27" hidden="1">
      <c r="A672" s="53">
        <v>3519</v>
      </c>
      <c r="B672" s="51" t="s">
        <v>662</v>
      </c>
      <c r="C672" s="51" t="s">
        <v>747</v>
      </c>
      <c r="D672" s="51"/>
      <c r="E672" s="51"/>
      <c r="F672" s="51"/>
      <c r="G672" s="51"/>
      <c r="H672" s="51"/>
      <c r="I672" s="51"/>
      <c r="J672" s="51"/>
      <c r="K672" s="51"/>
      <c r="L672" s="51"/>
      <c r="M672" s="51"/>
      <c r="N672" s="51"/>
      <c r="O672" s="51"/>
      <c r="P672" s="51"/>
      <c r="Q672" s="51"/>
      <c r="R672" s="51"/>
      <c r="S672" s="51"/>
      <c r="T672" s="51"/>
      <c r="U672" s="51"/>
      <c r="V672" s="51"/>
      <c r="W672" s="51"/>
      <c r="X672" s="51"/>
      <c r="Y672" s="51"/>
      <c r="Z672" s="51"/>
      <c r="AA672" s="51"/>
    </row>
    <row r="673" spans="1:27" hidden="1">
      <c r="A673" s="53">
        <v>3520</v>
      </c>
      <c r="B673" s="51" t="s">
        <v>663</v>
      </c>
      <c r="C673" s="51" t="s">
        <v>751</v>
      </c>
      <c r="D673" s="51" t="s">
        <v>801</v>
      </c>
      <c r="E673" s="51" t="s">
        <v>884</v>
      </c>
      <c r="F673" s="51" t="s">
        <v>2328</v>
      </c>
      <c r="G673" s="51"/>
      <c r="H673" s="51"/>
      <c r="I673" s="51"/>
      <c r="J673" s="51"/>
      <c r="K673" s="51"/>
      <c r="L673" s="51"/>
      <c r="M673" s="51"/>
      <c r="N673" s="51"/>
      <c r="O673" s="51"/>
      <c r="P673" s="51"/>
      <c r="Q673" s="51"/>
      <c r="R673" s="51"/>
      <c r="S673" s="51"/>
      <c r="T673" s="51"/>
      <c r="U673" s="51"/>
      <c r="V673" s="51"/>
      <c r="W673" s="51"/>
      <c r="X673" s="51"/>
      <c r="Y673" s="51"/>
      <c r="Z673" s="51"/>
      <c r="AA673" s="51"/>
    </row>
    <row r="674" spans="1:27" hidden="1">
      <c r="A674" s="53">
        <v>3521</v>
      </c>
      <c r="B674" s="51" t="s">
        <v>664</v>
      </c>
      <c r="C674" s="51" t="s">
        <v>833</v>
      </c>
      <c r="D674" s="51" t="s">
        <v>2329</v>
      </c>
      <c r="E674" s="51" t="s">
        <v>921</v>
      </c>
      <c r="F674" s="51" t="s">
        <v>2330</v>
      </c>
      <c r="G674" s="51" t="s">
        <v>938</v>
      </c>
      <c r="H674" s="51" t="s">
        <v>2331</v>
      </c>
      <c r="I674" s="51" t="s">
        <v>778</v>
      </c>
      <c r="J674" s="51" t="s">
        <v>750</v>
      </c>
      <c r="K674" s="51" t="s">
        <v>2332</v>
      </c>
      <c r="L674" s="51"/>
      <c r="M674" s="51"/>
      <c r="N674" s="51"/>
      <c r="O674" s="51"/>
      <c r="P674" s="51"/>
      <c r="Q674" s="51"/>
      <c r="R674" s="51"/>
      <c r="S674" s="51"/>
      <c r="T674" s="51"/>
      <c r="U674" s="51"/>
      <c r="V674" s="51"/>
      <c r="W674" s="51"/>
      <c r="X674" s="51"/>
      <c r="Y674" s="51"/>
      <c r="Z674" s="51"/>
      <c r="AA674" s="51"/>
    </row>
    <row r="675" spans="1:27" hidden="1">
      <c r="A675" s="53">
        <v>3522</v>
      </c>
      <c r="B675" s="51" t="s">
        <v>665</v>
      </c>
      <c r="C675" s="51" t="s">
        <v>751</v>
      </c>
      <c r="D675" s="51" t="s">
        <v>2333</v>
      </c>
      <c r="E675" s="51"/>
      <c r="F675" s="51"/>
      <c r="G675" s="51"/>
      <c r="H675" s="51"/>
      <c r="I675" s="51"/>
      <c r="J675" s="51"/>
      <c r="K675" s="51"/>
      <c r="L675" s="51"/>
      <c r="M675" s="51"/>
      <c r="N675" s="51"/>
      <c r="O675" s="51"/>
      <c r="P675" s="51"/>
      <c r="Q675" s="51"/>
      <c r="R675" s="51"/>
      <c r="S675" s="51"/>
      <c r="T675" s="51"/>
      <c r="U675" s="51"/>
      <c r="V675" s="51"/>
      <c r="W675" s="51"/>
      <c r="X675" s="51"/>
      <c r="Y675" s="51"/>
      <c r="Z675" s="51"/>
      <c r="AA675" s="51"/>
    </row>
    <row r="676" spans="1:27" hidden="1">
      <c r="A676" s="53">
        <v>3523</v>
      </c>
      <c r="B676" s="51" t="s">
        <v>666</v>
      </c>
      <c r="C676" s="51" t="s">
        <v>755</v>
      </c>
      <c r="D676" s="51" t="s">
        <v>1180</v>
      </c>
      <c r="E676" s="51" t="s">
        <v>757</v>
      </c>
      <c r="F676" s="51" t="s">
        <v>746</v>
      </c>
      <c r="G676" s="51" t="s">
        <v>1062</v>
      </c>
      <c r="H676" s="51"/>
      <c r="I676" s="51"/>
      <c r="J676" s="51"/>
      <c r="K676" s="51"/>
      <c r="L676" s="51"/>
      <c r="M676" s="51"/>
      <c r="N676" s="51"/>
      <c r="O676" s="51"/>
      <c r="P676" s="51"/>
      <c r="Q676" s="51"/>
      <c r="R676" s="51"/>
      <c r="S676" s="51"/>
      <c r="T676" s="51"/>
      <c r="U676" s="51"/>
      <c r="V676" s="51"/>
      <c r="W676" s="51"/>
      <c r="X676" s="51"/>
      <c r="Y676" s="51"/>
      <c r="Z676" s="51"/>
      <c r="AA676" s="51"/>
    </row>
    <row r="677" spans="1:27" hidden="1">
      <c r="A677" s="53">
        <v>3524</v>
      </c>
      <c r="B677" s="51" t="s">
        <v>667</v>
      </c>
      <c r="C677" s="51" t="s">
        <v>2204</v>
      </c>
      <c r="D677" s="51" t="s">
        <v>2334</v>
      </c>
      <c r="E677" s="51"/>
      <c r="F677" s="51"/>
      <c r="G677" s="51"/>
      <c r="H677" s="51"/>
      <c r="I677" s="51"/>
      <c r="J677" s="51"/>
      <c r="K677" s="51"/>
      <c r="L677" s="51"/>
      <c r="M677" s="51"/>
      <c r="N677" s="51"/>
      <c r="O677" s="51"/>
      <c r="P677" s="51"/>
      <c r="Q677" s="51"/>
      <c r="R677" s="51"/>
      <c r="S677" s="51"/>
      <c r="T677" s="51"/>
      <c r="U677" s="51"/>
      <c r="V677" s="51"/>
      <c r="W677" s="51"/>
      <c r="X677" s="51"/>
      <c r="Y677" s="51"/>
      <c r="Z677" s="51"/>
      <c r="AA677" s="51"/>
    </row>
    <row r="678" spans="1:27" hidden="1">
      <c r="A678" s="53">
        <v>3525</v>
      </c>
      <c r="B678" s="51" t="s">
        <v>668</v>
      </c>
      <c r="C678" s="51" t="s">
        <v>836</v>
      </c>
      <c r="D678" s="51" t="s">
        <v>2335</v>
      </c>
      <c r="E678" s="51"/>
      <c r="F678" s="51"/>
      <c r="G678" s="51"/>
      <c r="H678" s="51"/>
      <c r="I678" s="51"/>
      <c r="J678" s="51"/>
      <c r="K678" s="51"/>
      <c r="L678" s="51"/>
      <c r="M678" s="51"/>
      <c r="N678" s="51"/>
      <c r="O678" s="51"/>
      <c r="P678" s="51"/>
      <c r="Q678" s="51"/>
      <c r="R678" s="51"/>
      <c r="S678" s="51"/>
      <c r="T678" s="51"/>
      <c r="U678" s="51"/>
      <c r="V678" s="51"/>
      <c r="W678" s="51"/>
      <c r="X678" s="51"/>
      <c r="Y678" s="51"/>
      <c r="Z678" s="51"/>
      <c r="AA678" s="51"/>
    </row>
    <row r="679" spans="1:27" hidden="1">
      <c r="A679" s="53">
        <v>3526</v>
      </c>
      <c r="B679" s="51" t="s">
        <v>669</v>
      </c>
      <c r="C679" s="51" t="s">
        <v>776</v>
      </c>
      <c r="D679" s="51" t="s">
        <v>778</v>
      </c>
      <c r="E679" s="51" t="s">
        <v>923</v>
      </c>
      <c r="F679" s="51"/>
      <c r="G679" s="51"/>
      <c r="H679" s="51"/>
      <c r="I679" s="51"/>
      <c r="J679" s="51"/>
      <c r="K679" s="51"/>
      <c r="L679" s="51"/>
      <c r="M679" s="51"/>
      <c r="N679" s="51"/>
      <c r="O679" s="51"/>
      <c r="P679" s="51"/>
      <c r="Q679" s="51"/>
      <c r="R679" s="51"/>
      <c r="S679" s="51"/>
      <c r="T679" s="51"/>
      <c r="U679" s="51"/>
      <c r="V679" s="51"/>
      <c r="W679" s="51"/>
      <c r="X679" s="51"/>
      <c r="Y679" s="51"/>
      <c r="Z679" s="51"/>
      <c r="AA679" s="51"/>
    </row>
    <row r="680" spans="1:27" hidden="1">
      <c r="A680" s="53">
        <v>3527</v>
      </c>
      <c r="B680" s="51" t="s">
        <v>670</v>
      </c>
      <c r="C680" s="51" t="s">
        <v>808</v>
      </c>
      <c r="D680" s="51"/>
      <c r="E680" s="51"/>
      <c r="F680" s="51"/>
      <c r="G680" s="51"/>
      <c r="H680" s="51"/>
      <c r="I680" s="51"/>
      <c r="J680" s="51"/>
      <c r="K680" s="51"/>
      <c r="L680" s="51"/>
      <c r="M680" s="51"/>
      <c r="N680" s="51"/>
      <c r="O680" s="51"/>
      <c r="P680" s="51"/>
      <c r="Q680" s="51"/>
      <c r="R680" s="51"/>
      <c r="S680" s="51"/>
      <c r="T680" s="51"/>
      <c r="U680" s="51"/>
      <c r="V680" s="51"/>
      <c r="W680" s="51"/>
      <c r="X680" s="51"/>
      <c r="Y680" s="51"/>
      <c r="Z680" s="51"/>
      <c r="AA680" s="51"/>
    </row>
    <row r="681" spans="1:27" hidden="1">
      <c r="A681" s="53">
        <v>3528</v>
      </c>
      <c r="B681" s="51" t="s">
        <v>671</v>
      </c>
      <c r="C681" s="51" t="s">
        <v>747</v>
      </c>
      <c r="D681" s="51" t="s">
        <v>873</v>
      </c>
      <c r="E681" s="51" t="s">
        <v>751</v>
      </c>
      <c r="F681" s="51" t="s">
        <v>1181</v>
      </c>
      <c r="G681" s="51" t="s">
        <v>750</v>
      </c>
      <c r="H681" s="51"/>
      <c r="I681" s="51"/>
      <c r="J681" s="51"/>
      <c r="K681" s="51"/>
      <c r="L681" s="51"/>
      <c r="M681" s="51"/>
      <c r="N681" s="51"/>
      <c r="O681" s="51"/>
      <c r="P681" s="51"/>
      <c r="Q681" s="51"/>
      <c r="R681" s="51"/>
      <c r="S681" s="51"/>
      <c r="T681" s="51"/>
      <c r="U681" s="51"/>
      <c r="V681" s="51"/>
      <c r="W681" s="51"/>
      <c r="X681" s="51"/>
      <c r="Y681" s="51"/>
      <c r="Z681" s="51"/>
      <c r="AA681" s="51"/>
    </row>
    <row r="682" spans="1:27" hidden="1">
      <c r="A682" s="53">
        <v>3529</v>
      </c>
      <c r="B682" s="51" t="s">
        <v>672</v>
      </c>
      <c r="C682" s="51" t="s">
        <v>790</v>
      </c>
      <c r="D682" s="51" t="s">
        <v>1182</v>
      </c>
      <c r="E682" s="51" t="s">
        <v>778</v>
      </c>
      <c r="F682" s="51"/>
      <c r="G682" s="51"/>
      <c r="H682" s="51"/>
      <c r="I682" s="51"/>
      <c r="J682" s="51"/>
      <c r="K682" s="51"/>
      <c r="L682" s="51"/>
      <c r="M682" s="51"/>
      <c r="N682" s="51"/>
      <c r="O682" s="51"/>
      <c r="P682" s="51"/>
      <c r="Q682" s="51"/>
      <c r="R682" s="51"/>
      <c r="S682" s="51"/>
      <c r="T682" s="51"/>
      <c r="U682" s="51"/>
      <c r="V682" s="51"/>
      <c r="W682" s="51"/>
      <c r="X682" s="51"/>
      <c r="Y682" s="51"/>
      <c r="Z682" s="51"/>
      <c r="AA682" s="51"/>
    </row>
    <row r="683" spans="1:27" hidden="1">
      <c r="A683" s="53">
        <v>3530</v>
      </c>
      <c r="B683" s="51" t="s">
        <v>673</v>
      </c>
      <c r="C683" s="51" t="s">
        <v>744</v>
      </c>
      <c r="D683" s="51" t="s">
        <v>2140</v>
      </c>
      <c r="E683" s="51" t="s">
        <v>2308</v>
      </c>
      <c r="F683" s="51" t="s">
        <v>1099</v>
      </c>
      <c r="G683" s="51" t="s">
        <v>911</v>
      </c>
      <c r="H683" s="51" t="s">
        <v>750</v>
      </c>
      <c r="I683" s="51" t="s">
        <v>2164</v>
      </c>
      <c r="J683" s="51"/>
      <c r="K683" s="51"/>
      <c r="L683" s="51"/>
      <c r="M683" s="51"/>
      <c r="N683" s="51"/>
      <c r="O683" s="51"/>
      <c r="P683" s="51"/>
      <c r="Q683" s="51"/>
      <c r="R683" s="51"/>
      <c r="S683" s="51"/>
      <c r="T683" s="51"/>
      <c r="U683" s="51"/>
      <c r="V683" s="51"/>
      <c r="W683" s="51"/>
      <c r="X683" s="51"/>
      <c r="Y683" s="51"/>
      <c r="Z683" s="51"/>
      <c r="AA683" s="51"/>
    </row>
    <row r="684" spans="1:27" hidden="1">
      <c r="A684" s="53">
        <v>3531</v>
      </c>
      <c r="B684" s="51" t="s">
        <v>674</v>
      </c>
      <c r="C684" s="51" t="s">
        <v>898</v>
      </c>
      <c r="D684" s="51" t="s">
        <v>894</v>
      </c>
      <c r="E684" s="51"/>
      <c r="F684" s="51"/>
      <c r="G684" s="51"/>
      <c r="H684" s="51"/>
      <c r="I684" s="51"/>
      <c r="J684" s="51"/>
      <c r="K684" s="51"/>
      <c r="L684" s="51"/>
      <c r="M684" s="51"/>
      <c r="N684" s="51"/>
      <c r="O684" s="51"/>
      <c r="P684" s="51"/>
      <c r="Q684" s="51"/>
      <c r="R684" s="51"/>
      <c r="S684" s="51"/>
      <c r="T684" s="51"/>
      <c r="U684" s="51"/>
      <c r="V684" s="51"/>
      <c r="W684" s="51"/>
      <c r="X684" s="51"/>
      <c r="Y684" s="51"/>
      <c r="Z684" s="51"/>
      <c r="AA684" s="51"/>
    </row>
    <row r="685" spans="1:27" hidden="1">
      <c r="A685" s="53">
        <v>3532</v>
      </c>
      <c r="B685" s="51" t="s">
        <v>2336</v>
      </c>
      <c r="C685" s="51" t="s">
        <v>918</v>
      </c>
      <c r="D685" s="51"/>
      <c r="E685" s="51"/>
      <c r="F685" s="51"/>
      <c r="G685" s="51"/>
      <c r="H685" s="51"/>
      <c r="I685" s="51"/>
      <c r="J685" s="51"/>
      <c r="K685" s="51"/>
      <c r="L685" s="51"/>
      <c r="M685" s="51"/>
      <c r="N685" s="51"/>
      <c r="O685" s="51"/>
      <c r="P685" s="51"/>
      <c r="Q685" s="51"/>
      <c r="R685" s="51"/>
      <c r="S685" s="51"/>
      <c r="T685" s="51"/>
      <c r="U685" s="51"/>
      <c r="V685" s="51"/>
      <c r="W685" s="51"/>
      <c r="X685" s="51"/>
      <c r="Y685" s="51"/>
      <c r="Z685" s="51"/>
      <c r="AA685" s="51"/>
    </row>
    <row r="686" spans="1:27" hidden="1">
      <c r="A686" s="53">
        <v>3533</v>
      </c>
      <c r="B686" s="51" t="s">
        <v>675</v>
      </c>
      <c r="C686" s="51" t="s">
        <v>1090</v>
      </c>
      <c r="D686" s="51" t="s">
        <v>808</v>
      </c>
      <c r="E686" s="51" t="s">
        <v>2148</v>
      </c>
      <c r="F686" s="51"/>
      <c r="G686" s="51"/>
      <c r="H686" s="51"/>
      <c r="I686" s="51"/>
      <c r="J686" s="51"/>
      <c r="K686" s="51"/>
      <c r="L686" s="51"/>
      <c r="M686" s="51"/>
      <c r="N686" s="51"/>
      <c r="O686" s="51"/>
      <c r="P686" s="51"/>
      <c r="Q686" s="51"/>
      <c r="R686" s="51"/>
      <c r="S686" s="51"/>
      <c r="T686" s="51"/>
      <c r="U686" s="51"/>
      <c r="V686" s="51"/>
      <c r="W686" s="51"/>
      <c r="X686" s="51"/>
      <c r="Y686" s="51"/>
      <c r="Z686" s="51"/>
      <c r="AA686" s="51"/>
    </row>
    <row r="687" spans="1:27" hidden="1">
      <c r="A687" s="53">
        <v>3534</v>
      </c>
      <c r="B687" s="51" t="s">
        <v>676</v>
      </c>
      <c r="C687" s="51" t="s">
        <v>747</v>
      </c>
      <c r="D687" s="51" t="s">
        <v>1183</v>
      </c>
      <c r="E687" s="51"/>
      <c r="F687" s="51"/>
      <c r="G687" s="51"/>
      <c r="H687" s="51"/>
      <c r="I687" s="51"/>
      <c r="J687" s="51"/>
      <c r="K687" s="51"/>
      <c r="L687" s="51"/>
      <c r="M687" s="51"/>
      <c r="N687" s="51"/>
      <c r="O687" s="51"/>
      <c r="P687" s="51"/>
      <c r="Q687" s="51"/>
      <c r="R687" s="51"/>
      <c r="S687" s="51"/>
      <c r="T687" s="51"/>
      <c r="U687" s="51"/>
      <c r="V687" s="51"/>
      <c r="W687" s="51"/>
      <c r="X687" s="51"/>
      <c r="Y687" s="51"/>
      <c r="Z687" s="51"/>
      <c r="AA687" s="51"/>
    </row>
    <row r="688" spans="1:27" hidden="1">
      <c r="A688" s="53">
        <v>3535</v>
      </c>
      <c r="B688" s="51" t="s">
        <v>677</v>
      </c>
      <c r="C688" s="51" t="s">
        <v>744</v>
      </c>
      <c r="D688" s="51" t="s">
        <v>2337</v>
      </c>
      <c r="E688" s="51" t="s">
        <v>2338</v>
      </c>
      <c r="F688" s="51" t="s">
        <v>1007</v>
      </c>
      <c r="G688" s="51"/>
      <c r="H688" s="51"/>
      <c r="I688" s="51"/>
      <c r="J688" s="51"/>
      <c r="K688" s="51"/>
      <c r="L688" s="51"/>
      <c r="M688" s="51"/>
      <c r="N688" s="51"/>
      <c r="O688" s="51"/>
      <c r="P688" s="51"/>
      <c r="Q688" s="51"/>
      <c r="R688" s="51"/>
      <c r="S688" s="51"/>
      <c r="T688" s="51"/>
      <c r="U688" s="51"/>
      <c r="V688" s="51"/>
      <c r="W688" s="51"/>
      <c r="X688" s="51"/>
      <c r="Y688" s="51"/>
      <c r="Z688" s="51"/>
      <c r="AA688" s="51"/>
    </row>
    <row r="689" spans="1:27" hidden="1">
      <c r="A689" s="53">
        <v>3536</v>
      </c>
      <c r="B689" s="51" t="s">
        <v>678</v>
      </c>
      <c r="C689" s="51" t="s">
        <v>745</v>
      </c>
      <c r="D689" s="51"/>
      <c r="E689" s="51"/>
      <c r="F689" s="51"/>
      <c r="G689" s="51"/>
      <c r="H689" s="51"/>
      <c r="I689" s="51"/>
      <c r="J689" s="51"/>
      <c r="K689" s="51"/>
      <c r="L689" s="51"/>
      <c r="M689" s="51"/>
      <c r="N689" s="51"/>
      <c r="O689" s="51"/>
      <c r="P689" s="51"/>
      <c r="Q689" s="51"/>
      <c r="R689" s="51"/>
      <c r="S689" s="51"/>
      <c r="T689" s="51"/>
      <c r="U689" s="51"/>
      <c r="V689" s="51"/>
      <c r="W689" s="51"/>
      <c r="X689" s="51"/>
      <c r="Y689" s="51"/>
      <c r="Z689" s="51"/>
      <c r="AA689" s="51"/>
    </row>
    <row r="690" spans="1:27" hidden="1">
      <c r="A690" s="53">
        <v>3537</v>
      </c>
      <c r="B690" s="51" t="s">
        <v>679</v>
      </c>
      <c r="C690" s="51" t="s">
        <v>744</v>
      </c>
      <c r="D690" s="51" t="s">
        <v>867</v>
      </c>
      <c r="E690" s="51" t="s">
        <v>785</v>
      </c>
      <c r="F690" s="51" t="s">
        <v>778</v>
      </c>
      <c r="G690" s="51"/>
      <c r="H690" s="51"/>
      <c r="I690" s="51"/>
      <c r="J690" s="51"/>
      <c r="K690" s="51"/>
      <c r="L690" s="51"/>
      <c r="M690" s="51"/>
      <c r="N690" s="51"/>
      <c r="O690" s="51"/>
      <c r="P690" s="51"/>
      <c r="Q690" s="51"/>
      <c r="R690" s="51"/>
      <c r="S690" s="51"/>
      <c r="T690" s="51"/>
      <c r="U690" s="51"/>
      <c r="V690" s="51"/>
      <c r="W690" s="51"/>
      <c r="X690" s="51"/>
      <c r="Y690" s="51"/>
      <c r="Z690" s="51"/>
      <c r="AA690" s="51"/>
    </row>
    <row r="691" spans="1:27" hidden="1">
      <c r="A691" s="53">
        <v>3538</v>
      </c>
      <c r="B691" s="51" t="s">
        <v>680</v>
      </c>
      <c r="C691" s="51" t="s">
        <v>858</v>
      </c>
      <c r="D691" s="51" t="s">
        <v>781</v>
      </c>
      <c r="E691" s="51" t="s">
        <v>750</v>
      </c>
      <c r="F691" s="51" t="s">
        <v>840</v>
      </c>
      <c r="G691" s="51" t="s">
        <v>744</v>
      </c>
      <c r="H691" s="51" t="s">
        <v>758</v>
      </c>
      <c r="I691" s="51" t="s">
        <v>1184</v>
      </c>
      <c r="J691" s="51" t="s">
        <v>835</v>
      </c>
      <c r="K691" s="51"/>
      <c r="L691" s="51"/>
      <c r="M691" s="51"/>
      <c r="N691" s="51"/>
      <c r="O691" s="51"/>
      <c r="P691" s="51"/>
      <c r="Q691" s="51"/>
      <c r="R691" s="51"/>
      <c r="S691" s="51"/>
      <c r="T691" s="51"/>
      <c r="U691" s="51"/>
      <c r="V691" s="51"/>
      <c r="W691" s="51"/>
      <c r="X691" s="51"/>
      <c r="Y691" s="51"/>
      <c r="Z691" s="51"/>
      <c r="AA691" s="51"/>
    </row>
    <row r="692" spans="1:27" hidden="1">
      <c r="A692" s="53">
        <v>3539</v>
      </c>
      <c r="B692" s="51" t="s">
        <v>681</v>
      </c>
      <c r="C692" s="51" t="s">
        <v>744</v>
      </c>
      <c r="D692" s="51" t="s">
        <v>788</v>
      </c>
      <c r="E692" s="51" t="s">
        <v>839</v>
      </c>
      <c r="F692" s="51"/>
      <c r="G692" s="51"/>
      <c r="H692" s="51"/>
      <c r="I692" s="51"/>
      <c r="J692" s="51"/>
      <c r="K692" s="51"/>
      <c r="L692" s="51"/>
      <c r="M692" s="51"/>
      <c r="N692" s="51"/>
      <c r="O692" s="51"/>
      <c r="P692" s="51"/>
      <c r="Q692" s="51"/>
      <c r="R692" s="51"/>
      <c r="S692" s="51"/>
      <c r="T692" s="51"/>
      <c r="U692" s="51"/>
      <c r="V692" s="51"/>
      <c r="W692" s="51"/>
      <c r="X692" s="51"/>
      <c r="Y692" s="51"/>
      <c r="Z692" s="51"/>
      <c r="AA692" s="51"/>
    </row>
    <row r="693" spans="1:27" hidden="1">
      <c r="A693" s="53">
        <v>3540</v>
      </c>
      <c r="B693" s="51" t="s">
        <v>682</v>
      </c>
      <c r="C693" s="51" t="s">
        <v>790</v>
      </c>
      <c r="D693" s="51" t="s">
        <v>814</v>
      </c>
      <c r="E693" s="51"/>
      <c r="F693" s="51"/>
      <c r="G693" s="51"/>
      <c r="H693" s="51"/>
      <c r="I693" s="51"/>
      <c r="J693" s="51"/>
      <c r="K693" s="51"/>
      <c r="L693" s="51"/>
      <c r="M693" s="51"/>
      <c r="N693" s="51"/>
      <c r="O693" s="51"/>
      <c r="P693" s="51"/>
      <c r="Q693" s="51"/>
      <c r="R693" s="51"/>
      <c r="S693" s="51"/>
      <c r="T693" s="51"/>
      <c r="U693" s="51"/>
      <c r="V693" s="51"/>
      <c r="W693" s="51"/>
      <c r="X693" s="51"/>
      <c r="Y693" s="51"/>
      <c r="Z693" s="51"/>
      <c r="AA693" s="51"/>
    </row>
    <row r="694" spans="1:27" hidden="1">
      <c r="A694" s="53">
        <v>3541</v>
      </c>
      <c r="B694" s="51" t="s">
        <v>683</v>
      </c>
      <c r="C694" s="51" t="s">
        <v>1185</v>
      </c>
      <c r="D694" s="51"/>
      <c r="E694" s="51"/>
      <c r="F694" s="51"/>
      <c r="G694" s="51"/>
      <c r="H694" s="51"/>
      <c r="I694" s="51"/>
      <c r="J694" s="51"/>
      <c r="K694" s="51"/>
      <c r="L694" s="51"/>
      <c r="M694" s="51"/>
      <c r="N694" s="51"/>
      <c r="O694" s="51"/>
      <c r="P694" s="51"/>
      <c r="Q694" s="51"/>
      <c r="R694" s="51"/>
      <c r="S694" s="51"/>
      <c r="T694" s="51"/>
      <c r="U694" s="51"/>
      <c r="V694" s="51"/>
      <c r="W694" s="51"/>
      <c r="X694" s="51"/>
      <c r="Y694" s="51"/>
      <c r="Z694" s="51"/>
      <c r="AA694" s="51"/>
    </row>
    <row r="695" spans="1:27" hidden="1">
      <c r="A695" s="53">
        <v>3542</v>
      </c>
      <c r="B695" s="51" t="s">
        <v>684</v>
      </c>
      <c r="C695" s="51" t="s">
        <v>747</v>
      </c>
      <c r="D695" s="51" t="s">
        <v>790</v>
      </c>
      <c r="E695" s="51" t="s">
        <v>757</v>
      </c>
      <c r="F695" s="51" t="s">
        <v>746</v>
      </c>
      <c r="G695" s="51" t="s">
        <v>750</v>
      </c>
      <c r="H695" s="51"/>
      <c r="I695" s="51"/>
      <c r="J695" s="51"/>
      <c r="K695" s="51"/>
      <c r="L695" s="51"/>
      <c r="M695" s="51"/>
      <c r="N695" s="51"/>
      <c r="O695" s="51"/>
      <c r="P695" s="51"/>
      <c r="Q695" s="51"/>
      <c r="R695" s="51"/>
      <c r="S695" s="51"/>
      <c r="T695" s="51"/>
      <c r="U695" s="51"/>
      <c r="V695" s="51"/>
      <c r="W695" s="51"/>
      <c r="X695" s="51"/>
      <c r="Y695" s="51"/>
      <c r="Z695" s="51"/>
      <c r="AA695" s="51"/>
    </row>
    <row r="696" spans="1:27" hidden="1">
      <c r="A696" s="53">
        <v>3543</v>
      </c>
      <c r="B696" s="51" t="s">
        <v>685</v>
      </c>
      <c r="C696" s="51" t="s">
        <v>1179</v>
      </c>
      <c r="D696" s="51"/>
      <c r="E696" s="51"/>
      <c r="F696" s="51"/>
      <c r="G696" s="51"/>
      <c r="H696" s="51"/>
      <c r="I696" s="51"/>
      <c r="J696" s="51"/>
      <c r="K696" s="51"/>
      <c r="L696" s="51"/>
      <c r="M696" s="51"/>
      <c r="N696" s="51"/>
      <c r="O696" s="51"/>
      <c r="P696" s="51"/>
      <c r="Q696" s="51"/>
      <c r="R696" s="51"/>
      <c r="S696" s="51"/>
      <c r="T696" s="51"/>
      <c r="U696" s="51"/>
      <c r="V696" s="51"/>
      <c r="W696" s="51"/>
      <c r="X696" s="51"/>
      <c r="Y696" s="51"/>
      <c r="Z696" s="51"/>
      <c r="AA696" s="51"/>
    </row>
    <row r="697" spans="1:27" hidden="1">
      <c r="A697" s="53">
        <v>3544</v>
      </c>
      <c r="B697" s="51" t="s">
        <v>686</v>
      </c>
      <c r="C697" s="51" t="s">
        <v>1186</v>
      </c>
      <c r="D697" s="51" t="s">
        <v>935</v>
      </c>
      <c r="E697" s="51"/>
      <c r="F697" s="51"/>
      <c r="G697" s="51"/>
      <c r="H697" s="51"/>
      <c r="I697" s="51"/>
      <c r="J697" s="51"/>
      <c r="K697" s="51"/>
      <c r="L697" s="51"/>
      <c r="M697" s="51"/>
      <c r="N697" s="51"/>
      <c r="O697" s="51"/>
      <c r="P697" s="51"/>
      <c r="Q697" s="51"/>
      <c r="R697" s="51"/>
      <c r="S697" s="51"/>
      <c r="T697" s="51"/>
      <c r="U697" s="51"/>
      <c r="V697" s="51"/>
      <c r="W697" s="51"/>
      <c r="X697" s="51"/>
      <c r="Y697" s="51"/>
      <c r="Z697" s="51"/>
      <c r="AA697" s="51"/>
    </row>
    <row r="698" spans="1:27" hidden="1">
      <c r="A698" s="53">
        <v>3545</v>
      </c>
      <c r="B698" s="51" t="s">
        <v>687</v>
      </c>
      <c r="C698" s="51" t="s">
        <v>747</v>
      </c>
      <c r="D698" s="51" t="s">
        <v>1132</v>
      </c>
      <c r="E698" s="51"/>
      <c r="F698" s="51"/>
      <c r="G698" s="51"/>
      <c r="H698" s="51"/>
      <c r="I698" s="51"/>
      <c r="J698" s="51"/>
      <c r="K698" s="51"/>
      <c r="L698" s="51"/>
      <c r="M698" s="51"/>
      <c r="N698" s="51"/>
      <c r="O698" s="51"/>
      <c r="P698" s="51"/>
      <c r="Q698" s="51"/>
      <c r="R698" s="51"/>
      <c r="S698" s="51"/>
      <c r="T698" s="51"/>
      <c r="U698" s="51"/>
      <c r="V698" s="51"/>
      <c r="W698" s="51"/>
      <c r="X698" s="51"/>
      <c r="Y698" s="51"/>
      <c r="Z698" s="51"/>
      <c r="AA698" s="51"/>
    </row>
    <row r="699" spans="1:27" hidden="1">
      <c r="A699" s="53">
        <v>3546</v>
      </c>
      <c r="B699" s="51" t="s">
        <v>688</v>
      </c>
      <c r="C699" s="51" t="s">
        <v>746</v>
      </c>
      <c r="D699" s="51" t="s">
        <v>747</v>
      </c>
      <c r="E699" s="51" t="s">
        <v>866</v>
      </c>
      <c r="F699" s="51"/>
      <c r="G699" s="51"/>
      <c r="H699" s="51"/>
      <c r="I699" s="51"/>
      <c r="J699" s="51"/>
      <c r="K699" s="51"/>
      <c r="L699" s="51"/>
      <c r="M699" s="51"/>
      <c r="N699" s="51"/>
      <c r="O699" s="51"/>
      <c r="P699" s="51"/>
      <c r="Q699" s="51"/>
      <c r="R699" s="51"/>
      <c r="S699" s="51"/>
      <c r="T699" s="51"/>
      <c r="U699" s="51"/>
      <c r="V699" s="51"/>
      <c r="W699" s="51"/>
      <c r="X699" s="51"/>
      <c r="Y699" s="51"/>
      <c r="Z699" s="51"/>
      <c r="AA699" s="51"/>
    </row>
    <row r="700" spans="1:27" hidden="1">
      <c r="A700" s="53">
        <v>3547</v>
      </c>
      <c r="B700" s="51" t="s">
        <v>689</v>
      </c>
      <c r="C700" s="51" t="s">
        <v>747</v>
      </c>
      <c r="D700" s="51" t="s">
        <v>1187</v>
      </c>
      <c r="E700" s="51" t="s">
        <v>1188</v>
      </c>
      <c r="F700" s="51" t="s">
        <v>790</v>
      </c>
      <c r="G700" s="51" t="s">
        <v>751</v>
      </c>
      <c r="H700" s="51" t="s">
        <v>886</v>
      </c>
      <c r="I700" s="51" t="s">
        <v>813</v>
      </c>
      <c r="J700" s="51" t="s">
        <v>871</v>
      </c>
      <c r="K700" s="51"/>
      <c r="L700" s="51"/>
      <c r="M700" s="51"/>
      <c r="N700" s="51"/>
      <c r="O700" s="51"/>
      <c r="P700" s="51"/>
      <c r="Q700" s="51"/>
      <c r="R700" s="51"/>
      <c r="S700" s="51"/>
      <c r="T700" s="51"/>
      <c r="U700" s="51"/>
      <c r="V700" s="51"/>
      <c r="W700" s="51"/>
      <c r="X700" s="51"/>
      <c r="Y700" s="51"/>
      <c r="Z700" s="51"/>
      <c r="AA700" s="51"/>
    </row>
    <row r="701" spans="1:27" hidden="1">
      <c r="A701" s="53">
        <v>3548</v>
      </c>
      <c r="B701" s="51" t="s">
        <v>690</v>
      </c>
      <c r="C701" s="51" t="s">
        <v>867</v>
      </c>
      <c r="D701" s="51"/>
      <c r="E701" s="51"/>
      <c r="F701" s="51"/>
      <c r="G701" s="51"/>
      <c r="H701" s="51"/>
      <c r="I701" s="51"/>
      <c r="J701" s="51"/>
      <c r="K701" s="51"/>
      <c r="L701" s="51"/>
      <c r="M701" s="51"/>
      <c r="N701" s="51"/>
      <c r="O701" s="51"/>
      <c r="P701" s="51"/>
      <c r="Q701" s="51"/>
      <c r="R701" s="51"/>
      <c r="S701" s="51"/>
      <c r="T701" s="51"/>
      <c r="U701" s="51"/>
      <c r="V701" s="51"/>
      <c r="W701" s="51"/>
      <c r="X701" s="51"/>
      <c r="Y701" s="51"/>
      <c r="Z701" s="51"/>
      <c r="AA701" s="51"/>
    </row>
    <row r="702" spans="1:27" hidden="1">
      <c r="A702" s="53">
        <v>3549</v>
      </c>
      <c r="B702" s="51" t="s">
        <v>691</v>
      </c>
      <c r="C702" s="51" t="s">
        <v>911</v>
      </c>
      <c r="D702" s="51" t="s">
        <v>808</v>
      </c>
      <c r="E702" s="51"/>
      <c r="F702" s="51"/>
      <c r="G702" s="51"/>
      <c r="H702" s="51"/>
      <c r="I702" s="51"/>
      <c r="J702" s="51"/>
      <c r="K702" s="51"/>
      <c r="L702" s="51"/>
      <c r="M702" s="51"/>
      <c r="N702" s="51"/>
      <c r="O702" s="51"/>
      <c r="P702" s="51"/>
      <c r="Q702" s="51"/>
      <c r="R702" s="51"/>
      <c r="S702" s="51"/>
      <c r="T702" s="51"/>
      <c r="U702" s="51"/>
      <c r="V702" s="51"/>
      <c r="W702" s="51"/>
      <c r="X702" s="51"/>
      <c r="Y702" s="51"/>
      <c r="Z702" s="51"/>
      <c r="AA702" s="51"/>
    </row>
    <row r="703" spans="1:27" hidden="1">
      <c r="A703" s="53">
        <v>3550</v>
      </c>
      <c r="B703" s="51" t="s">
        <v>692</v>
      </c>
      <c r="C703" s="51" t="s">
        <v>744</v>
      </c>
      <c r="D703" s="51" t="s">
        <v>746</v>
      </c>
      <c r="E703" s="51" t="s">
        <v>747</v>
      </c>
      <c r="F703" s="51" t="s">
        <v>755</v>
      </c>
      <c r="G703" s="51" t="s">
        <v>743</v>
      </c>
      <c r="H703" s="51"/>
      <c r="I703" s="51"/>
      <c r="J703" s="51"/>
      <c r="K703" s="51"/>
      <c r="L703" s="51"/>
      <c r="M703" s="51"/>
      <c r="N703" s="51"/>
      <c r="O703" s="51"/>
      <c r="P703" s="51"/>
      <c r="Q703" s="51"/>
      <c r="R703" s="51"/>
      <c r="S703" s="51"/>
      <c r="T703" s="51"/>
      <c r="U703" s="51"/>
      <c r="V703" s="51"/>
      <c r="W703" s="51"/>
      <c r="X703" s="51"/>
      <c r="Y703" s="51"/>
      <c r="Z703" s="51"/>
      <c r="AA703" s="51"/>
    </row>
    <row r="704" spans="1:27" hidden="1">
      <c r="A704" s="53">
        <v>3551</v>
      </c>
      <c r="B704" s="51" t="s">
        <v>693</v>
      </c>
      <c r="C704" s="51" t="s">
        <v>751</v>
      </c>
      <c r="D704" s="51"/>
      <c r="E704" s="51"/>
      <c r="F704" s="51"/>
      <c r="G704" s="51"/>
      <c r="H704" s="51"/>
      <c r="I704" s="51"/>
      <c r="J704" s="51"/>
      <c r="K704" s="51"/>
      <c r="L704" s="51"/>
      <c r="M704" s="51"/>
      <c r="N704" s="51"/>
      <c r="O704" s="51"/>
      <c r="P704" s="51"/>
      <c r="Q704" s="51"/>
      <c r="R704" s="51"/>
      <c r="S704" s="51"/>
      <c r="T704" s="51"/>
      <c r="U704" s="51"/>
      <c r="V704" s="51"/>
      <c r="W704" s="51"/>
      <c r="X704" s="51"/>
      <c r="Y704" s="51"/>
      <c r="Z704" s="51"/>
      <c r="AA704" s="51"/>
    </row>
    <row r="705" spans="1:27" hidden="1">
      <c r="A705" s="53">
        <v>3552</v>
      </c>
      <c r="B705" s="51" t="s">
        <v>694</v>
      </c>
      <c r="C705" s="51" t="s">
        <v>743</v>
      </c>
      <c r="D705" s="51" t="s">
        <v>1189</v>
      </c>
      <c r="E705" s="51"/>
      <c r="F705" s="51"/>
      <c r="G705" s="51"/>
      <c r="H705" s="51"/>
      <c r="I705" s="51"/>
      <c r="J705" s="51"/>
      <c r="K705" s="51"/>
      <c r="L705" s="51"/>
      <c r="M705" s="51"/>
      <c r="N705" s="51"/>
      <c r="O705" s="51"/>
      <c r="P705" s="51"/>
      <c r="Q705" s="51"/>
      <c r="R705" s="51"/>
      <c r="S705" s="51"/>
      <c r="T705" s="51"/>
      <c r="U705" s="51"/>
      <c r="V705" s="51"/>
      <c r="W705" s="51"/>
      <c r="X705" s="51"/>
      <c r="Y705" s="51"/>
      <c r="Z705" s="51"/>
      <c r="AA705" s="51"/>
    </row>
    <row r="706" spans="1:27" hidden="1">
      <c r="A706" s="53">
        <v>3553</v>
      </c>
      <c r="B706" s="51" t="s">
        <v>2339</v>
      </c>
      <c r="C706" s="51" t="s">
        <v>2153</v>
      </c>
      <c r="D706" s="51"/>
      <c r="E706" s="51"/>
      <c r="F706" s="51"/>
      <c r="G706" s="51"/>
      <c r="H706" s="51"/>
      <c r="I706" s="51"/>
      <c r="J706" s="51"/>
      <c r="K706" s="51"/>
      <c r="L706" s="51"/>
      <c r="M706" s="51"/>
      <c r="N706" s="51"/>
      <c r="O706" s="51"/>
      <c r="P706" s="51"/>
      <c r="Q706" s="51"/>
      <c r="R706" s="51"/>
      <c r="S706" s="51"/>
      <c r="T706" s="51"/>
      <c r="U706" s="51"/>
      <c r="V706" s="51"/>
      <c r="W706" s="51"/>
      <c r="X706" s="51"/>
      <c r="Y706" s="51"/>
      <c r="Z706" s="51"/>
      <c r="AA706" s="51"/>
    </row>
    <row r="707" spans="1:27" hidden="1">
      <c r="A707" s="53">
        <v>3554</v>
      </c>
      <c r="B707" s="51" t="s">
        <v>695</v>
      </c>
      <c r="C707" s="51" t="s">
        <v>976</v>
      </c>
      <c r="D707" s="51" t="s">
        <v>744</v>
      </c>
      <c r="E707" s="51" t="s">
        <v>755</v>
      </c>
      <c r="F707" s="51" t="s">
        <v>747</v>
      </c>
      <c r="G707" s="51" t="s">
        <v>746</v>
      </c>
      <c r="H707" s="51" t="s">
        <v>808</v>
      </c>
      <c r="I707" s="51" t="s">
        <v>813</v>
      </c>
      <c r="J707" s="51"/>
      <c r="K707" s="51"/>
      <c r="L707" s="51"/>
      <c r="M707" s="51"/>
      <c r="N707" s="51"/>
      <c r="O707" s="51"/>
      <c r="P707" s="51"/>
      <c r="Q707" s="51"/>
      <c r="R707" s="51"/>
      <c r="S707" s="51"/>
      <c r="T707" s="51"/>
      <c r="U707" s="51"/>
      <c r="V707" s="51"/>
      <c r="W707" s="51"/>
      <c r="X707" s="51"/>
      <c r="Y707" s="51"/>
      <c r="Z707" s="51"/>
      <c r="AA707" s="51"/>
    </row>
    <row r="708" spans="1:27" hidden="1">
      <c r="A708" s="53">
        <v>3555</v>
      </c>
      <c r="B708" s="51" t="s">
        <v>696</v>
      </c>
      <c r="C708" s="51" t="s">
        <v>835</v>
      </c>
      <c r="D708" s="51" t="s">
        <v>757</v>
      </c>
      <c r="E708" s="51"/>
      <c r="F708" s="51"/>
      <c r="G708" s="51"/>
      <c r="H708" s="51"/>
      <c r="I708" s="51"/>
      <c r="J708" s="51"/>
      <c r="K708" s="51"/>
      <c r="L708" s="51"/>
      <c r="M708" s="51"/>
      <c r="N708" s="51"/>
      <c r="O708" s="51"/>
      <c r="P708" s="51"/>
      <c r="Q708" s="51"/>
      <c r="R708" s="51"/>
      <c r="S708" s="51"/>
      <c r="T708" s="51"/>
      <c r="U708" s="51"/>
      <c r="V708" s="51"/>
      <c r="W708" s="51"/>
      <c r="X708" s="51"/>
      <c r="Y708" s="51"/>
      <c r="Z708" s="51"/>
      <c r="AA708" s="51"/>
    </row>
    <row r="709" spans="1:27" hidden="1">
      <c r="A709" s="53">
        <v>3556</v>
      </c>
      <c r="B709" s="51" t="s">
        <v>697</v>
      </c>
      <c r="C709" s="51" t="s">
        <v>778</v>
      </c>
      <c r="D709" s="51"/>
      <c r="E709" s="51"/>
      <c r="F709" s="51"/>
      <c r="G709" s="51"/>
      <c r="H709" s="51"/>
      <c r="I709" s="51"/>
      <c r="J709" s="51"/>
      <c r="K709" s="51"/>
      <c r="L709" s="51"/>
      <c r="M709" s="51"/>
      <c r="N709" s="51"/>
      <c r="O709" s="51"/>
      <c r="P709" s="51"/>
      <c r="Q709" s="51"/>
      <c r="R709" s="51"/>
      <c r="S709" s="51"/>
      <c r="T709" s="51"/>
      <c r="U709" s="51"/>
      <c r="V709" s="51"/>
      <c r="W709" s="51"/>
      <c r="X709" s="51"/>
      <c r="Y709" s="51"/>
      <c r="Z709" s="51"/>
      <c r="AA709" s="51"/>
    </row>
    <row r="710" spans="1:27" hidden="1">
      <c r="A710" s="53">
        <v>3557</v>
      </c>
      <c r="B710" s="51" t="s">
        <v>698</v>
      </c>
      <c r="C710" s="51" t="s">
        <v>750</v>
      </c>
      <c r="D710" s="51"/>
      <c r="E710" s="51"/>
      <c r="F710" s="51"/>
      <c r="G710" s="51"/>
      <c r="H710" s="51"/>
      <c r="I710" s="51"/>
      <c r="J710" s="51"/>
      <c r="K710" s="51"/>
      <c r="L710" s="51"/>
      <c r="M710" s="51"/>
      <c r="N710" s="51"/>
      <c r="O710" s="51"/>
      <c r="P710" s="51"/>
      <c r="Q710" s="51"/>
      <c r="R710" s="51"/>
      <c r="S710" s="51"/>
      <c r="T710" s="51"/>
      <c r="U710" s="51"/>
      <c r="V710" s="51"/>
      <c r="W710" s="51"/>
      <c r="X710" s="51"/>
      <c r="Y710" s="51"/>
      <c r="Z710" s="51"/>
      <c r="AA710" s="51"/>
    </row>
    <row r="711" spans="1:27" hidden="1">
      <c r="A711" s="53">
        <v>3558</v>
      </c>
      <c r="B711" s="51" t="s">
        <v>699</v>
      </c>
      <c r="C711" s="51" t="s">
        <v>744</v>
      </c>
      <c r="D711" s="51" t="s">
        <v>2340</v>
      </c>
      <c r="E711" s="51" t="s">
        <v>1091</v>
      </c>
      <c r="F711" s="51"/>
      <c r="G711" s="51"/>
      <c r="H711" s="51"/>
      <c r="I711" s="51"/>
      <c r="J711" s="51"/>
      <c r="K711" s="51"/>
      <c r="L711" s="51"/>
      <c r="M711" s="51"/>
      <c r="N711" s="51"/>
      <c r="O711" s="51"/>
      <c r="P711" s="51"/>
      <c r="Q711" s="51"/>
      <c r="R711" s="51"/>
      <c r="S711" s="51"/>
      <c r="T711" s="51"/>
      <c r="U711" s="51"/>
      <c r="V711" s="51"/>
      <c r="W711" s="51"/>
      <c r="X711" s="51"/>
      <c r="Y711" s="51"/>
      <c r="Z711" s="51"/>
      <c r="AA711" s="51"/>
    </row>
    <row r="712" spans="1:27" hidden="1">
      <c r="A712" s="53">
        <v>3559</v>
      </c>
      <c r="B712" s="51" t="s">
        <v>700</v>
      </c>
      <c r="C712" s="51" t="s">
        <v>915</v>
      </c>
      <c r="D712" s="51" t="s">
        <v>745</v>
      </c>
      <c r="E712" s="51" t="s">
        <v>1190</v>
      </c>
      <c r="F712" s="51"/>
      <c r="G712" s="51"/>
      <c r="H712" s="51"/>
      <c r="I712" s="51"/>
      <c r="J712" s="51"/>
      <c r="K712" s="51"/>
      <c r="L712" s="51"/>
      <c r="M712" s="51"/>
      <c r="N712" s="51"/>
      <c r="O712" s="51"/>
      <c r="P712" s="51"/>
      <c r="Q712" s="51"/>
      <c r="R712" s="51"/>
      <c r="S712" s="51"/>
      <c r="T712" s="51"/>
      <c r="U712" s="51"/>
      <c r="V712" s="51"/>
      <c r="W712" s="51"/>
      <c r="X712" s="51"/>
      <c r="Y712" s="51"/>
      <c r="Z712" s="51"/>
      <c r="AA712" s="51"/>
    </row>
    <row r="713" spans="1:27" hidden="1">
      <c r="A713" s="53">
        <v>3560</v>
      </c>
      <c r="B713" s="51" t="s">
        <v>701</v>
      </c>
      <c r="C713" s="51" t="s">
        <v>751</v>
      </c>
      <c r="D713" s="51" t="s">
        <v>834</v>
      </c>
      <c r="E713" s="51"/>
      <c r="F713" s="51"/>
      <c r="G713" s="51"/>
      <c r="H713" s="51"/>
      <c r="I713" s="51"/>
      <c r="J713" s="51"/>
      <c r="K713" s="51"/>
      <c r="L713" s="51"/>
      <c r="M713" s="51"/>
      <c r="N713" s="51"/>
      <c r="O713" s="51"/>
      <c r="P713" s="51"/>
      <c r="Q713" s="51"/>
      <c r="R713" s="51"/>
      <c r="S713" s="51"/>
      <c r="T713" s="51"/>
      <c r="U713" s="51"/>
      <c r="V713" s="51"/>
      <c r="W713" s="51"/>
      <c r="X713" s="51"/>
      <c r="Y713" s="51"/>
      <c r="Z713" s="51"/>
      <c r="AA713" s="51"/>
    </row>
    <row r="714" spans="1:27" hidden="1">
      <c r="A714" s="53">
        <v>3561</v>
      </c>
      <c r="B714" s="51" t="s">
        <v>702</v>
      </c>
      <c r="C714" s="51" t="s">
        <v>747</v>
      </c>
      <c r="D714" s="51" t="s">
        <v>2182</v>
      </c>
      <c r="E714" s="51"/>
      <c r="F714" s="51"/>
      <c r="G714" s="51"/>
      <c r="H714" s="51"/>
      <c r="I714" s="51"/>
      <c r="J714" s="51"/>
      <c r="K714" s="51"/>
      <c r="L714" s="51"/>
      <c r="M714" s="51"/>
      <c r="N714" s="51"/>
      <c r="O714" s="51"/>
      <c r="P714" s="51"/>
      <c r="Q714" s="51"/>
      <c r="R714" s="51"/>
      <c r="S714" s="51"/>
      <c r="T714" s="51"/>
      <c r="U714" s="51"/>
      <c r="V714" s="51"/>
      <c r="W714" s="51"/>
      <c r="X714" s="51"/>
      <c r="Y714" s="51"/>
      <c r="Z714" s="51"/>
      <c r="AA714" s="51"/>
    </row>
    <row r="715" spans="1:27" hidden="1">
      <c r="A715" s="53">
        <v>3562</v>
      </c>
      <c r="B715" s="51" t="s">
        <v>703</v>
      </c>
      <c r="C715" s="51" t="s">
        <v>778</v>
      </c>
      <c r="D715" s="51"/>
      <c r="E715" s="51"/>
      <c r="F715" s="51"/>
      <c r="G715" s="51"/>
      <c r="H715" s="51"/>
      <c r="I715" s="51"/>
      <c r="J715" s="51"/>
      <c r="K715" s="51"/>
      <c r="L715" s="51"/>
      <c r="M715" s="51"/>
      <c r="N715" s="51"/>
      <c r="O715" s="51"/>
      <c r="P715" s="51"/>
      <c r="Q715" s="51"/>
      <c r="R715" s="51"/>
      <c r="S715" s="51"/>
      <c r="T715" s="51"/>
      <c r="U715" s="51"/>
      <c r="V715" s="51"/>
      <c r="W715" s="51"/>
      <c r="X715" s="51"/>
      <c r="Y715" s="51"/>
      <c r="Z715" s="51"/>
      <c r="AA715" s="51"/>
    </row>
    <row r="716" spans="1:27" hidden="1">
      <c r="A716" s="53">
        <v>3563</v>
      </c>
      <c r="B716" s="51" t="s">
        <v>704</v>
      </c>
      <c r="C716" s="51" t="s">
        <v>757</v>
      </c>
      <c r="D716" s="51" t="s">
        <v>746</v>
      </c>
      <c r="E716" s="51" t="s">
        <v>747</v>
      </c>
      <c r="F716" s="51" t="s">
        <v>755</v>
      </c>
      <c r="G716" s="51" t="s">
        <v>1188</v>
      </c>
      <c r="H716" s="51" t="s">
        <v>748</v>
      </c>
      <c r="I716" s="51" t="s">
        <v>751</v>
      </c>
      <c r="J716" s="51" t="s">
        <v>743</v>
      </c>
      <c r="K716" s="51" t="s">
        <v>750</v>
      </c>
      <c r="L716" s="51" t="s">
        <v>1074</v>
      </c>
      <c r="M716" s="51"/>
      <c r="N716" s="51"/>
      <c r="O716" s="51"/>
      <c r="P716" s="51"/>
      <c r="Q716" s="51"/>
      <c r="R716" s="51"/>
      <c r="S716" s="51"/>
      <c r="T716" s="51"/>
      <c r="U716" s="51"/>
      <c r="V716" s="51"/>
      <c r="W716" s="51"/>
      <c r="X716" s="51"/>
      <c r="Y716" s="51"/>
      <c r="Z716" s="51"/>
      <c r="AA716" s="51"/>
    </row>
    <row r="717" spans="1:27" hidden="1">
      <c r="A717" s="53">
        <v>3564</v>
      </c>
      <c r="B717" s="51" t="s">
        <v>705</v>
      </c>
      <c r="C717" s="51" t="s">
        <v>751</v>
      </c>
      <c r="D717" s="51" t="s">
        <v>827</v>
      </c>
      <c r="E717" s="51" t="s">
        <v>1104</v>
      </c>
      <c r="F717" s="51"/>
      <c r="G717" s="51"/>
      <c r="H717" s="51"/>
      <c r="I717" s="51"/>
      <c r="J717" s="51"/>
      <c r="K717" s="51"/>
      <c r="L717" s="51"/>
      <c r="M717" s="51"/>
      <c r="N717" s="51"/>
      <c r="O717" s="51"/>
      <c r="P717" s="51"/>
      <c r="Q717" s="51"/>
      <c r="R717" s="51"/>
      <c r="S717" s="51"/>
      <c r="T717" s="51"/>
      <c r="U717" s="51"/>
      <c r="V717" s="51"/>
      <c r="W717" s="51"/>
      <c r="X717" s="51"/>
      <c r="Y717" s="51"/>
      <c r="Z717" s="51"/>
      <c r="AA717" s="51"/>
    </row>
    <row r="718" spans="1:27" hidden="1">
      <c r="A718" s="53">
        <v>3565</v>
      </c>
      <c r="B718" s="51" t="s">
        <v>706</v>
      </c>
      <c r="C718" s="51" t="s">
        <v>2341</v>
      </c>
      <c r="D718" s="51"/>
      <c r="E718" s="51"/>
      <c r="F718" s="51"/>
      <c r="G718" s="51"/>
      <c r="H718" s="51"/>
      <c r="I718" s="51"/>
      <c r="J718" s="51"/>
      <c r="K718" s="51"/>
      <c r="L718" s="51"/>
      <c r="M718" s="51"/>
      <c r="N718" s="51"/>
      <c r="O718" s="51"/>
      <c r="P718" s="51"/>
      <c r="Q718" s="51"/>
      <c r="R718" s="51"/>
      <c r="S718" s="51"/>
      <c r="T718" s="51"/>
      <c r="U718" s="51"/>
      <c r="V718" s="51"/>
      <c r="W718" s="51"/>
      <c r="X718" s="51"/>
      <c r="Y718" s="51"/>
      <c r="Z718" s="51"/>
      <c r="AA718" s="51"/>
    </row>
    <row r="719" spans="1:27" hidden="1">
      <c r="A719" s="53">
        <v>3566</v>
      </c>
      <c r="B719" s="51" t="s">
        <v>707</v>
      </c>
      <c r="C719" s="51" t="s">
        <v>757</v>
      </c>
      <c r="D719" s="51" t="s">
        <v>986</v>
      </c>
      <c r="E719" s="51" t="s">
        <v>2342</v>
      </c>
      <c r="F719" s="51"/>
      <c r="G719" s="51"/>
      <c r="H719" s="51"/>
      <c r="I719" s="51"/>
      <c r="J719" s="51"/>
      <c r="K719" s="51"/>
      <c r="L719" s="51"/>
      <c r="M719" s="51"/>
      <c r="N719" s="51"/>
      <c r="O719" s="51"/>
      <c r="P719" s="51"/>
      <c r="Q719" s="51"/>
      <c r="R719" s="51"/>
      <c r="S719" s="51"/>
      <c r="T719" s="51"/>
      <c r="U719" s="51"/>
      <c r="V719" s="51"/>
      <c r="W719" s="51"/>
      <c r="X719" s="51"/>
      <c r="Y719" s="51"/>
      <c r="Z719" s="51"/>
      <c r="AA719" s="51"/>
    </row>
    <row r="720" spans="1:27" hidden="1">
      <c r="A720" s="53">
        <v>3567</v>
      </c>
      <c r="B720" s="51" t="s">
        <v>708</v>
      </c>
      <c r="C720" s="51" t="s">
        <v>778</v>
      </c>
      <c r="D720" s="51"/>
      <c r="E720" s="51"/>
      <c r="F720" s="51"/>
      <c r="G720" s="51"/>
      <c r="H720" s="51"/>
      <c r="I720" s="51"/>
      <c r="J720" s="51"/>
      <c r="K720" s="51"/>
      <c r="L720" s="51"/>
      <c r="M720" s="51"/>
      <c r="N720" s="51"/>
      <c r="O720" s="51"/>
      <c r="P720" s="51"/>
      <c r="Q720" s="51"/>
      <c r="R720" s="51"/>
      <c r="S720" s="51"/>
      <c r="T720" s="51"/>
      <c r="U720" s="51"/>
      <c r="V720" s="51"/>
      <c r="W720" s="51"/>
      <c r="X720" s="51"/>
      <c r="Y720" s="51"/>
      <c r="Z720" s="51"/>
      <c r="AA720" s="51"/>
    </row>
    <row r="721" spans="1:27" hidden="1">
      <c r="A721" s="53">
        <v>3568</v>
      </c>
      <c r="B721" s="51" t="s">
        <v>709</v>
      </c>
      <c r="C721" s="51" t="s">
        <v>1191</v>
      </c>
      <c r="D721" s="51"/>
      <c r="E721" s="51"/>
      <c r="F721" s="51"/>
      <c r="G721" s="51"/>
      <c r="H721" s="51"/>
      <c r="I721" s="51"/>
      <c r="J721" s="51"/>
      <c r="K721" s="51"/>
      <c r="L721" s="51"/>
      <c r="M721" s="51"/>
      <c r="N721" s="51"/>
      <c r="O721" s="51"/>
      <c r="P721" s="51"/>
      <c r="Q721" s="51"/>
      <c r="R721" s="51"/>
      <c r="S721" s="51"/>
      <c r="T721" s="51"/>
      <c r="U721" s="51"/>
      <c r="V721" s="51"/>
      <c r="W721" s="51"/>
      <c r="X721" s="51"/>
      <c r="Y721" s="51"/>
      <c r="Z721" s="51"/>
      <c r="AA721" s="51"/>
    </row>
    <row r="722" spans="1:27" hidden="1">
      <c r="A722" s="53">
        <v>3569</v>
      </c>
      <c r="B722" s="51" t="s">
        <v>710</v>
      </c>
      <c r="C722" s="51" t="s">
        <v>2343</v>
      </c>
      <c r="D722" s="51" t="s">
        <v>854</v>
      </c>
      <c r="E722" s="51" t="s">
        <v>935</v>
      </c>
      <c r="F722" s="51" t="s">
        <v>1007</v>
      </c>
      <c r="G722" s="51"/>
      <c r="H722" s="51"/>
      <c r="I722" s="51"/>
      <c r="J722" s="51"/>
      <c r="K722" s="51"/>
      <c r="L722" s="51"/>
      <c r="M722" s="51"/>
      <c r="N722" s="51"/>
      <c r="O722" s="51"/>
      <c r="P722" s="51"/>
      <c r="Q722" s="51"/>
      <c r="R722" s="51"/>
      <c r="S722" s="51"/>
      <c r="T722" s="51"/>
      <c r="U722" s="51"/>
      <c r="V722" s="51"/>
      <c r="W722" s="51"/>
      <c r="X722" s="51"/>
      <c r="Y722" s="51"/>
      <c r="Z722" s="51"/>
      <c r="AA722" s="51"/>
    </row>
    <row r="723" spans="1:27" hidden="1">
      <c r="A723" s="53">
        <v>3570</v>
      </c>
      <c r="B723" s="51" t="s">
        <v>711</v>
      </c>
      <c r="C723" s="51" t="s">
        <v>744</v>
      </c>
      <c r="D723" s="51" t="s">
        <v>781</v>
      </c>
      <c r="E723" s="51" t="s">
        <v>1124</v>
      </c>
      <c r="F723" s="51" t="s">
        <v>778</v>
      </c>
      <c r="G723" s="51"/>
      <c r="H723" s="51"/>
      <c r="I723" s="51"/>
      <c r="J723" s="51"/>
      <c r="K723" s="51"/>
      <c r="L723" s="51"/>
      <c r="M723" s="51"/>
      <c r="N723" s="51"/>
      <c r="O723" s="51"/>
      <c r="P723" s="51"/>
      <c r="Q723" s="51"/>
      <c r="R723" s="51"/>
      <c r="S723" s="51"/>
      <c r="T723" s="51"/>
      <c r="U723" s="51"/>
      <c r="V723" s="51"/>
      <c r="W723" s="51"/>
      <c r="X723" s="51"/>
      <c r="Y723" s="51"/>
      <c r="Z723" s="51"/>
      <c r="AA723" s="51"/>
    </row>
    <row r="724" spans="1:27" hidden="1">
      <c r="A724" s="53">
        <v>3571</v>
      </c>
      <c r="B724" s="51" t="s">
        <v>712</v>
      </c>
      <c r="C724" s="51" t="s">
        <v>1091</v>
      </c>
      <c r="D724" s="51"/>
      <c r="E724" s="51"/>
      <c r="F724" s="51"/>
      <c r="G724" s="51"/>
      <c r="H724" s="51"/>
      <c r="I724" s="51"/>
      <c r="J724" s="51"/>
      <c r="K724" s="51"/>
      <c r="L724" s="51"/>
      <c r="M724" s="51"/>
      <c r="N724" s="51"/>
      <c r="O724" s="51"/>
      <c r="P724" s="51"/>
      <c r="Q724" s="51"/>
      <c r="R724" s="51"/>
      <c r="S724" s="51"/>
      <c r="T724" s="51"/>
      <c r="U724" s="51"/>
      <c r="V724" s="51"/>
      <c r="W724" s="51"/>
      <c r="X724" s="51"/>
      <c r="Y724" s="51"/>
      <c r="Z724" s="51"/>
      <c r="AA724" s="51"/>
    </row>
    <row r="725" spans="1:27" hidden="1">
      <c r="A725" s="53">
        <v>3572</v>
      </c>
      <c r="B725" s="51" t="s">
        <v>713</v>
      </c>
      <c r="C725" s="51" t="s">
        <v>809</v>
      </c>
      <c r="D725" s="51"/>
      <c r="E725" s="51"/>
      <c r="F725" s="51"/>
      <c r="G725" s="51"/>
      <c r="H725" s="51"/>
      <c r="I725" s="51"/>
      <c r="J725" s="51"/>
      <c r="K725" s="51"/>
      <c r="L725" s="51"/>
      <c r="M725" s="51"/>
      <c r="N725" s="51"/>
      <c r="O725" s="51"/>
      <c r="P725" s="51"/>
      <c r="Q725" s="51"/>
      <c r="R725" s="51"/>
      <c r="S725" s="51"/>
      <c r="T725" s="51"/>
      <c r="U725" s="51"/>
      <c r="V725" s="51"/>
      <c r="W725" s="51"/>
      <c r="X725" s="51"/>
      <c r="Y725" s="51"/>
      <c r="Z725" s="51"/>
      <c r="AA725" s="51"/>
    </row>
    <row r="726" spans="1:27" hidden="1">
      <c r="A726" s="53">
        <v>3573</v>
      </c>
      <c r="B726" s="51" t="s">
        <v>714</v>
      </c>
      <c r="C726" s="51" t="s">
        <v>894</v>
      </c>
      <c r="D726" s="51" t="s">
        <v>1192</v>
      </c>
      <c r="E726" s="51" t="s">
        <v>750</v>
      </c>
      <c r="F726" s="51"/>
      <c r="G726" s="51"/>
      <c r="H726" s="51"/>
      <c r="I726" s="51"/>
      <c r="J726" s="51"/>
      <c r="K726" s="51"/>
      <c r="L726" s="51"/>
      <c r="M726" s="51"/>
      <c r="N726" s="51"/>
      <c r="O726" s="51"/>
      <c r="P726" s="51"/>
      <c r="Q726" s="51"/>
      <c r="R726" s="51"/>
      <c r="S726" s="51"/>
      <c r="T726" s="51"/>
      <c r="U726" s="51"/>
      <c r="V726" s="51"/>
      <c r="W726" s="51"/>
      <c r="X726" s="51"/>
      <c r="Y726" s="51"/>
      <c r="Z726" s="51"/>
      <c r="AA726" s="51"/>
    </row>
    <row r="727" spans="1:27" hidden="1">
      <c r="A727" s="53">
        <v>3574</v>
      </c>
      <c r="B727" s="51" t="s">
        <v>715</v>
      </c>
      <c r="C727" s="51" t="s">
        <v>757</v>
      </c>
      <c r="D727" s="51"/>
      <c r="E727" s="51"/>
      <c r="F727" s="51"/>
      <c r="G727" s="51"/>
      <c r="H727" s="51"/>
      <c r="I727" s="51"/>
      <c r="J727" s="51"/>
      <c r="K727" s="51"/>
      <c r="L727" s="51"/>
      <c r="M727" s="51"/>
      <c r="N727" s="51"/>
      <c r="O727" s="51"/>
      <c r="P727" s="51"/>
      <c r="Q727" s="51"/>
      <c r="R727" s="51"/>
      <c r="S727" s="51"/>
      <c r="T727" s="51"/>
      <c r="U727" s="51"/>
      <c r="V727" s="51"/>
      <c r="W727" s="51"/>
      <c r="X727" s="51"/>
      <c r="Y727" s="51"/>
      <c r="Z727" s="51"/>
      <c r="AA727" s="51"/>
    </row>
    <row r="728" spans="1:27" hidden="1">
      <c r="A728" s="53">
        <v>3575</v>
      </c>
      <c r="B728" s="51" t="s">
        <v>716</v>
      </c>
      <c r="C728" s="51" t="s">
        <v>751</v>
      </c>
      <c r="D728" s="51" t="s">
        <v>2344</v>
      </c>
      <c r="E728" s="51"/>
      <c r="F728" s="51"/>
      <c r="G728" s="51"/>
      <c r="H728" s="51"/>
      <c r="I728" s="51"/>
      <c r="J728" s="51"/>
      <c r="K728" s="51"/>
      <c r="L728" s="51"/>
      <c r="M728" s="51"/>
      <c r="N728" s="51"/>
      <c r="O728" s="51"/>
      <c r="P728" s="51"/>
      <c r="Q728" s="51"/>
      <c r="R728" s="51"/>
      <c r="S728" s="51"/>
      <c r="T728" s="51"/>
      <c r="U728" s="51"/>
      <c r="V728" s="51"/>
      <c r="W728" s="51"/>
      <c r="X728" s="51"/>
      <c r="Y728" s="51"/>
      <c r="Z728" s="51"/>
      <c r="AA728" s="51"/>
    </row>
    <row r="729" spans="1:27" hidden="1">
      <c r="A729" s="53">
        <v>3576</v>
      </c>
      <c r="B729" s="51" t="s">
        <v>717</v>
      </c>
      <c r="C729" s="51" t="s">
        <v>862</v>
      </c>
      <c r="D729" s="51"/>
      <c r="E729" s="51"/>
      <c r="F729" s="51"/>
      <c r="G729" s="51"/>
      <c r="H729" s="51"/>
      <c r="I729" s="51"/>
      <c r="J729" s="51"/>
      <c r="K729" s="51"/>
      <c r="L729" s="51"/>
      <c r="M729" s="51"/>
      <c r="N729" s="51"/>
      <c r="O729" s="51"/>
      <c r="P729" s="51"/>
      <c r="Q729" s="51"/>
      <c r="R729" s="51"/>
      <c r="S729" s="51"/>
      <c r="T729" s="51"/>
      <c r="U729" s="51"/>
      <c r="V729" s="51"/>
      <c r="W729" s="51"/>
      <c r="X729" s="51"/>
      <c r="Y729" s="51"/>
      <c r="Z729" s="51"/>
      <c r="AA729" s="51"/>
    </row>
    <row r="730" spans="1:27" hidden="1">
      <c r="A730" s="53">
        <v>3577</v>
      </c>
      <c r="B730" s="51" t="s">
        <v>718</v>
      </c>
      <c r="C730" s="51" t="s">
        <v>757</v>
      </c>
      <c r="D730" s="51"/>
      <c r="E730" s="51"/>
      <c r="F730" s="51"/>
      <c r="G730" s="51"/>
      <c r="H730" s="51"/>
      <c r="I730" s="51"/>
      <c r="J730" s="51"/>
      <c r="K730" s="51"/>
      <c r="L730" s="51"/>
      <c r="M730" s="51"/>
      <c r="N730" s="51"/>
      <c r="O730" s="51"/>
      <c r="P730" s="51"/>
      <c r="Q730" s="51"/>
      <c r="R730" s="51"/>
      <c r="S730" s="51"/>
      <c r="T730" s="51"/>
      <c r="U730" s="51"/>
      <c r="V730" s="51"/>
      <c r="W730" s="51"/>
      <c r="X730" s="51"/>
      <c r="Y730" s="51"/>
      <c r="Z730" s="51"/>
      <c r="AA730" s="51"/>
    </row>
    <row r="731" spans="1:27" hidden="1">
      <c r="A731" s="53">
        <v>3578</v>
      </c>
      <c r="B731" s="51" t="s">
        <v>719</v>
      </c>
      <c r="C731" s="51" t="s">
        <v>755</v>
      </c>
      <c r="D731" s="51" t="s">
        <v>747</v>
      </c>
      <c r="E731" s="51" t="s">
        <v>809</v>
      </c>
      <c r="F731" s="51" t="s">
        <v>1193</v>
      </c>
      <c r="G731" s="51" t="s">
        <v>1194</v>
      </c>
      <c r="H731" s="51"/>
      <c r="I731" s="51"/>
      <c r="J731" s="51"/>
      <c r="K731" s="51"/>
      <c r="L731" s="51"/>
      <c r="M731" s="51"/>
      <c r="N731" s="51"/>
      <c r="O731" s="51"/>
      <c r="P731" s="51"/>
      <c r="Q731" s="51"/>
      <c r="R731" s="51"/>
      <c r="S731" s="51"/>
      <c r="T731" s="51"/>
      <c r="U731" s="51"/>
      <c r="V731" s="51"/>
      <c r="W731" s="51"/>
      <c r="X731" s="51"/>
      <c r="Y731" s="51"/>
      <c r="Z731" s="51"/>
      <c r="AA731" s="51"/>
    </row>
    <row r="732" spans="1:27" hidden="1">
      <c r="A732" s="53">
        <v>3579</v>
      </c>
      <c r="B732" s="51" t="s">
        <v>720</v>
      </c>
      <c r="C732" s="51" t="s">
        <v>774</v>
      </c>
      <c r="D732" s="51"/>
      <c r="E732" s="51"/>
      <c r="F732" s="51"/>
      <c r="G732" s="51"/>
      <c r="H732" s="51"/>
      <c r="I732" s="51"/>
      <c r="J732" s="51"/>
      <c r="K732" s="51"/>
      <c r="L732" s="51"/>
      <c r="M732" s="51"/>
      <c r="N732" s="51"/>
      <c r="O732" s="51"/>
      <c r="P732" s="51"/>
      <c r="Q732" s="51"/>
      <c r="R732" s="51"/>
      <c r="S732" s="51"/>
      <c r="T732" s="51"/>
      <c r="U732" s="51"/>
      <c r="V732" s="51"/>
      <c r="W732" s="51"/>
      <c r="X732" s="51"/>
      <c r="Y732" s="51"/>
      <c r="Z732" s="51"/>
      <c r="AA732" s="51"/>
    </row>
    <row r="733" spans="1:27" hidden="1">
      <c r="A733" s="53">
        <v>3580</v>
      </c>
      <c r="B733" s="51" t="s">
        <v>721</v>
      </c>
      <c r="C733" s="51" t="s">
        <v>1195</v>
      </c>
      <c r="D733" s="51" t="s">
        <v>785</v>
      </c>
      <c r="E733" s="51"/>
      <c r="F733" s="51"/>
      <c r="G733" s="51"/>
      <c r="H733" s="51"/>
      <c r="I733" s="51"/>
      <c r="J733" s="51"/>
      <c r="K733" s="51"/>
      <c r="L733" s="51"/>
      <c r="M733" s="51"/>
      <c r="N733" s="51"/>
      <c r="O733" s="51"/>
      <c r="P733" s="51"/>
      <c r="Q733" s="51"/>
      <c r="R733" s="51"/>
      <c r="S733" s="51"/>
      <c r="T733" s="51"/>
      <c r="U733" s="51"/>
      <c r="V733" s="51"/>
      <c r="W733" s="51"/>
      <c r="X733" s="51"/>
      <c r="Y733" s="51"/>
      <c r="Z733" s="51"/>
      <c r="AA733" s="51"/>
    </row>
    <row r="734" spans="1:27" hidden="1">
      <c r="A734" s="53">
        <v>3581</v>
      </c>
      <c r="B734" s="51" t="s">
        <v>722</v>
      </c>
      <c r="C734" s="51" t="s">
        <v>751</v>
      </c>
      <c r="D734" s="51" t="s">
        <v>886</v>
      </c>
      <c r="E734" s="51" t="s">
        <v>801</v>
      </c>
      <c r="F734" s="51" t="s">
        <v>1196</v>
      </c>
      <c r="G734" s="51" t="s">
        <v>750</v>
      </c>
      <c r="H734" s="51"/>
      <c r="I734" s="51"/>
      <c r="J734" s="51"/>
      <c r="K734" s="51"/>
      <c r="L734" s="51"/>
      <c r="M734" s="51"/>
      <c r="N734" s="51"/>
      <c r="O734" s="51"/>
      <c r="P734" s="51"/>
      <c r="Q734" s="51"/>
      <c r="R734" s="51"/>
      <c r="S734" s="51"/>
      <c r="T734" s="51"/>
      <c r="U734" s="51"/>
      <c r="V734" s="51"/>
      <c r="W734" s="51"/>
      <c r="X734" s="51"/>
      <c r="Y734" s="51"/>
      <c r="Z734" s="51"/>
      <c r="AA734" s="51"/>
    </row>
    <row r="735" spans="1:27" hidden="1">
      <c r="A735" s="53">
        <v>3582</v>
      </c>
      <c r="B735" s="51" t="s">
        <v>723</v>
      </c>
      <c r="C735" s="51" t="s">
        <v>781</v>
      </c>
      <c r="D735" s="51"/>
      <c r="E735" s="51"/>
      <c r="F735" s="51"/>
      <c r="G735" s="51"/>
      <c r="H735" s="51"/>
      <c r="I735" s="51"/>
      <c r="J735" s="51"/>
      <c r="K735" s="51"/>
      <c r="L735" s="51"/>
      <c r="M735" s="51"/>
      <c r="N735" s="51"/>
      <c r="O735" s="51"/>
      <c r="P735" s="51"/>
      <c r="Q735" s="51"/>
      <c r="R735" s="51"/>
      <c r="S735" s="51"/>
      <c r="T735" s="51"/>
      <c r="U735" s="51"/>
      <c r="V735" s="51"/>
      <c r="W735" s="51"/>
      <c r="X735" s="51"/>
      <c r="Y735" s="51"/>
      <c r="Z735" s="51"/>
      <c r="AA735" s="51"/>
    </row>
    <row r="736" spans="1:27" hidden="1">
      <c r="A736" s="53">
        <v>3583</v>
      </c>
      <c r="B736" s="51" t="s">
        <v>724</v>
      </c>
      <c r="C736" s="51" t="s">
        <v>751</v>
      </c>
      <c r="D736" s="51" t="s">
        <v>837</v>
      </c>
      <c r="E736" s="51"/>
      <c r="F736" s="51"/>
      <c r="G736" s="51"/>
      <c r="H736" s="51"/>
      <c r="I736" s="51"/>
      <c r="J736" s="51"/>
      <c r="K736" s="51"/>
      <c r="L736" s="51"/>
      <c r="M736" s="51"/>
      <c r="N736" s="51"/>
      <c r="O736" s="51"/>
      <c r="P736" s="51"/>
      <c r="Q736" s="51"/>
      <c r="R736" s="51"/>
      <c r="S736" s="51"/>
      <c r="T736" s="51"/>
      <c r="U736" s="51"/>
      <c r="V736" s="51"/>
      <c r="W736" s="51"/>
      <c r="X736" s="51"/>
      <c r="Y736" s="51"/>
      <c r="Z736" s="51"/>
      <c r="AA736" s="51"/>
    </row>
    <row r="737" spans="1:27" hidden="1">
      <c r="A737" s="53">
        <v>3584</v>
      </c>
      <c r="B737" s="51" t="s">
        <v>725</v>
      </c>
      <c r="C737" s="51" t="s">
        <v>744</v>
      </c>
      <c r="D737" s="51" t="s">
        <v>1197</v>
      </c>
      <c r="E737" s="51" t="s">
        <v>942</v>
      </c>
      <c r="F737" s="51"/>
      <c r="G737" s="51"/>
      <c r="H737" s="51"/>
      <c r="I737" s="51"/>
      <c r="J737" s="51"/>
      <c r="K737" s="51"/>
      <c r="L737" s="51"/>
      <c r="M737" s="51"/>
      <c r="N737" s="51"/>
      <c r="O737" s="51"/>
      <c r="P737" s="51"/>
      <c r="Q737" s="51"/>
      <c r="R737" s="51"/>
      <c r="S737" s="51"/>
      <c r="T737" s="51"/>
      <c r="U737" s="51"/>
      <c r="V737" s="51"/>
      <c r="W737" s="51"/>
      <c r="X737" s="51"/>
      <c r="Y737" s="51"/>
      <c r="Z737" s="51"/>
      <c r="AA737" s="51"/>
    </row>
    <row r="738" spans="1:27" hidden="1">
      <c r="A738" s="53">
        <v>3585</v>
      </c>
      <c r="B738" s="51" t="s">
        <v>726</v>
      </c>
      <c r="C738" s="51" t="s">
        <v>1198</v>
      </c>
      <c r="D738" s="51" t="s">
        <v>942</v>
      </c>
      <c r="E738" s="51"/>
      <c r="F738" s="51"/>
      <c r="G738" s="51"/>
      <c r="H738" s="51"/>
      <c r="I738" s="51"/>
      <c r="J738" s="51"/>
      <c r="K738" s="51"/>
      <c r="L738" s="51"/>
      <c r="M738" s="51"/>
      <c r="N738" s="51"/>
      <c r="O738" s="51"/>
      <c r="P738" s="51"/>
      <c r="Q738" s="51"/>
      <c r="R738" s="51"/>
      <c r="S738" s="51"/>
      <c r="T738" s="51"/>
      <c r="U738" s="51"/>
      <c r="V738" s="51"/>
      <c r="W738" s="51"/>
      <c r="X738" s="51"/>
      <c r="Y738" s="51"/>
      <c r="Z738" s="51"/>
      <c r="AA738" s="51"/>
    </row>
    <row r="739" spans="1:27" hidden="1">
      <c r="A739" s="53">
        <v>3586</v>
      </c>
      <c r="B739" s="51" t="s">
        <v>727</v>
      </c>
      <c r="C739" s="51" t="s">
        <v>839</v>
      </c>
      <c r="D739" s="51" t="s">
        <v>774</v>
      </c>
      <c r="E739" s="51" t="s">
        <v>750</v>
      </c>
      <c r="F739" s="51" t="s">
        <v>2345</v>
      </c>
      <c r="G739" s="51" t="s">
        <v>939</v>
      </c>
      <c r="H739" s="51"/>
      <c r="I739" s="51"/>
      <c r="J739" s="51"/>
      <c r="K739" s="51"/>
      <c r="L739" s="51"/>
      <c r="M739" s="51"/>
      <c r="N739" s="51"/>
      <c r="O739" s="51"/>
      <c r="P739" s="51"/>
      <c r="Q739" s="51"/>
      <c r="R739" s="51"/>
      <c r="S739" s="51"/>
      <c r="T739" s="51"/>
      <c r="U739" s="51"/>
      <c r="V739" s="51"/>
      <c r="W739" s="51"/>
      <c r="X739" s="51"/>
      <c r="Y739" s="51"/>
      <c r="Z739" s="51"/>
      <c r="AA739" s="51"/>
    </row>
    <row r="740" spans="1:27" hidden="1">
      <c r="A740" s="53">
        <v>3587</v>
      </c>
      <c r="B740" s="51" t="s">
        <v>728</v>
      </c>
      <c r="C740" s="51" t="s">
        <v>1199</v>
      </c>
      <c r="D740" s="51" t="s">
        <v>845</v>
      </c>
      <c r="E740" s="51" t="s">
        <v>937</v>
      </c>
      <c r="F740" s="51"/>
      <c r="G740" s="51"/>
      <c r="H740" s="51"/>
      <c r="I740" s="51"/>
      <c r="J740" s="51"/>
      <c r="K740" s="51"/>
      <c r="L740" s="51"/>
      <c r="M740" s="51"/>
      <c r="N740" s="51"/>
      <c r="O740" s="51"/>
      <c r="P740" s="51"/>
      <c r="Q740" s="51"/>
      <c r="R740" s="51"/>
      <c r="S740" s="51"/>
      <c r="T740" s="51"/>
      <c r="U740" s="51"/>
      <c r="V740" s="51"/>
      <c r="W740" s="51"/>
      <c r="X740" s="51"/>
      <c r="Y740" s="51"/>
      <c r="Z740" s="51"/>
      <c r="AA740" s="51"/>
    </row>
    <row r="741" spans="1:27" hidden="1">
      <c r="A741" s="53">
        <v>3588</v>
      </c>
      <c r="B741" s="51" t="s">
        <v>729</v>
      </c>
      <c r="C741" s="51" t="s">
        <v>844</v>
      </c>
      <c r="D741" s="51" t="s">
        <v>2166</v>
      </c>
      <c r="E741" s="51"/>
      <c r="F741" s="51"/>
      <c r="G741" s="51"/>
      <c r="H741" s="51"/>
      <c r="I741" s="51"/>
      <c r="J741" s="51"/>
      <c r="K741" s="51"/>
      <c r="L741" s="51"/>
      <c r="M741" s="51"/>
      <c r="N741" s="51"/>
      <c r="O741" s="51"/>
      <c r="P741" s="51"/>
      <c r="Q741" s="51"/>
      <c r="R741" s="51"/>
      <c r="S741" s="51"/>
      <c r="T741" s="51"/>
      <c r="U741" s="51"/>
      <c r="V741" s="51"/>
      <c r="W741" s="51"/>
      <c r="X741" s="51"/>
      <c r="Y741" s="51"/>
      <c r="Z741" s="51"/>
      <c r="AA741" s="51"/>
    </row>
    <row r="742" spans="1:27" hidden="1">
      <c r="A742" s="53">
        <v>3589</v>
      </c>
      <c r="B742" s="51" t="s">
        <v>730</v>
      </c>
      <c r="C742" s="51" t="s">
        <v>746</v>
      </c>
      <c r="D742" s="51" t="s">
        <v>790</v>
      </c>
      <c r="E742" s="51"/>
      <c r="F742" s="51"/>
      <c r="G742" s="51"/>
      <c r="H742" s="51"/>
      <c r="I742" s="51"/>
      <c r="J742" s="51"/>
      <c r="K742" s="51"/>
      <c r="L742" s="51"/>
      <c r="M742" s="51"/>
      <c r="N742" s="51"/>
      <c r="O742" s="51"/>
      <c r="P742" s="51"/>
      <c r="Q742" s="51"/>
      <c r="R742" s="51"/>
      <c r="S742" s="51"/>
      <c r="T742" s="51"/>
      <c r="U742" s="51"/>
      <c r="V742" s="51"/>
      <c r="W742" s="51"/>
      <c r="X742" s="51"/>
      <c r="Y742" s="51"/>
      <c r="Z742" s="51"/>
      <c r="AA742" s="51"/>
    </row>
    <row r="743" spans="1:27" hidden="1">
      <c r="A743" s="53">
        <v>3590</v>
      </c>
      <c r="B743" s="51" t="s">
        <v>731</v>
      </c>
      <c r="C743" s="51" t="s">
        <v>747</v>
      </c>
      <c r="D743" s="51" t="s">
        <v>1200</v>
      </c>
      <c r="E743" s="51" t="s">
        <v>813</v>
      </c>
      <c r="F743" s="51"/>
      <c r="G743" s="51"/>
      <c r="H743" s="51"/>
      <c r="I743" s="51"/>
      <c r="J743" s="51"/>
      <c r="K743" s="51"/>
      <c r="L743" s="51"/>
      <c r="M743" s="51"/>
      <c r="N743" s="51"/>
      <c r="O743" s="51"/>
      <c r="P743" s="51"/>
      <c r="Q743" s="51"/>
      <c r="R743" s="51"/>
      <c r="S743" s="51"/>
      <c r="T743" s="51"/>
      <c r="U743" s="51"/>
      <c r="V743" s="51"/>
      <c r="W743" s="51"/>
      <c r="X743" s="51"/>
      <c r="Y743" s="51"/>
      <c r="Z743" s="51"/>
      <c r="AA743" s="51"/>
    </row>
    <row r="744" spans="1:27" hidden="1">
      <c r="A744" s="53">
        <v>3591</v>
      </c>
      <c r="B744" s="51" t="s">
        <v>732</v>
      </c>
      <c r="C744" s="51" t="s">
        <v>1201</v>
      </c>
      <c r="D744" s="51" t="s">
        <v>887</v>
      </c>
      <c r="E744" s="51"/>
      <c r="F744" s="51"/>
      <c r="G744" s="51"/>
      <c r="H744" s="51"/>
      <c r="I744" s="51"/>
      <c r="J744" s="51"/>
      <c r="K744" s="51"/>
      <c r="L744" s="51"/>
      <c r="M744" s="51"/>
      <c r="N744" s="51"/>
      <c r="O744" s="51"/>
      <c r="P744" s="51"/>
      <c r="Q744" s="51"/>
      <c r="R744" s="51"/>
      <c r="S744" s="51"/>
      <c r="T744" s="51"/>
      <c r="U744" s="51"/>
      <c r="V744" s="51"/>
      <c r="W744" s="51"/>
      <c r="X744" s="51"/>
      <c r="Y744" s="51"/>
      <c r="Z744" s="51"/>
      <c r="AA744" s="51"/>
    </row>
    <row r="745" spans="1:27" hidden="1">
      <c r="A745" s="53">
        <v>3592</v>
      </c>
      <c r="B745" s="51" t="s">
        <v>733</v>
      </c>
      <c r="C745" s="51" t="s">
        <v>986</v>
      </c>
      <c r="D745" s="51" t="s">
        <v>746</v>
      </c>
      <c r="E745" s="51"/>
      <c r="F745" s="51"/>
      <c r="G745" s="51"/>
      <c r="H745" s="51"/>
      <c r="I745" s="51"/>
      <c r="J745" s="51"/>
      <c r="K745" s="51"/>
      <c r="L745" s="51"/>
      <c r="M745" s="51"/>
      <c r="N745" s="51"/>
      <c r="O745" s="51"/>
      <c r="P745" s="51"/>
      <c r="Q745" s="51"/>
      <c r="R745" s="51"/>
      <c r="S745" s="51"/>
      <c r="T745" s="51"/>
      <c r="U745" s="51"/>
      <c r="V745" s="51"/>
      <c r="W745" s="51"/>
      <c r="X745" s="51"/>
      <c r="Y745" s="51"/>
      <c r="Z745" s="51"/>
      <c r="AA745" s="51"/>
    </row>
    <row r="746" spans="1:27" hidden="1">
      <c r="A746" s="53">
        <v>3593</v>
      </c>
      <c r="B746" s="51" t="s">
        <v>734</v>
      </c>
      <c r="C746" s="51" t="s">
        <v>751</v>
      </c>
      <c r="D746" s="51"/>
      <c r="E746" s="51"/>
      <c r="F746" s="51"/>
      <c r="G746" s="51"/>
      <c r="H746" s="51"/>
      <c r="I746" s="51"/>
      <c r="J746" s="51"/>
      <c r="K746" s="51"/>
      <c r="L746" s="51"/>
      <c r="M746" s="51"/>
      <c r="N746" s="51"/>
      <c r="O746" s="51"/>
      <c r="P746" s="51"/>
      <c r="Q746" s="51"/>
      <c r="R746" s="51"/>
      <c r="S746" s="51"/>
      <c r="T746" s="51"/>
      <c r="U746" s="51"/>
      <c r="V746" s="51"/>
      <c r="W746" s="51"/>
      <c r="X746" s="51"/>
      <c r="Y746" s="51"/>
      <c r="Z746" s="51"/>
      <c r="AA746" s="51"/>
    </row>
    <row r="747" spans="1:27" hidden="1">
      <c r="A747" s="53">
        <v>3594</v>
      </c>
      <c r="B747" s="51" t="s">
        <v>735</v>
      </c>
      <c r="C747" s="51" t="s">
        <v>1202</v>
      </c>
      <c r="D747" s="51" t="s">
        <v>757</v>
      </c>
      <c r="E747" s="51"/>
      <c r="F747" s="51"/>
      <c r="G747" s="51"/>
      <c r="H747" s="51"/>
      <c r="I747" s="51"/>
      <c r="J747" s="51"/>
      <c r="K747" s="51"/>
      <c r="L747" s="51"/>
      <c r="M747" s="51"/>
      <c r="N747" s="51"/>
      <c r="O747" s="51"/>
      <c r="P747" s="51"/>
      <c r="Q747" s="51"/>
      <c r="R747" s="51"/>
      <c r="S747" s="51"/>
      <c r="T747" s="51"/>
      <c r="U747" s="51"/>
      <c r="V747" s="51"/>
      <c r="W747" s="51"/>
      <c r="X747" s="51"/>
      <c r="Y747" s="51"/>
      <c r="Z747" s="51"/>
      <c r="AA747" s="51"/>
    </row>
    <row r="748" spans="1:27" hidden="1">
      <c r="A748" s="53">
        <v>3596</v>
      </c>
      <c r="B748" s="51" t="s">
        <v>737</v>
      </c>
      <c r="C748" s="51" t="s">
        <v>757</v>
      </c>
      <c r="D748" s="51"/>
      <c r="E748" s="51"/>
      <c r="F748" s="51"/>
      <c r="G748" s="51"/>
      <c r="H748" s="51"/>
      <c r="I748" s="51"/>
      <c r="J748" s="51"/>
      <c r="K748" s="51"/>
      <c r="L748" s="51"/>
      <c r="M748" s="51"/>
      <c r="N748" s="51"/>
      <c r="O748" s="51"/>
      <c r="P748" s="51"/>
      <c r="Q748" s="51"/>
      <c r="R748" s="51"/>
      <c r="S748" s="51"/>
      <c r="T748" s="51"/>
      <c r="U748" s="51"/>
      <c r="V748" s="51"/>
      <c r="W748" s="51"/>
      <c r="X748" s="51"/>
      <c r="Y748" s="51"/>
      <c r="Z748" s="51"/>
      <c r="AA748" s="51"/>
    </row>
    <row r="749" spans="1:27" hidden="1">
      <c r="A749" s="53">
        <v>3597</v>
      </c>
      <c r="B749" s="51" t="s">
        <v>738</v>
      </c>
      <c r="C749" s="51" t="s">
        <v>746</v>
      </c>
      <c r="D749" s="51" t="s">
        <v>1168</v>
      </c>
      <c r="E749" s="51" t="s">
        <v>747</v>
      </c>
      <c r="F749" s="51" t="s">
        <v>1203</v>
      </c>
      <c r="G749" s="51"/>
      <c r="H749" s="51"/>
      <c r="I749" s="51"/>
      <c r="J749" s="51"/>
      <c r="K749" s="51"/>
      <c r="L749" s="51"/>
      <c r="M749" s="51"/>
      <c r="N749" s="51"/>
      <c r="O749" s="51"/>
      <c r="P749" s="51"/>
      <c r="Q749" s="51"/>
      <c r="R749" s="51"/>
      <c r="S749" s="51"/>
      <c r="T749" s="51"/>
      <c r="U749" s="51"/>
      <c r="V749" s="51"/>
      <c r="W749" s="51"/>
      <c r="X749" s="51"/>
      <c r="Y749" s="51"/>
      <c r="Z749" s="51"/>
      <c r="AA749" s="51"/>
    </row>
    <row r="750" spans="1:27" hidden="1">
      <c r="A750" s="53">
        <v>3598</v>
      </c>
      <c r="B750" s="51" t="s">
        <v>739</v>
      </c>
      <c r="C750" s="51" t="s">
        <v>1204</v>
      </c>
      <c r="D750" s="51"/>
      <c r="E750" s="51"/>
      <c r="F750" s="51"/>
      <c r="G750" s="51"/>
      <c r="H750" s="51"/>
      <c r="I750" s="51"/>
      <c r="J750" s="51"/>
      <c r="K750" s="51"/>
      <c r="L750" s="51"/>
      <c r="M750" s="51"/>
      <c r="N750" s="51"/>
      <c r="O750" s="51"/>
      <c r="P750" s="51"/>
      <c r="Q750" s="51"/>
      <c r="R750" s="51"/>
      <c r="S750" s="51"/>
      <c r="T750" s="51"/>
      <c r="U750" s="51"/>
      <c r="V750" s="51"/>
      <c r="W750" s="51"/>
      <c r="X750" s="51"/>
      <c r="Y750" s="51"/>
      <c r="Z750" s="51"/>
      <c r="AA750" s="51"/>
    </row>
    <row r="751" spans="1:27">
      <c r="A751" s="53">
        <v>3599</v>
      </c>
      <c r="B751" s="51" t="s">
        <v>740</v>
      </c>
      <c r="C751" s="51" t="s">
        <v>1205</v>
      </c>
      <c r="D751" s="51"/>
      <c r="E751" s="51"/>
      <c r="F751" s="51"/>
      <c r="G751" s="51"/>
      <c r="H751" s="51"/>
      <c r="I751" s="51"/>
      <c r="J751" s="51"/>
      <c r="K751" s="51"/>
      <c r="L751" s="51"/>
      <c r="M751" s="51"/>
      <c r="N751" s="51"/>
      <c r="O751" s="51"/>
      <c r="P751" s="51"/>
      <c r="Q751" s="51"/>
      <c r="R751" s="51"/>
      <c r="S751" s="51"/>
      <c r="T751" s="51"/>
      <c r="U751" s="51"/>
      <c r="V751" s="51"/>
      <c r="W751" s="51"/>
      <c r="X751" s="51"/>
      <c r="Y751" s="51"/>
      <c r="Z751" s="51"/>
      <c r="AA751" s="51"/>
    </row>
    <row r="752" spans="1:27">
      <c r="A752" s="53">
        <v>3601</v>
      </c>
      <c r="B752" s="51" t="s">
        <v>742</v>
      </c>
      <c r="C752" s="51" t="s">
        <v>1206</v>
      </c>
      <c r="D752" s="51"/>
      <c r="E752" s="51"/>
      <c r="F752" s="51"/>
      <c r="G752" s="51"/>
      <c r="H752" s="51"/>
      <c r="I752" s="51"/>
      <c r="J752" s="51"/>
      <c r="K752" s="51"/>
      <c r="L752" s="51"/>
      <c r="M752" s="51"/>
      <c r="N752" s="51"/>
      <c r="O752" s="51"/>
      <c r="P752" s="51"/>
      <c r="Q752" s="51"/>
      <c r="R752" s="51"/>
      <c r="S752" s="51"/>
      <c r="T752" s="51"/>
      <c r="U752" s="51"/>
      <c r="V752" s="51"/>
      <c r="W752" s="51"/>
      <c r="X752" s="51"/>
      <c r="Y752" s="51"/>
      <c r="Z752" s="51"/>
      <c r="AA752" s="51"/>
    </row>
    <row r="753" spans="1:27" hidden="1">
      <c r="A753" s="53">
        <v>3602</v>
      </c>
      <c r="B753" s="51" t="s">
        <v>2346</v>
      </c>
      <c r="C753" s="51" t="s">
        <v>2347</v>
      </c>
      <c r="D753" s="51"/>
      <c r="E753" s="51"/>
      <c r="F753" s="51"/>
      <c r="G753" s="51"/>
      <c r="H753" s="51"/>
      <c r="I753" s="51"/>
      <c r="J753" s="51"/>
      <c r="K753" s="51"/>
      <c r="L753" s="51"/>
      <c r="M753" s="51"/>
      <c r="N753" s="51"/>
      <c r="O753" s="51"/>
      <c r="P753" s="51"/>
      <c r="Q753" s="51"/>
      <c r="R753" s="51"/>
      <c r="S753" s="51"/>
      <c r="T753" s="51"/>
      <c r="U753" s="51"/>
      <c r="V753" s="51"/>
      <c r="W753" s="51"/>
      <c r="X753" s="51"/>
      <c r="Y753" s="51"/>
      <c r="Z753" s="51"/>
      <c r="AA753" s="51"/>
    </row>
    <row r="754" spans="1:27" s="69" customFormat="1" hidden="1">
      <c r="A754" s="68">
        <v>3999</v>
      </c>
      <c r="B754" s="69" t="s">
        <v>2578</v>
      </c>
      <c r="C754" s="69">
        <v>1</v>
      </c>
      <c r="D754" s="69">
        <v>2</v>
      </c>
      <c r="E754" s="69">
        <v>3</v>
      </c>
      <c r="F754" s="69">
        <v>4</v>
      </c>
      <c r="G754" s="69">
        <v>5</v>
      </c>
      <c r="H754" s="69">
        <v>6</v>
      </c>
      <c r="I754" s="69">
        <v>7</v>
      </c>
      <c r="J754" s="69">
        <v>8</v>
      </c>
      <c r="K754" s="69">
        <v>9</v>
      </c>
      <c r="L754" s="69">
        <v>10</v>
      </c>
      <c r="M754" s="69">
        <v>11</v>
      </c>
      <c r="N754" s="69">
        <v>12</v>
      </c>
      <c r="O754" s="69">
        <v>13</v>
      </c>
      <c r="P754" s="69">
        <v>14</v>
      </c>
      <c r="Q754" s="69">
        <v>15</v>
      </c>
      <c r="R754" s="69">
        <v>16</v>
      </c>
      <c r="S754" s="69">
        <v>17</v>
      </c>
      <c r="T754" s="69">
        <v>18</v>
      </c>
      <c r="U754" s="69">
        <v>19</v>
      </c>
      <c r="V754" s="69">
        <v>20</v>
      </c>
      <c r="W754" s="69">
        <v>21</v>
      </c>
      <c r="X754" s="69">
        <v>22</v>
      </c>
      <c r="Y754" s="69">
        <v>23</v>
      </c>
      <c r="Z754" s="69">
        <v>24</v>
      </c>
      <c r="AA754" s="69">
        <v>25</v>
      </c>
    </row>
  </sheetData>
  <autoFilter ref="A1:AB754" xr:uid="{00000000-0009-0000-0000-000004000000}">
    <filterColumn colId="2">
      <filters>
        <filter val="ＩＴ総合学部（通信）"/>
        <filter val="スポーツプロモーション学部（通信）"/>
        <filter val="共生科学部（通信）"/>
        <filter val="経営学部（通信）"/>
        <filter val="生涯学習学部（通信）"/>
      </filters>
    </filterColumn>
  </autoFilter>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filterMode="1">
    <tabColor theme="1" tint="0.499984740745262"/>
  </sheetPr>
  <dimension ref="A1:AB756"/>
  <sheetViews>
    <sheetView workbookViewId="0"/>
  </sheetViews>
  <sheetFormatPr defaultRowHeight="14.25"/>
  <cols>
    <col min="1" max="1" width="9" style="55" customWidth="1"/>
    <col min="2" max="16384" width="9" style="52"/>
  </cols>
  <sheetData>
    <row r="1" spans="1:28">
      <c r="A1" s="60" t="s">
        <v>2348</v>
      </c>
      <c r="B1" s="61" t="s">
        <v>2349</v>
      </c>
      <c r="C1" s="61">
        <v>1</v>
      </c>
      <c r="D1" s="61">
        <v>2</v>
      </c>
      <c r="E1" s="61">
        <v>3</v>
      </c>
      <c r="F1" s="61">
        <v>4</v>
      </c>
      <c r="G1" s="61">
        <v>5</v>
      </c>
      <c r="H1" s="61">
        <v>6</v>
      </c>
      <c r="I1" s="61">
        <v>7</v>
      </c>
      <c r="J1" s="61">
        <v>8</v>
      </c>
      <c r="K1" s="61">
        <v>9</v>
      </c>
      <c r="L1" s="61">
        <v>10</v>
      </c>
      <c r="M1" s="61">
        <v>11</v>
      </c>
      <c r="N1" s="61">
        <v>12</v>
      </c>
      <c r="O1" s="61">
        <v>13</v>
      </c>
      <c r="P1" s="61">
        <v>14</v>
      </c>
      <c r="Q1" s="61">
        <v>15</v>
      </c>
      <c r="R1" s="61">
        <v>16</v>
      </c>
      <c r="S1" s="61">
        <v>17</v>
      </c>
      <c r="T1" s="61">
        <v>18</v>
      </c>
      <c r="U1" s="61">
        <v>19</v>
      </c>
      <c r="V1" s="61">
        <v>20</v>
      </c>
      <c r="W1" s="61">
        <v>21</v>
      </c>
      <c r="X1" s="51">
        <v>22</v>
      </c>
      <c r="Y1" s="51">
        <v>23</v>
      </c>
      <c r="Z1" s="51">
        <v>24</v>
      </c>
      <c r="AA1" s="51">
        <v>25</v>
      </c>
    </row>
    <row r="2" spans="1:28" hidden="1">
      <c r="A2" s="53">
        <v>1001</v>
      </c>
      <c r="B2" s="61" t="s">
        <v>3</v>
      </c>
      <c r="C2" s="61" t="s">
        <v>1249</v>
      </c>
      <c r="D2" s="61" t="s">
        <v>1824</v>
      </c>
      <c r="E2" s="61" t="s">
        <v>1823</v>
      </c>
      <c r="F2" s="61" t="s">
        <v>1220</v>
      </c>
      <c r="G2" s="61" t="s">
        <v>1793</v>
      </c>
      <c r="H2" s="61" t="s">
        <v>1822</v>
      </c>
      <c r="I2" s="61" t="s">
        <v>1821</v>
      </c>
      <c r="J2" s="61" t="s">
        <v>1245</v>
      </c>
      <c r="K2" s="61" t="s">
        <v>1455</v>
      </c>
      <c r="L2" s="61" t="s">
        <v>1262</v>
      </c>
      <c r="M2" s="61" t="s">
        <v>1820</v>
      </c>
      <c r="N2" s="61" t="s">
        <v>1819</v>
      </c>
      <c r="O2" s="61" t="s">
        <v>1818</v>
      </c>
      <c r="P2" s="61" t="s">
        <v>1817</v>
      </c>
      <c r="Q2" s="61" t="s">
        <v>1228</v>
      </c>
      <c r="R2" s="61" t="s">
        <v>1816</v>
      </c>
      <c r="S2" s="61" t="s">
        <v>1210</v>
      </c>
      <c r="T2" s="61" t="s">
        <v>1815</v>
      </c>
      <c r="U2" s="51"/>
      <c r="V2" s="51"/>
      <c r="W2" s="51"/>
      <c r="X2" s="51"/>
      <c r="Y2" s="51"/>
      <c r="Z2" s="51"/>
      <c r="AA2" s="51"/>
      <c r="AB2" s="52">
        <v>1</v>
      </c>
    </row>
    <row r="3" spans="1:28" hidden="1">
      <c r="A3" s="53">
        <v>1002</v>
      </c>
      <c r="B3" s="61" t="s">
        <v>4</v>
      </c>
      <c r="C3" s="61" t="s">
        <v>1271</v>
      </c>
      <c r="D3" s="51"/>
      <c r="E3" s="51"/>
      <c r="F3" s="51"/>
      <c r="G3" s="51"/>
      <c r="H3" s="51"/>
      <c r="I3" s="51"/>
      <c r="J3" s="51"/>
      <c r="K3" s="51"/>
      <c r="L3" s="51"/>
      <c r="M3" s="51"/>
      <c r="N3" s="51"/>
      <c r="O3" s="51"/>
      <c r="P3" s="51"/>
      <c r="Q3" s="51"/>
      <c r="R3" s="51"/>
      <c r="S3" s="51"/>
      <c r="T3" s="51"/>
      <c r="U3" s="51"/>
      <c r="V3" s="51"/>
      <c r="W3" s="51"/>
      <c r="X3" s="51"/>
      <c r="Y3" s="51"/>
      <c r="Z3" s="51"/>
      <c r="AA3" s="51"/>
      <c r="AB3" s="52">
        <v>2</v>
      </c>
    </row>
    <row r="4" spans="1:28" hidden="1">
      <c r="A4" s="53">
        <v>1003</v>
      </c>
      <c r="B4" s="61" t="s">
        <v>5</v>
      </c>
      <c r="C4" s="61" t="s">
        <v>1230</v>
      </c>
      <c r="D4" s="51"/>
      <c r="E4" s="51"/>
      <c r="F4" s="51"/>
      <c r="G4" s="51"/>
      <c r="H4" s="51"/>
      <c r="I4" s="51"/>
      <c r="J4" s="51"/>
      <c r="K4" s="51"/>
      <c r="L4" s="51"/>
      <c r="M4" s="51"/>
      <c r="N4" s="51"/>
      <c r="O4" s="51"/>
      <c r="P4" s="51"/>
      <c r="Q4" s="51"/>
      <c r="R4" s="51"/>
      <c r="S4" s="51"/>
      <c r="T4" s="51"/>
      <c r="U4" s="51"/>
      <c r="V4" s="51"/>
      <c r="W4" s="51"/>
      <c r="X4" s="51"/>
      <c r="Y4" s="51"/>
      <c r="Z4" s="51"/>
      <c r="AA4" s="51"/>
      <c r="AB4" s="52">
        <v>3</v>
      </c>
    </row>
    <row r="5" spans="1:28" hidden="1">
      <c r="A5" s="53">
        <v>1004</v>
      </c>
      <c r="B5" s="61" t="s">
        <v>6</v>
      </c>
      <c r="C5" s="61" t="s">
        <v>1234</v>
      </c>
      <c r="D5" s="51"/>
      <c r="E5" s="51"/>
      <c r="F5" s="51"/>
      <c r="G5" s="51"/>
      <c r="H5" s="51"/>
      <c r="I5" s="51"/>
      <c r="J5" s="51"/>
      <c r="K5" s="51"/>
      <c r="L5" s="51"/>
      <c r="M5" s="51"/>
      <c r="N5" s="51"/>
      <c r="O5" s="51"/>
      <c r="P5" s="51"/>
      <c r="Q5" s="51"/>
      <c r="R5" s="51"/>
      <c r="S5" s="51"/>
      <c r="T5" s="51"/>
      <c r="U5" s="51"/>
      <c r="V5" s="51"/>
      <c r="W5" s="51"/>
      <c r="X5" s="51"/>
      <c r="Y5" s="51"/>
      <c r="Z5" s="51"/>
      <c r="AA5" s="51"/>
      <c r="AB5" s="52">
        <v>4</v>
      </c>
    </row>
    <row r="6" spans="1:28" hidden="1">
      <c r="A6" s="53">
        <v>1005</v>
      </c>
      <c r="B6" s="61" t="s">
        <v>7</v>
      </c>
      <c r="C6" s="61" t="s">
        <v>1814</v>
      </c>
      <c r="D6" s="51"/>
      <c r="E6" s="51"/>
      <c r="F6" s="51"/>
      <c r="G6" s="51"/>
      <c r="H6" s="51"/>
      <c r="I6" s="51"/>
      <c r="J6" s="51"/>
      <c r="K6" s="51"/>
      <c r="L6" s="51"/>
      <c r="M6" s="51"/>
      <c r="N6" s="51"/>
      <c r="O6" s="51"/>
      <c r="P6" s="51"/>
      <c r="Q6" s="51"/>
      <c r="R6" s="51"/>
      <c r="S6" s="51"/>
      <c r="T6" s="51"/>
      <c r="U6" s="51"/>
      <c r="V6" s="51"/>
      <c r="W6" s="51"/>
      <c r="X6" s="51"/>
      <c r="Y6" s="51"/>
      <c r="Z6" s="51"/>
      <c r="AA6" s="51"/>
      <c r="AB6" s="52">
        <v>5</v>
      </c>
    </row>
    <row r="7" spans="1:28" hidden="1">
      <c r="A7" s="53">
        <v>1006</v>
      </c>
      <c r="B7" s="61" t="s">
        <v>8</v>
      </c>
      <c r="C7" s="61" t="s">
        <v>1694</v>
      </c>
      <c r="D7" s="51"/>
      <c r="E7" s="51"/>
      <c r="F7" s="51"/>
      <c r="G7" s="51"/>
      <c r="H7" s="51"/>
      <c r="I7" s="51"/>
      <c r="J7" s="51"/>
      <c r="K7" s="51"/>
      <c r="L7" s="51"/>
      <c r="M7" s="51"/>
      <c r="N7" s="51"/>
      <c r="O7" s="51"/>
      <c r="P7" s="51"/>
      <c r="Q7" s="51"/>
      <c r="R7" s="51"/>
      <c r="S7" s="51"/>
      <c r="T7" s="51"/>
      <c r="U7" s="51"/>
      <c r="V7" s="51"/>
      <c r="W7" s="51"/>
      <c r="X7" s="51"/>
      <c r="Y7" s="51"/>
      <c r="Z7" s="51"/>
      <c r="AA7" s="51"/>
      <c r="AB7" s="52">
        <v>6</v>
      </c>
    </row>
    <row r="8" spans="1:28" hidden="1">
      <c r="A8" s="53">
        <v>1007</v>
      </c>
      <c r="B8" s="61" t="s">
        <v>9</v>
      </c>
      <c r="C8" s="61" t="s">
        <v>1230</v>
      </c>
      <c r="D8" s="51"/>
      <c r="E8" s="51"/>
      <c r="F8" s="51"/>
      <c r="G8" s="51"/>
      <c r="H8" s="51"/>
      <c r="I8" s="51"/>
      <c r="J8" s="51"/>
      <c r="K8" s="51"/>
      <c r="L8" s="51"/>
      <c r="M8" s="51"/>
      <c r="N8" s="51"/>
      <c r="O8" s="51"/>
      <c r="P8" s="51"/>
      <c r="Q8" s="51"/>
      <c r="R8" s="51"/>
      <c r="S8" s="51"/>
      <c r="T8" s="51"/>
      <c r="U8" s="51"/>
      <c r="V8" s="51"/>
      <c r="W8" s="51"/>
      <c r="X8" s="51"/>
      <c r="Y8" s="51"/>
      <c r="Z8" s="51"/>
      <c r="AA8" s="51"/>
      <c r="AB8" s="52">
        <v>7</v>
      </c>
    </row>
    <row r="9" spans="1:28" hidden="1">
      <c r="A9" s="53">
        <v>1008</v>
      </c>
      <c r="B9" s="61" t="s">
        <v>10</v>
      </c>
      <c r="C9" s="61" t="s">
        <v>1249</v>
      </c>
      <c r="D9" s="61" t="s">
        <v>1271</v>
      </c>
      <c r="E9" s="61" t="s">
        <v>1686</v>
      </c>
      <c r="F9" s="61" t="s">
        <v>1813</v>
      </c>
      <c r="G9" s="61" t="s">
        <v>1788</v>
      </c>
      <c r="H9" s="61" t="s">
        <v>1399</v>
      </c>
      <c r="I9" s="61" t="s">
        <v>1320</v>
      </c>
      <c r="J9" s="51"/>
      <c r="K9" s="51"/>
      <c r="L9" s="51"/>
      <c r="M9" s="51"/>
      <c r="N9" s="51"/>
      <c r="O9" s="51"/>
      <c r="P9" s="51"/>
      <c r="Q9" s="51"/>
      <c r="R9" s="51"/>
      <c r="S9" s="51"/>
      <c r="T9" s="51"/>
      <c r="U9" s="51"/>
      <c r="V9" s="51"/>
      <c r="W9" s="51"/>
      <c r="X9" s="51"/>
      <c r="Y9" s="51"/>
      <c r="Z9" s="51"/>
      <c r="AA9" s="51"/>
      <c r="AB9" s="52">
        <v>8</v>
      </c>
    </row>
    <row r="10" spans="1:28" hidden="1">
      <c r="A10" s="53">
        <v>1009</v>
      </c>
      <c r="B10" s="61" t="s">
        <v>11</v>
      </c>
      <c r="C10" s="61" t="s">
        <v>1271</v>
      </c>
      <c r="D10" s="61" t="s">
        <v>1230</v>
      </c>
      <c r="E10" s="61" t="s">
        <v>1686</v>
      </c>
      <c r="F10" s="61" t="s">
        <v>1335</v>
      </c>
      <c r="G10" s="61" t="s">
        <v>1688</v>
      </c>
      <c r="H10" s="51"/>
      <c r="I10" s="51"/>
      <c r="J10" s="51"/>
      <c r="K10" s="51"/>
      <c r="L10" s="51"/>
      <c r="M10" s="51"/>
      <c r="N10" s="51"/>
      <c r="O10" s="51"/>
      <c r="P10" s="51"/>
      <c r="Q10" s="51"/>
      <c r="R10" s="51"/>
      <c r="S10" s="51"/>
      <c r="T10" s="51"/>
      <c r="U10" s="51"/>
      <c r="V10" s="51"/>
      <c r="W10" s="51"/>
      <c r="X10" s="51"/>
      <c r="Y10" s="51"/>
      <c r="Z10" s="51"/>
      <c r="AA10" s="51"/>
      <c r="AB10" s="52">
        <v>9</v>
      </c>
    </row>
    <row r="11" spans="1:28" hidden="1">
      <c r="A11" s="53">
        <v>1010</v>
      </c>
      <c r="B11" s="61" t="s">
        <v>12</v>
      </c>
      <c r="C11" s="61" t="s">
        <v>1694</v>
      </c>
      <c r="D11" s="61" t="s">
        <v>1812</v>
      </c>
      <c r="E11" s="61" t="s">
        <v>1654</v>
      </c>
      <c r="F11" s="61" t="s">
        <v>1271</v>
      </c>
      <c r="G11" s="61" t="s">
        <v>1811</v>
      </c>
      <c r="H11" s="61" t="s">
        <v>1220</v>
      </c>
      <c r="I11" s="61" t="s">
        <v>1230</v>
      </c>
      <c r="J11" s="61" t="s">
        <v>1219</v>
      </c>
      <c r="K11" s="61" t="s">
        <v>1245</v>
      </c>
      <c r="L11" s="61" t="s">
        <v>1262</v>
      </c>
      <c r="M11" s="61" t="s">
        <v>1363</v>
      </c>
      <c r="N11" s="61" t="s">
        <v>1335</v>
      </c>
      <c r="O11" s="61" t="s">
        <v>1228</v>
      </c>
      <c r="P11" s="61" t="s">
        <v>1210</v>
      </c>
      <c r="Q11" s="61" t="s">
        <v>1231</v>
      </c>
      <c r="R11" s="61" t="s">
        <v>1247</v>
      </c>
      <c r="S11" s="51"/>
      <c r="T11" s="51"/>
      <c r="U11" s="51"/>
      <c r="V11" s="51"/>
      <c r="W11" s="51"/>
      <c r="X11" s="51"/>
      <c r="Y11" s="51"/>
      <c r="Z11" s="51"/>
      <c r="AA11" s="51"/>
      <c r="AB11" s="52">
        <v>10</v>
      </c>
    </row>
    <row r="12" spans="1:28" hidden="1">
      <c r="A12" s="53">
        <v>1011</v>
      </c>
      <c r="B12" s="61" t="s">
        <v>13</v>
      </c>
      <c r="C12" s="61" t="s">
        <v>1271</v>
      </c>
      <c r="D12" s="51"/>
      <c r="E12" s="51"/>
      <c r="F12" s="51"/>
      <c r="G12" s="51"/>
      <c r="H12" s="51"/>
      <c r="I12" s="51"/>
      <c r="J12" s="51"/>
      <c r="K12" s="51"/>
      <c r="L12" s="51"/>
      <c r="M12" s="51"/>
      <c r="N12" s="51"/>
      <c r="O12" s="51"/>
      <c r="P12" s="51"/>
      <c r="Q12" s="51"/>
      <c r="R12" s="51"/>
      <c r="S12" s="51"/>
      <c r="T12" s="51"/>
      <c r="U12" s="51"/>
      <c r="V12" s="51"/>
      <c r="W12" s="51"/>
      <c r="X12" s="51"/>
      <c r="Y12" s="51"/>
      <c r="Z12" s="51"/>
      <c r="AA12" s="51"/>
      <c r="AB12" s="52">
        <v>11</v>
      </c>
    </row>
    <row r="13" spans="1:28" hidden="1">
      <c r="A13" s="53">
        <v>1012</v>
      </c>
      <c r="B13" s="61" t="s">
        <v>14</v>
      </c>
      <c r="C13" s="61" t="s">
        <v>1694</v>
      </c>
      <c r="D13" s="61" t="s">
        <v>1271</v>
      </c>
      <c r="E13" s="61" t="s">
        <v>2546</v>
      </c>
      <c r="F13" s="54" t="s">
        <v>2547</v>
      </c>
      <c r="G13" s="51"/>
      <c r="H13" s="51"/>
      <c r="I13" s="51"/>
      <c r="J13" s="51"/>
      <c r="K13" s="51"/>
      <c r="L13" s="51"/>
      <c r="M13" s="51"/>
      <c r="N13" s="51"/>
      <c r="O13" s="51"/>
      <c r="P13" s="51"/>
      <c r="Q13" s="51"/>
      <c r="R13" s="51"/>
      <c r="S13" s="51"/>
      <c r="T13" s="51"/>
      <c r="U13" s="51"/>
      <c r="V13" s="51"/>
      <c r="W13" s="51"/>
      <c r="X13" s="51"/>
      <c r="Y13" s="51"/>
      <c r="Z13" s="51"/>
      <c r="AA13" s="51"/>
      <c r="AB13" s="52">
        <v>12</v>
      </c>
    </row>
    <row r="14" spans="1:28" hidden="1">
      <c r="A14" s="53">
        <v>1013</v>
      </c>
      <c r="B14" s="61" t="s">
        <v>15</v>
      </c>
      <c r="C14" s="61" t="s">
        <v>1694</v>
      </c>
      <c r="D14" s="61" t="s">
        <v>1756</v>
      </c>
      <c r="E14" s="61" t="s">
        <v>1810</v>
      </c>
      <c r="F14" s="61" t="s">
        <v>1809</v>
      </c>
      <c r="G14" s="61" t="s">
        <v>1335</v>
      </c>
      <c r="H14" s="61" t="s">
        <v>1320</v>
      </c>
      <c r="I14" s="54" t="s">
        <v>2548</v>
      </c>
      <c r="J14" s="51"/>
      <c r="K14" s="51"/>
      <c r="L14" s="51"/>
      <c r="M14" s="51"/>
      <c r="N14" s="51"/>
      <c r="O14" s="51"/>
      <c r="P14" s="51"/>
      <c r="Q14" s="51"/>
      <c r="R14" s="51"/>
      <c r="S14" s="51"/>
      <c r="T14" s="51"/>
      <c r="U14" s="51"/>
      <c r="V14" s="51"/>
      <c r="W14" s="51"/>
      <c r="X14" s="51"/>
      <c r="Y14" s="51"/>
      <c r="Z14" s="51"/>
      <c r="AA14" s="51"/>
      <c r="AB14" s="52">
        <v>13</v>
      </c>
    </row>
    <row r="15" spans="1:28" hidden="1">
      <c r="A15" s="53">
        <v>1014</v>
      </c>
      <c r="B15" s="61" t="s">
        <v>16</v>
      </c>
      <c r="C15" s="61" t="s">
        <v>1808</v>
      </c>
      <c r="D15" s="61" t="s">
        <v>1220</v>
      </c>
      <c r="E15" s="61" t="s">
        <v>1807</v>
      </c>
      <c r="F15" s="61" t="s">
        <v>1806</v>
      </c>
      <c r="G15" s="51"/>
      <c r="H15" s="51"/>
      <c r="I15" s="51"/>
      <c r="J15" s="51"/>
      <c r="K15" s="51"/>
      <c r="L15" s="51"/>
      <c r="M15" s="51"/>
      <c r="N15" s="51"/>
      <c r="O15" s="51"/>
      <c r="P15" s="51"/>
      <c r="Q15" s="51"/>
      <c r="R15" s="51"/>
      <c r="S15" s="51"/>
      <c r="T15" s="51"/>
      <c r="U15" s="51"/>
      <c r="V15" s="51"/>
      <c r="W15" s="51"/>
      <c r="X15" s="51"/>
      <c r="Y15" s="51"/>
      <c r="Z15" s="51"/>
      <c r="AA15" s="51"/>
      <c r="AB15" s="52">
        <v>14</v>
      </c>
    </row>
    <row r="16" spans="1:28" hidden="1">
      <c r="A16" s="53">
        <v>1015</v>
      </c>
      <c r="B16" s="61" t="s">
        <v>17</v>
      </c>
      <c r="C16" s="61" t="s">
        <v>1271</v>
      </c>
      <c r="D16" s="61" t="s">
        <v>1244</v>
      </c>
      <c r="E16" s="61" t="s">
        <v>1335</v>
      </c>
      <c r="F16" s="61" t="s">
        <v>1320</v>
      </c>
      <c r="G16" s="51"/>
      <c r="H16" s="51"/>
      <c r="I16" s="51"/>
      <c r="J16" s="51"/>
      <c r="K16" s="51"/>
      <c r="L16" s="51"/>
      <c r="M16" s="51"/>
      <c r="N16" s="51"/>
      <c r="O16" s="51"/>
      <c r="P16" s="51"/>
      <c r="Q16" s="51"/>
      <c r="R16" s="51"/>
      <c r="S16" s="51"/>
      <c r="T16" s="51"/>
      <c r="U16" s="51"/>
      <c r="V16" s="51"/>
      <c r="W16" s="51"/>
      <c r="X16" s="51"/>
      <c r="Y16" s="51"/>
      <c r="Z16" s="51"/>
      <c r="AA16" s="51"/>
      <c r="AB16" s="52">
        <v>15</v>
      </c>
    </row>
    <row r="17" spans="1:28" hidden="1">
      <c r="A17" s="53">
        <v>1016</v>
      </c>
      <c r="B17" s="61" t="s">
        <v>18</v>
      </c>
      <c r="C17" s="61" t="s">
        <v>1805</v>
      </c>
      <c r="D17" s="61" t="s">
        <v>1804</v>
      </c>
      <c r="E17" s="61" t="s">
        <v>1803</v>
      </c>
      <c r="F17" s="61" t="s">
        <v>1601</v>
      </c>
      <c r="G17" s="61" t="s">
        <v>1686</v>
      </c>
      <c r="H17" s="61" t="s">
        <v>1802</v>
      </c>
      <c r="I17" s="61" t="s">
        <v>1801</v>
      </c>
      <c r="J17" s="61" t="s">
        <v>1650</v>
      </c>
      <c r="K17" s="51"/>
      <c r="L17" s="51"/>
      <c r="M17" s="51"/>
      <c r="N17" s="51"/>
      <c r="O17" s="51"/>
      <c r="P17" s="51"/>
      <c r="Q17" s="51"/>
      <c r="R17" s="51"/>
      <c r="S17" s="51"/>
      <c r="T17" s="51"/>
      <c r="U17" s="51"/>
      <c r="V17" s="51"/>
      <c r="W17" s="51"/>
      <c r="X17" s="51"/>
      <c r="Y17" s="51"/>
      <c r="Z17" s="51"/>
      <c r="AA17" s="51"/>
      <c r="AB17" s="52">
        <v>16</v>
      </c>
    </row>
    <row r="18" spans="1:28" hidden="1">
      <c r="A18" s="53">
        <v>1017</v>
      </c>
      <c r="B18" s="61" t="s">
        <v>19</v>
      </c>
      <c r="C18" s="61" t="s">
        <v>1800</v>
      </c>
      <c r="D18" s="51"/>
      <c r="E18" s="51"/>
      <c r="F18" s="51"/>
      <c r="G18" s="51"/>
      <c r="H18" s="51"/>
      <c r="I18" s="51"/>
      <c r="J18" s="51"/>
      <c r="K18" s="51"/>
      <c r="L18" s="51"/>
      <c r="M18" s="51"/>
      <c r="N18" s="51"/>
      <c r="O18" s="51"/>
      <c r="P18" s="51"/>
      <c r="Q18" s="51"/>
      <c r="R18" s="51"/>
      <c r="S18" s="51"/>
      <c r="T18" s="51"/>
      <c r="U18" s="51"/>
      <c r="V18" s="51"/>
      <c r="W18" s="51"/>
      <c r="X18" s="51"/>
      <c r="Y18" s="51"/>
      <c r="Z18" s="51"/>
      <c r="AA18" s="51"/>
      <c r="AB18" s="52">
        <v>17</v>
      </c>
    </row>
    <row r="19" spans="1:28" hidden="1">
      <c r="A19" s="53">
        <v>1018</v>
      </c>
      <c r="B19" s="61" t="s">
        <v>20</v>
      </c>
      <c r="C19" s="61" t="s">
        <v>1271</v>
      </c>
      <c r="D19" s="61" t="s">
        <v>1230</v>
      </c>
      <c r="E19" s="61" t="s">
        <v>1323</v>
      </c>
      <c r="F19" s="61" t="s">
        <v>1335</v>
      </c>
      <c r="G19" s="51"/>
      <c r="H19" s="51"/>
      <c r="I19" s="51"/>
      <c r="J19" s="51"/>
      <c r="K19" s="51"/>
      <c r="L19" s="51"/>
      <c r="M19" s="51"/>
      <c r="N19" s="51"/>
      <c r="O19" s="51"/>
      <c r="P19" s="51"/>
      <c r="Q19" s="51"/>
      <c r="R19" s="51"/>
      <c r="S19" s="51"/>
      <c r="T19" s="51"/>
      <c r="U19" s="51"/>
      <c r="V19" s="51"/>
      <c r="W19" s="51"/>
      <c r="X19" s="51"/>
      <c r="Y19" s="51"/>
      <c r="Z19" s="51"/>
      <c r="AA19" s="51"/>
      <c r="AB19" s="52">
        <v>18</v>
      </c>
    </row>
    <row r="20" spans="1:28" hidden="1">
      <c r="A20" s="53">
        <v>1019</v>
      </c>
      <c r="B20" s="61" t="s">
        <v>21</v>
      </c>
      <c r="C20" s="61" t="s">
        <v>1694</v>
      </c>
      <c r="D20" s="61" t="s">
        <v>1271</v>
      </c>
      <c r="E20" s="61" t="s">
        <v>1579</v>
      </c>
      <c r="F20" s="61" t="s">
        <v>1399</v>
      </c>
      <c r="G20" s="61" t="s">
        <v>1799</v>
      </c>
      <c r="H20" s="51"/>
      <c r="I20" s="51"/>
      <c r="J20" s="51"/>
      <c r="K20" s="51"/>
      <c r="L20" s="51"/>
      <c r="M20" s="51"/>
      <c r="N20" s="51"/>
      <c r="O20" s="51"/>
      <c r="P20" s="51"/>
      <c r="Q20" s="51"/>
      <c r="R20" s="51"/>
      <c r="S20" s="51"/>
      <c r="T20" s="51"/>
      <c r="U20" s="51"/>
      <c r="V20" s="51"/>
      <c r="W20" s="51"/>
      <c r="X20" s="51"/>
      <c r="Y20" s="51"/>
      <c r="Z20" s="51"/>
      <c r="AA20" s="51"/>
      <c r="AB20" s="52">
        <v>19</v>
      </c>
    </row>
    <row r="21" spans="1:28" hidden="1">
      <c r="A21" s="53">
        <v>1020</v>
      </c>
      <c r="B21" s="61" t="s">
        <v>22</v>
      </c>
      <c r="C21" s="61" t="s">
        <v>1271</v>
      </c>
      <c r="D21" s="61" t="s">
        <v>1686</v>
      </c>
      <c r="E21" s="61" t="s">
        <v>1320</v>
      </c>
      <c r="F21" s="61"/>
      <c r="G21" s="51"/>
      <c r="H21" s="51"/>
      <c r="I21" s="51"/>
      <c r="J21" s="51"/>
      <c r="K21" s="51"/>
      <c r="L21" s="51"/>
      <c r="M21" s="51"/>
      <c r="N21" s="51"/>
      <c r="O21" s="51"/>
      <c r="P21" s="51"/>
      <c r="Q21" s="51"/>
      <c r="R21" s="51"/>
      <c r="S21" s="51"/>
      <c r="T21" s="51"/>
      <c r="U21" s="51"/>
      <c r="V21" s="51"/>
      <c r="W21" s="51"/>
      <c r="X21" s="51"/>
      <c r="Y21" s="51"/>
      <c r="Z21" s="51"/>
      <c r="AA21" s="51"/>
      <c r="AB21" s="52">
        <v>20</v>
      </c>
    </row>
    <row r="22" spans="1:28" hidden="1">
      <c r="A22" s="53">
        <v>1021</v>
      </c>
      <c r="B22" s="61" t="s">
        <v>23</v>
      </c>
      <c r="C22" s="61" t="s">
        <v>1798</v>
      </c>
      <c r="D22" s="61" t="s">
        <v>1797</v>
      </c>
      <c r="E22" s="61" t="s">
        <v>1251</v>
      </c>
      <c r="F22" s="61" t="s">
        <v>1271</v>
      </c>
      <c r="G22" s="61" t="s">
        <v>1230</v>
      </c>
      <c r="H22" s="61" t="s">
        <v>1686</v>
      </c>
      <c r="I22" s="61" t="s">
        <v>1796</v>
      </c>
      <c r="J22" s="61" t="s">
        <v>1795</v>
      </c>
      <c r="K22" s="61" t="s">
        <v>1247</v>
      </c>
      <c r="L22" s="51"/>
      <c r="M22" s="51"/>
      <c r="N22" s="51"/>
      <c r="O22" s="51"/>
      <c r="P22" s="51"/>
      <c r="Q22" s="51"/>
      <c r="R22" s="51"/>
      <c r="S22" s="51"/>
      <c r="T22" s="51"/>
      <c r="U22" s="51"/>
      <c r="V22" s="51"/>
      <c r="W22" s="51"/>
      <c r="X22" s="51"/>
      <c r="Y22" s="51"/>
      <c r="Z22" s="51"/>
      <c r="AA22" s="51"/>
      <c r="AB22" s="52">
        <v>21</v>
      </c>
    </row>
    <row r="23" spans="1:28" hidden="1">
      <c r="A23" s="53">
        <v>1022</v>
      </c>
      <c r="B23" s="61" t="s">
        <v>24</v>
      </c>
      <c r="C23" s="61" t="s">
        <v>1694</v>
      </c>
      <c r="D23" s="61" t="s">
        <v>1794</v>
      </c>
      <c r="E23" s="61" t="s">
        <v>1271</v>
      </c>
      <c r="F23" s="61" t="s">
        <v>1220</v>
      </c>
      <c r="G23" s="61" t="s">
        <v>1793</v>
      </c>
      <c r="H23" s="61" t="s">
        <v>1281</v>
      </c>
      <c r="I23" s="61" t="s">
        <v>1792</v>
      </c>
      <c r="J23" s="61" t="s">
        <v>1791</v>
      </c>
      <c r="K23" s="61" t="s">
        <v>1790</v>
      </c>
      <c r="L23" s="61" t="s">
        <v>1789</v>
      </c>
      <c r="M23" s="61" t="s">
        <v>1337</v>
      </c>
      <c r="N23" s="61" t="s">
        <v>1788</v>
      </c>
      <c r="O23" s="61" t="s">
        <v>1546</v>
      </c>
      <c r="P23" s="61" t="s">
        <v>1787</v>
      </c>
      <c r="Q23" s="61" t="s">
        <v>1649</v>
      </c>
      <c r="R23" s="51"/>
      <c r="S23" s="51"/>
      <c r="T23" s="51"/>
      <c r="U23" s="51"/>
      <c r="V23" s="51"/>
      <c r="W23" s="51"/>
      <c r="X23" s="51"/>
      <c r="Y23" s="51"/>
      <c r="Z23" s="51"/>
      <c r="AA23" s="51"/>
      <c r="AB23" s="52">
        <v>22</v>
      </c>
    </row>
    <row r="24" spans="1:28" hidden="1">
      <c r="A24" s="53">
        <v>1023</v>
      </c>
      <c r="B24" s="61" t="s">
        <v>25</v>
      </c>
      <c r="C24" s="61" t="s">
        <v>1690</v>
      </c>
      <c r="D24" s="61" t="s">
        <v>1786</v>
      </c>
      <c r="E24" s="51"/>
      <c r="F24" s="51"/>
      <c r="G24" s="51"/>
      <c r="H24" s="51"/>
      <c r="I24" s="51"/>
      <c r="J24" s="51"/>
      <c r="K24" s="51"/>
      <c r="L24" s="51"/>
      <c r="M24" s="51"/>
      <c r="N24" s="51"/>
      <c r="O24" s="51"/>
      <c r="P24" s="51"/>
      <c r="Q24" s="51"/>
      <c r="R24" s="51"/>
      <c r="S24" s="51"/>
      <c r="T24" s="51"/>
      <c r="U24" s="51"/>
      <c r="V24" s="51"/>
      <c r="W24" s="51"/>
      <c r="X24" s="51"/>
      <c r="Y24" s="51"/>
      <c r="Z24" s="51"/>
      <c r="AA24" s="51"/>
      <c r="AB24" s="52">
        <v>23</v>
      </c>
    </row>
    <row r="25" spans="1:28" hidden="1">
      <c r="A25" s="53">
        <v>1024</v>
      </c>
      <c r="B25" s="61" t="s">
        <v>26</v>
      </c>
      <c r="C25" s="61" t="s">
        <v>1785</v>
      </c>
      <c r="D25" s="51"/>
      <c r="E25" s="51"/>
      <c r="F25" s="51"/>
      <c r="G25" s="51"/>
      <c r="H25" s="51"/>
      <c r="I25" s="51"/>
      <c r="J25" s="51"/>
      <c r="K25" s="51"/>
      <c r="L25" s="51"/>
      <c r="M25" s="51"/>
      <c r="N25" s="51"/>
      <c r="O25" s="51"/>
      <c r="P25" s="51"/>
      <c r="Q25" s="51"/>
      <c r="R25" s="51"/>
      <c r="S25" s="51"/>
      <c r="T25" s="51"/>
      <c r="U25" s="51"/>
      <c r="V25" s="51"/>
      <c r="W25" s="51"/>
      <c r="X25" s="51"/>
      <c r="Y25" s="51"/>
      <c r="Z25" s="51"/>
      <c r="AA25" s="51"/>
      <c r="AB25" s="52">
        <v>24</v>
      </c>
    </row>
    <row r="26" spans="1:28" hidden="1">
      <c r="A26" s="53">
        <v>1025</v>
      </c>
      <c r="B26" s="61" t="s">
        <v>27</v>
      </c>
      <c r="C26" s="61" t="s">
        <v>1271</v>
      </c>
      <c r="D26" s="61" t="s">
        <v>1741</v>
      </c>
      <c r="E26" s="51"/>
      <c r="F26" s="51"/>
      <c r="G26" s="51"/>
      <c r="H26" s="51"/>
      <c r="I26" s="51"/>
      <c r="J26" s="51"/>
      <c r="K26" s="51"/>
      <c r="L26" s="51"/>
      <c r="M26" s="51"/>
      <c r="N26" s="51"/>
      <c r="O26" s="51"/>
      <c r="P26" s="51"/>
      <c r="Q26" s="51"/>
      <c r="R26" s="51"/>
      <c r="S26" s="51"/>
      <c r="T26" s="51"/>
      <c r="U26" s="51"/>
      <c r="V26" s="51"/>
      <c r="W26" s="51"/>
      <c r="X26" s="51"/>
      <c r="Y26" s="51"/>
      <c r="Z26" s="51"/>
      <c r="AA26" s="51"/>
      <c r="AB26" s="52">
        <v>25</v>
      </c>
    </row>
    <row r="27" spans="1:28" hidden="1">
      <c r="A27" s="53">
        <v>1026</v>
      </c>
      <c r="B27" s="61" t="s">
        <v>28</v>
      </c>
      <c r="C27" s="61" t="s">
        <v>1703</v>
      </c>
      <c r="D27" s="61" t="s">
        <v>1784</v>
      </c>
      <c r="E27" s="61" t="s">
        <v>1783</v>
      </c>
      <c r="F27" s="61" t="s">
        <v>1688</v>
      </c>
      <c r="G27" s="51"/>
      <c r="H27" s="51"/>
      <c r="I27" s="51"/>
      <c r="J27" s="51"/>
      <c r="K27" s="51"/>
      <c r="L27" s="51"/>
      <c r="M27" s="51"/>
      <c r="N27" s="51"/>
      <c r="O27" s="51"/>
      <c r="P27" s="51"/>
      <c r="Q27" s="51"/>
      <c r="R27" s="51"/>
      <c r="S27" s="51"/>
      <c r="T27" s="51"/>
      <c r="U27" s="51"/>
      <c r="V27" s="51"/>
      <c r="W27" s="51"/>
      <c r="X27" s="51"/>
      <c r="Y27" s="51"/>
      <c r="Z27" s="51"/>
      <c r="AA27" s="51"/>
      <c r="AB27" s="52">
        <v>26</v>
      </c>
    </row>
    <row r="28" spans="1:28" hidden="1">
      <c r="A28" s="53">
        <v>1027</v>
      </c>
      <c r="B28" s="61" t="s">
        <v>29</v>
      </c>
      <c r="C28" s="61" t="s">
        <v>1370</v>
      </c>
      <c r="D28" s="61" t="s">
        <v>1283</v>
      </c>
      <c r="E28" s="61" t="s">
        <v>1409</v>
      </c>
      <c r="F28" s="54" t="s">
        <v>2549</v>
      </c>
      <c r="G28" s="51"/>
      <c r="H28" s="51"/>
      <c r="I28" s="51"/>
      <c r="J28" s="51"/>
      <c r="K28" s="51"/>
      <c r="L28" s="51"/>
      <c r="M28" s="51"/>
      <c r="N28" s="51"/>
      <c r="O28" s="51"/>
      <c r="P28" s="51"/>
      <c r="Q28" s="51"/>
      <c r="R28" s="51"/>
      <c r="S28" s="51"/>
      <c r="T28" s="51"/>
      <c r="U28" s="51"/>
      <c r="V28" s="51"/>
      <c r="W28" s="51"/>
      <c r="X28" s="51"/>
      <c r="Y28" s="51"/>
      <c r="Z28" s="51"/>
      <c r="AA28" s="51"/>
      <c r="AB28" s="52">
        <v>27</v>
      </c>
    </row>
    <row r="29" spans="1:28" hidden="1">
      <c r="A29" s="53">
        <v>1028</v>
      </c>
      <c r="B29" s="61" t="s">
        <v>30</v>
      </c>
      <c r="C29" s="54" t="s">
        <v>1815</v>
      </c>
      <c r="D29" s="54" t="s">
        <v>1822</v>
      </c>
      <c r="E29" s="54" t="s">
        <v>2490</v>
      </c>
      <c r="F29" s="54" t="s">
        <v>2491</v>
      </c>
      <c r="G29" s="54" t="s">
        <v>2492</v>
      </c>
      <c r="H29" s="54" t="s">
        <v>2493</v>
      </c>
      <c r="I29" s="51"/>
      <c r="J29" s="51"/>
      <c r="K29" s="51"/>
      <c r="L29" s="51"/>
      <c r="M29" s="51"/>
      <c r="N29" s="51"/>
      <c r="O29" s="51"/>
      <c r="P29" s="51"/>
      <c r="Q29" s="51"/>
      <c r="R29" s="51"/>
      <c r="S29" s="51"/>
      <c r="T29" s="51"/>
      <c r="U29" s="51"/>
      <c r="V29" s="51"/>
      <c r="W29" s="51"/>
      <c r="X29" s="51"/>
      <c r="Y29" s="51"/>
      <c r="Z29" s="51"/>
      <c r="AA29" s="51"/>
    </row>
    <row r="30" spans="1:28" hidden="1">
      <c r="A30" s="53">
        <v>1029</v>
      </c>
      <c r="B30" s="61" t="s">
        <v>31</v>
      </c>
      <c r="C30" s="61" t="s">
        <v>1782</v>
      </c>
      <c r="D30" s="51"/>
      <c r="E30" s="51"/>
      <c r="F30" s="51"/>
      <c r="G30" s="51"/>
      <c r="H30" s="51"/>
      <c r="I30" s="51"/>
      <c r="J30" s="51"/>
      <c r="K30" s="51"/>
      <c r="L30" s="51"/>
      <c r="M30" s="51"/>
      <c r="N30" s="51"/>
      <c r="O30" s="51"/>
      <c r="P30" s="51"/>
      <c r="Q30" s="51"/>
      <c r="R30" s="51"/>
      <c r="S30" s="51"/>
      <c r="T30" s="51"/>
      <c r="U30" s="51"/>
      <c r="V30" s="51"/>
      <c r="W30" s="51"/>
      <c r="X30" s="51"/>
      <c r="Y30" s="51"/>
      <c r="Z30" s="51"/>
      <c r="AA30" s="51"/>
    </row>
    <row r="31" spans="1:28" hidden="1">
      <c r="A31" s="53">
        <v>1030</v>
      </c>
      <c r="B31" s="61" t="s">
        <v>32</v>
      </c>
      <c r="C31" s="61" t="s">
        <v>1781</v>
      </c>
      <c r="D31" s="51"/>
      <c r="E31" s="51"/>
      <c r="F31" s="51"/>
      <c r="G31" s="51"/>
      <c r="H31" s="51"/>
      <c r="I31" s="51"/>
      <c r="J31" s="51"/>
      <c r="K31" s="51"/>
      <c r="L31" s="51"/>
      <c r="M31" s="51"/>
      <c r="N31" s="51"/>
      <c r="O31" s="51"/>
      <c r="P31" s="51"/>
      <c r="Q31" s="51"/>
      <c r="R31" s="51"/>
      <c r="S31" s="51"/>
      <c r="T31" s="51"/>
      <c r="U31" s="51"/>
      <c r="V31" s="51"/>
      <c r="W31" s="51"/>
      <c r="X31" s="51"/>
      <c r="Y31" s="51"/>
      <c r="Z31" s="51"/>
      <c r="AA31" s="51"/>
    </row>
    <row r="32" spans="1:28" hidden="1">
      <c r="A32" s="53">
        <v>1031</v>
      </c>
      <c r="B32" s="61" t="s">
        <v>33</v>
      </c>
      <c r="C32" s="62" t="s">
        <v>1365</v>
      </c>
      <c r="D32" s="61"/>
      <c r="E32" s="51"/>
      <c r="F32" s="51"/>
      <c r="G32" s="51"/>
      <c r="H32" s="51"/>
      <c r="I32" s="51"/>
      <c r="J32" s="51"/>
      <c r="K32" s="51"/>
      <c r="L32" s="51"/>
      <c r="M32" s="51"/>
      <c r="N32" s="51"/>
      <c r="O32" s="51"/>
      <c r="P32" s="51"/>
      <c r="Q32" s="51"/>
      <c r="R32" s="51"/>
      <c r="S32" s="51"/>
      <c r="T32" s="51"/>
      <c r="U32" s="51"/>
      <c r="V32" s="51"/>
      <c r="W32" s="51"/>
      <c r="X32" s="51"/>
      <c r="Y32" s="51"/>
      <c r="Z32" s="51"/>
      <c r="AA32" s="51"/>
    </row>
    <row r="33" spans="1:27" hidden="1">
      <c r="A33" s="53">
        <v>1032</v>
      </c>
      <c r="B33" s="61" t="s">
        <v>34</v>
      </c>
      <c r="C33" s="61" t="s">
        <v>1220</v>
      </c>
      <c r="D33" s="61" t="s">
        <v>1780</v>
      </c>
      <c r="E33" s="61" t="s">
        <v>1779</v>
      </c>
      <c r="F33" s="61" t="s">
        <v>1778</v>
      </c>
      <c r="G33" s="61" t="s">
        <v>1266</v>
      </c>
      <c r="H33" s="61" t="s">
        <v>1234</v>
      </c>
      <c r="I33" s="61" t="s">
        <v>1210</v>
      </c>
      <c r="J33" s="51"/>
      <c r="K33" s="51"/>
      <c r="L33" s="51"/>
      <c r="M33" s="51"/>
      <c r="N33" s="51"/>
      <c r="O33" s="51"/>
      <c r="P33" s="51"/>
      <c r="Q33" s="51"/>
      <c r="R33" s="51"/>
      <c r="S33" s="51"/>
      <c r="T33" s="51"/>
      <c r="U33" s="51"/>
      <c r="V33" s="51"/>
      <c r="W33" s="51"/>
      <c r="X33" s="51"/>
      <c r="Y33" s="51"/>
      <c r="Z33" s="51"/>
      <c r="AA33" s="51"/>
    </row>
    <row r="34" spans="1:27" hidden="1">
      <c r="A34" s="53">
        <v>1033</v>
      </c>
      <c r="B34" s="61" t="s">
        <v>35</v>
      </c>
      <c r="C34" s="61" t="s">
        <v>1777</v>
      </c>
      <c r="D34" s="61" t="s">
        <v>1271</v>
      </c>
      <c r="E34" s="61" t="s">
        <v>1703</v>
      </c>
      <c r="F34" s="61" t="s">
        <v>1776</v>
      </c>
      <c r="G34" s="61" t="s">
        <v>1775</v>
      </c>
      <c r="H34" s="51"/>
      <c r="I34" s="51"/>
      <c r="J34" s="51"/>
      <c r="K34" s="51"/>
      <c r="L34" s="51"/>
      <c r="M34" s="51"/>
      <c r="N34" s="51"/>
      <c r="O34" s="51"/>
      <c r="P34" s="51"/>
      <c r="Q34" s="51"/>
      <c r="R34" s="51"/>
      <c r="S34" s="51"/>
      <c r="T34" s="51"/>
      <c r="U34" s="51"/>
      <c r="V34" s="51"/>
      <c r="W34" s="51"/>
      <c r="X34" s="51"/>
      <c r="Y34" s="51"/>
      <c r="Z34" s="51"/>
      <c r="AA34" s="51"/>
    </row>
    <row r="35" spans="1:27" hidden="1">
      <c r="A35" s="53">
        <v>1034</v>
      </c>
      <c r="B35" s="61" t="s">
        <v>36</v>
      </c>
      <c r="C35" s="61" t="s">
        <v>1690</v>
      </c>
      <c r="D35" s="61" t="s">
        <v>1602</v>
      </c>
      <c r="E35" s="61" t="s">
        <v>1271</v>
      </c>
      <c r="F35" s="61" t="s">
        <v>1774</v>
      </c>
      <c r="G35" s="61" t="s">
        <v>1318</v>
      </c>
      <c r="H35" s="61" t="s">
        <v>1399</v>
      </c>
      <c r="I35" s="61"/>
      <c r="J35" s="51"/>
      <c r="K35" s="51"/>
      <c r="L35" s="51"/>
      <c r="M35" s="51"/>
      <c r="N35" s="51"/>
      <c r="O35" s="51"/>
      <c r="P35" s="51"/>
      <c r="Q35" s="51"/>
      <c r="R35" s="51"/>
      <c r="S35" s="51"/>
      <c r="T35" s="51"/>
      <c r="U35" s="51"/>
      <c r="V35" s="51"/>
      <c r="W35" s="51"/>
      <c r="X35" s="51"/>
      <c r="Y35" s="51"/>
      <c r="Z35" s="51"/>
      <c r="AA35" s="51"/>
    </row>
    <row r="36" spans="1:27" hidden="1">
      <c r="A36" s="53">
        <v>1035</v>
      </c>
      <c r="B36" s="61" t="s">
        <v>37</v>
      </c>
      <c r="C36" s="61" t="s">
        <v>1602</v>
      </c>
      <c r="D36" s="61" t="s">
        <v>1230</v>
      </c>
      <c r="E36" s="51"/>
      <c r="F36" s="51"/>
      <c r="G36" s="51"/>
      <c r="H36" s="51"/>
      <c r="I36" s="51"/>
      <c r="J36" s="51"/>
      <c r="K36" s="51"/>
      <c r="L36" s="51"/>
      <c r="M36" s="51"/>
      <c r="N36" s="51"/>
      <c r="O36" s="51"/>
      <c r="P36" s="51"/>
      <c r="Q36" s="51"/>
      <c r="R36" s="51"/>
      <c r="S36" s="51"/>
      <c r="T36" s="51"/>
      <c r="U36" s="51"/>
      <c r="V36" s="51"/>
      <c r="W36" s="51"/>
      <c r="X36" s="51"/>
      <c r="Y36" s="51"/>
      <c r="Z36" s="51"/>
      <c r="AA36" s="51"/>
    </row>
    <row r="37" spans="1:27" hidden="1">
      <c r="A37" s="53">
        <v>1036</v>
      </c>
      <c r="B37" s="61" t="s">
        <v>38</v>
      </c>
      <c r="C37" s="61" t="s">
        <v>1503</v>
      </c>
      <c r="D37" s="51"/>
      <c r="E37" s="51"/>
      <c r="F37" s="51"/>
      <c r="G37" s="51"/>
      <c r="H37" s="51"/>
      <c r="I37" s="51"/>
      <c r="J37" s="51"/>
      <c r="K37" s="51"/>
      <c r="L37" s="51"/>
      <c r="M37" s="51"/>
      <c r="N37" s="51"/>
      <c r="O37" s="51"/>
      <c r="P37" s="51"/>
      <c r="Q37" s="51"/>
      <c r="R37" s="51"/>
      <c r="S37" s="51"/>
      <c r="T37" s="51"/>
      <c r="U37" s="51"/>
      <c r="V37" s="51"/>
      <c r="W37" s="51"/>
      <c r="X37" s="51"/>
      <c r="Y37" s="51"/>
      <c r="Z37" s="51"/>
      <c r="AA37" s="51"/>
    </row>
    <row r="38" spans="1:27" hidden="1">
      <c r="A38" s="53">
        <v>1037</v>
      </c>
      <c r="B38" s="61" t="s">
        <v>39</v>
      </c>
      <c r="C38" s="61" t="s">
        <v>1773</v>
      </c>
      <c r="D38" s="61" t="s">
        <v>1220</v>
      </c>
      <c r="E38" s="61" t="s">
        <v>1628</v>
      </c>
      <c r="F38" s="61" t="s">
        <v>1772</v>
      </c>
      <c r="G38" s="61" t="s">
        <v>1244</v>
      </c>
      <c r="H38" s="61" t="s">
        <v>1771</v>
      </c>
      <c r="I38" s="61" t="s">
        <v>1770</v>
      </c>
      <c r="J38" s="54" t="s">
        <v>2550</v>
      </c>
      <c r="K38" s="51"/>
      <c r="L38" s="51"/>
      <c r="M38" s="51"/>
      <c r="N38" s="51"/>
      <c r="O38" s="51"/>
      <c r="P38" s="51"/>
      <c r="Q38" s="51"/>
      <c r="R38" s="51"/>
      <c r="S38" s="51"/>
      <c r="T38" s="51"/>
      <c r="U38" s="51"/>
      <c r="V38" s="51"/>
      <c r="W38" s="51"/>
      <c r="X38" s="51"/>
      <c r="Y38" s="51"/>
      <c r="Z38" s="51"/>
      <c r="AA38" s="51"/>
    </row>
    <row r="39" spans="1:27" hidden="1">
      <c r="A39" s="53">
        <v>1038</v>
      </c>
      <c r="B39" s="61" t="s">
        <v>40</v>
      </c>
      <c r="C39" s="61" t="s">
        <v>1769</v>
      </c>
      <c r="D39" s="62" t="s">
        <v>2551</v>
      </c>
      <c r="E39" s="61" t="s">
        <v>1318</v>
      </c>
      <c r="F39" s="61" t="s">
        <v>1768</v>
      </c>
      <c r="G39" s="61" t="s">
        <v>1256</v>
      </c>
      <c r="H39" s="54" t="s">
        <v>2552</v>
      </c>
      <c r="I39" s="51"/>
      <c r="J39" s="51"/>
      <c r="K39" s="51"/>
      <c r="L39" s="51"/>
      <c r="M39" s="51"/>
      <c r="N39" s="51"/>
      <c r="O39" s="51"/>
      <c r="P39" s="51"/>
      <c r="Q39" s="51"/>
      <c r="R39" s="51"/>
      <c r="S39" s="51"/>
      <c r="T39" s="51"/>
      <c r="U39" s="51"/>
      <c r="V39" s="51"/>
      <c r="W39" s="51"/>
      <c r="X39" s="51"/>
      <c r="Y39" s="51"/>
      <c r="Z39" s="51"/>
      <c r="AA39" s="51"/>
    </row>
    <row r="40" spans="1:27" hidden="1">
      <c r="A40" s="53">
        <v>1039</v>
      </c>
      <c r="B40" s="61" t="s">
        <v>41</v>
      </c>
      <c r="C40" s="61" t="s">
        <v>1694</v>
      </c>
      <c r="D40" s="61" t="s">
        <v>1271</v>
      </c>
      <c r="E40" s="61" t="s">
        <v>1230</v>
      </c>
      <c r="F40" s="51"/>
      <c r="G40" s="51"/>
      <c r="H40" s="51"/>
      <c r="I40" s="51"/>
      <c r="J40" s="51"/>
      <c r="K40" s="51"/>
      <c r="L40" s="51"/>
      <c r="M40" s="51"/>
      <c r="N40" s="51"/>
      <c r="O40" s="51"/>
      <c r="P40" s="51"/>
      <c r="Q40" s="51"/>
      <c r="R40" s="51"/>
      <c r="S40" s="51"/>
      <c r="T40" s="51"/>
      <c r="U40" s="51"/>
      <c r="V40" s="51"/>
      <c r="W40" s="51"/>
      <c r="X40" s="51"/>
      <c r="Y40" s="51"/>
      <c r="Z40" s="51"/>
      <c r="AA40" s="51"/>
    </row>
    <row r="41" spans="1:27" hidden="1">
      <c r="A41" s="53">
        <v>1040</v>
      </c>
      <c r="B41" s="61" t="s">
        <v>42</v>
      </c>
      <c r="C41" s="61" t="s">
        <v>2553</v>
      </c>
      <c r="D41" s="61" t="s">
        <v>2554</v>
      </c>
      <c r="E41" s="61" t="s">
        <v>1271</v>
      </c>
      <c r="F41" s="51"/>
      <c r="G41" s="51"/>
      <c r="H41" s="51"/>
      <c r="I41" s="51"/>
      <c r="J41" s="51"/>
      <c r="K41" s="51"/>
      <c r="L41" s="51"/>
      <c r="M41" s="51"/>
      <c r="N41" s="51"/>
      <c r="O41" s="51"/>
      <c r="P41" s="51"/>
      <c r="Q41" s="51"/>
      <c r="R41" s="51"/>
      <c r="S41" s="51"/>
      <c r="T41" s="51"/>
      <c r="U41" s="51"/>
      <c r="V41" s="51"/>
      <c r="W41" s="51"/>
      <c r="X41" s="51"/>
      <c r="Y41" s="51"/>
      <c r="Z41" s="51"/>
      <c r="AA41" s="51"/>
    </row>
    <row r="42" spans="1:27" hidden="1">
      <c r="A42" s="53">
        <v>1041</v>
      </c>
      <c r="B42" s="61" t="s">
        <v>43</v>
      </c>
      <c r="C42" s="61" t="s">
        <v>1694</v>
      </c>
      <c r="D42" s="61" t="s">
        <v>1271</v>
      </c>
      <c r="E42" s="61" t="s">
        <v>1767</v>
      </c>
      <c r="F42" s="61" t="s">
        <v>1244</v>
      </c>
      <c r="G42" s="61" t="s">
        <v>1766</v>
      </c>
      <c r="H42" s="61" t="s">
        <v>2555</v>
      </c>
      <c r="I42" s="61"/>
      <c r="J42" s="61"/>
      <c r="K42" s="51"/>
      <c r="L42" s="51"/>
      <c r="M42" s="51"/>
      <c r="N42" s="51"/>
      <c r="O42" s="51"/>
      <c r="P42" s="51"/>
      <c r="Q42" s="51"/>
      <c r="R42" s="51"/>
      <c r="S42" s="51"/>
      <c r="T42" s="51"/>
      <c r="U42" s="51"/>
      <c r="V42" s="51"/>
      <c r="W42" s="51"/>
      <c r="X42" s="51"/>
      <c r="Y42" s="51"/>
      <c r="Z42" s="51"/>
      <c r="AA42" s="51"/>
    </row>
    <row r="43" spans="1:27" hidden="1">
      <c r="A43" s="53">
        <v>1042</v>
      </c>
      <c r="B43" s="61" t="s">
        <v>44</v>
      </c>
      <c r="C43" s="61" t="s">
        <v>1694</v>
      </c>
      <c r="D43" s="61" t="s">
        <v>1765</v>
      </c>
      <c r="E43" s="61" t="s">
        <v>1271</v>
      </c>
      <c r="F43" s="61" t="s">
        <v>1230</v>
      </c>
      <c r="G43" s="61" t="s">
        <v>1764</v>
      </c>
      <c r="H43" s="61" t="s">
        <v>1730</v>
      </c>
      <c r="I43" s="61" t="s">
        <v>1763</v>
      </c>
      <c r="J43" s="61" t="s">
        <v>1688</v>
      </c>
      <c r="K43" s="51"/>
      <c r="L43" s="51"/>
      <c r="M43" s="51"/>
      <c r="N43" s="51"/>
      <c r="O43" s="51"/>
      <c r="P43" s="51"/>
      <c r="Q43" s="51"/>
      <c r="R43" s="51"/>
      <c r="S43" s="51"/>
      <c r="T43" s="51"/>
      <c r="U43" s="51"/>
      <c r="V43" s="51"/>
      <c r="W43" s="51"/>
      <c r="X43" s="51"/>
      <c r="Y43" s="51"/>
      <c r="Z43" s="51"/>
      <c r="AA43" s="51"/>
    </row>
    <row r="44" spans="1:27" hidden="1">
      <c r="A44" s="53">
        <v>1043</v>
      </c>
      <c r="B44" s="61" t="s">
        <v>45</v>
      </c>
      <c r="C44" s="61" t="s">
        <v>1271</v>
      </c>
      <c r="D44" s="61" t="s">
        <v>1762</v>
      </c>
      <c r="E44" s="61" t="s">
        <v>1686</v>
      </c>
      <c r="F44" s="61" t="s">
        <v>2350</v>
      </c>
      <c r="G44" s="61" t="s">
        <v>1256</v>
      </c>
      <c r="H44" s="61"/>
      <c r="I44" s="61"/>
      <c r="J44" s="61"/>
      <c r="K44" s="51"/>
      <c r="L44" s="51"/>
      <c r="M44" s="51"/>
      <c r="N44" s="51"/>
      <c r="O44" s="51"/>
      <c r="P44" s="51"/>
      <c r="Q44" s="51"/>
      <c r="R44" s="51"/>
      <c r="S44" s="51"/>
      <c r="T44" s="51"/>
      <c r="U44" s="51"/>
      <c r="V44" s="51"/>
      <c r="W44" s="51"/>
      <c r="X44" s="51"/>
      <c r="Y44" s="51"/>
      <c r="Z44" s="51"/>
      <c r="AA44" s="51"/>
    </row>
    <row r="45" spans="1:27" hidden="1">
      <c r="A45" s="53">
        <v>1044</v>
      </c>
      <c r="B45" s="61" t="s">
        <v>46</v>
      </c>
      <c r="C45" s="61" t="s">
        <v>1694</v>
      </c>
      <c r="D45" s="51"/>
      <c r="E45" s="51"/>
      <c r="F45" s="51"/>
      <c r="G45" s="51"/>
      <c r="H45" s="51"/>
      <c r="I45" s="51"/>
      <c r="J45" s="51"/>
      <c r="K45" s="51"/>
      <c r="L45" s="51"/>
      <c r="M45" s="51"/>
      <c r="N45" s="51"/>
      <c r="O45" s="51"/>
      <c r="P45" s="51"/>
      <c r="Q45" s="51"/>
      <c r="R45" s="51"/>
      <c r="S45" s="51"/>
      <c r="T45" s="51"/>
      <c r="U45" s="51"/>
      <c r="V45" s="51"/>
      <c r="W45" s="51"/>
      <c r="X45" s="51"/>
      <c r="Y45" s="51"/>
      <c r="Z45" s="51"/>
      <c r="AA45" s="51"/>
    </row>
    <row r="46" spans="1:27" hidden="1">
      <c r="A46" s="53">
        <v>1045</v>
      </c>
      <c r="B46" s="61" t="s">
        <v>47</v>
      </c>
      <c r="C46" s="61" t="s">
        <v>1694</v>
      </c>
      <c r="D46" s="61" t="s">
        <v>1488</v>
      </c>
      <c r="E46" s="61" t="s">
        <v>1761</v>
      </c>
      <c r="F46" s="61" t="s">
        <v>1220</v>
      </c>
      <c r="G46" s="61" t="s">
        <v>1230</v>
      </c>
      <c r="H46" s="61" t="s">
        <v>1760</v>
      </c>
      <c r="I46" s="61" t="s">
        <v>1331</v>
      </c>
      <c r="J46" s="61" t="s">
        <v>1262</v>
      </c>
      <c r="K46" s="61" t="s">
        <v>1759</v>
      </c>
      <c r="L46" s="61" t="s">
        <v>1758</v>
      </c>
      <c r="M46" s="61" t="s">
        <v>1757</v>
      </c>
      <c r="N46" s="61" t="s">
        <v>1228</v>
      </c>
      <c r="O46" s="61" t="s">
        <v>1210</v>
      </c>
      <c r="P46" s="61" t="s">
        <v>1247</v>
      </c>
      <c r="Q46" s="51"/>
      <c r="R46" s="51"/>
      <c r="S46" s="51"/>
      <c r="T46" s="51"/>
      <c r="U46" s="51"/>
      <c r="V46" s="51"/>
      <c r="W46" s="51"/>
      <c r="X46" s="51"/>
      <c r="Y46" s="51"/>
      <c r="Z46" s="51"/>
      <c r="AA46" s="51"/>
    </row>
    <row r="47" spans="1:27" hidden="1">
      <c r="A47" s="53">
        <v>1046</v>
      </c>
      <c r="B47" s="61" t="s">
        <v>48</v>
      </c>
      <c r="C47" s="61" t="s">
        <v>1271</v>
      </c>
      <c r="D47" s="61" t="s">
        <v>1756</v>
      </c>
      <c r="E47" s="51"/>
      <c r="F47" s="51"/>
      <c r="G47" s="51"/>
      <c r="H47" s="51"/>
      <c r="I47" s="51"/>
      <c r="J47" s="51"/>
      <c r="K47" s="51"/>
      <c r="L47" s="51"/>
      <c r="M47" s="51"/>
      <c r="N47" s="51"/>
      <c r="O47" s="51"/>
      <c r="P47" s="51"/>
      <c r="Q47" s="51"/>
      <c r="R47" s="51"/>
      <c r="S47" s="51"/>
      <c r="T47" s="51"/>
      <c r="U47" s="51"/>
      <c r="V47" s="51"/>
      <c r="W47" s="51"/>
      <c r="X47" s="51"/>
      <c r="Y47" s="51"/>
      <c r="Z47" s="51"/>
      <c r="AA47" s="51"/>
    </row>
    <row r="48" spans="1:27" hidden="1">
      <c r="A48" s="53">
        <v>1047</v>
      </c>
      <c r="B48" s="61" t="s">
        <v>49</v>
      </c>
      <c r="C48" s="61" t="s">
        <v>1230</v>
      </c>
      <c r="D48" s="51"/>
      <c r="E48" s="51"/>
      <c r="F48" s="51"/>
      <c r="G48" s="51"/>
      <c r="H48" s="51"/>
      <c r="I48" s="51"/>
      <c r="J48" s="51"/>
      <c r="K48" s="51"/>
      <c r="L48" s="51"/>
      <c r="M48" s="51"/>
      <c r="N48" s="51"/>
      <c r="O48" s="51"/>
      <c r="P48" s="51"/>
      <c r="Q48" s="51"/>
      <c r="R48" s="51"/>
      <c r="S48" s="51"/>
      <c r="T48" s="51"/>
      <c r="U48" s="51"/>
      <c r="V48" s="51"/>
      <c r="W48" s="51"/>
      <c r="X48" s="51"/>
      <c r="Y48" s="51"/>
      <c r="Z48" s="51"/>
      <c r="AA48" s="51"/>
    </row>
    <row r="49" spans="1:27" hidden="1">
      <c r="A49" s="53">
        <v>1048</v>
      </c>
      <c r="B49" s="61" t="s">
        <v>50</v>
      </c>
      <c r="C49" s="61" t="s">
        <v>1230</v>
      </c>
      <c r="D49" s="51"/>
      <c r="E49" s="51"/>
      <c r="F49" s="51"/>
      <c r="G49" s="51"/>
      <c r="H49" s="51"/>
      <c r="I49" s="51"/>
      <c r="J49" s="51"/>
      <c r="K49" s="51"/>
      <c r="L49" s="51"/>
      <c r="M49" s="51"/>
      <c r="N49" s="51"/>
      <c r="O49" s="51"/>
      <c r="P49" s="51"/>
      <c r="Q49" s="51"/>
      <c r="R49" s="51"/>
      <c r="S49" s="51"/>
      <c r="T49" s="51"/>
      <c r="U49" s="51"/>
      <c r="V49" s="51"/>
      <c r="W49" s="51"/>
      <c r="X49" s="51"/>
      <c r="Y49" s="51"/>
      <c r="Z49" s="51"/>
      <c r="AA49" s="51"/>
    </row>
    <row r="50" spans="1:27" hidden="1">
      <c r="A50" s="53">
        <v>1049</v>
      </c>
      <c r="B50" s="61" t="s">
        <v>51</v>
      </c>
      <c r="C50" s="61" t="s">
        <v>1694</v>
      </c>
      <c r="D50" s="61" t="s">
        <v>1271</v>
      </c>
      <c r="E50" s="61" t="s">
        <v>1230</v>
      </c>
      <c r="F50" s="61" t="s">
        <v>1686</v>
      </c>
      <c r="G50" s="61" t="s">
        <v>1660</v>
      </c>
      <c r="H50" s="61" t="s">
        <v>1755</v>
      </c>
      <c r="I50" s="51"/>
      <c r="J50" s="51"/>
      <c r="K50" s="51"/>
      <c r="L50" s="51"/>
      <c r="M50" s="51"/>
      <c r="N50" s="51"/>
      <c r="O50" s="51"/>
      <c r="P50" s="51"/>
      <c r="Q50" s="51"/>
      <c r="R50" s="51"/>
      <c r="S50" s="51"/>
      <c r="T50" s="51"/>
      <c r="U50" s="51"/>
      <c r="V50" s="51"/>
      <c r="W50" s="51"/>
      <c r="X50" s="51"/>
      <c r="Y50" s="51"/>
      <c r="Z50" s="51"/>
      <c r="AA50" s="51"/>
    </row>
    <row r="51" spans="1:27" hidden="1">
      <c r="A51" s="53">
        <v>1050</v>
      </c>
      <c r="B51" s="61" t="s">
        <v>52</v>
      </c>
      <c r="C51" s="61" t="s">
        <v>1271</v>
      </c>
      <c r="D51" s="61" t="s">
        <v>1220</v>
      </c>
      <c r="E51" s="51"/>
      <c r="F51" s="51"/>
      <c r="G51" s="51"/>
      <c r="H51" s="51"/>
      <c r="I51" s="51"/>
      <c r="J51" s="51"/>
      <c r="K51" s="51"/>
      <c r="L51" s="51"/>
      <c r="M51" s="51"/>
      <c r="N51" s="51"/>
      <c r="O51" s="51"/>
      <c r="P51" s="51"/>
      <c r="Q51" s="51"/>
      <c r="R51" s="51"/>
      <c r="S51" s="51"/>
      <c r="T51" s="51"/>
      <c r="U51" s="51"/>
      <c r="V51" s="51"/>
      <c r="W51" s="51"/>
      <c r="X51" s="51"/>
      <c r="Y51" s="51"/>
      <c r="Z51" s="51"/>
      <c r="AA51" s="51"/>
    </row>
    <row r="52" spans="1:27" hidden="1">
      <c r="A52" s="53">
        <v>1051</v>
      </c>
      <c r="B52" s="61" t="s">
        <v>53</v>
      </c>
      <c r="C52" s="61" t="s">
        <v>1694</v>
      </c>
      <c r="D52" s="51"/>
      <c r="E52" s="51"/>
      <c r="F52" s="51"/>
      <c r="G52" s="51"/>
      <c r="H52" s="51"/>
      <c r="I52" s="51"/>
      <c r="J52" s="51"/>
      <c r="K52" s="51"/>
      <c r="L52" s="51"/>
      <c r="M52" s="51"/>
      <c r="N52" s="51"/>
      <c r="O52" s="51"/>
      <c r="P52" s="51"/>
      <c r="Q52" s="51"/>
      <c r="R52" s="51"/>
      <c r="S52" s="51"/>
      <c r="T52" s="51"/>
      <c r="U52" s="51"/>
      <c r="V52" s="51"/>
      <c r="W52" s="51"/>
      <c r="X52" s="51"/>
      <c r="Y52" s="51"/>
      <c r="Z52" s="51"/>
      <c r="AA52" s="51"/>
    </row>
    <row r="53" spans="1:27" hidden="1">
      <c r="A53" s="53">
        <v>1052</v>
      </c>
      <c r="B53" s="61" t="s">
        <v>54</v>
      </c>
      <c r="C53" s="61" t="s">
        <v>1754</v>
      </c>
      <c r="D53" s="61" t="s">
        <v>1753</v>
      </c>
      <c r="E53" s="61" t="s">
        <v>1249</v>
      </c>
      <c r="F53" s="61" t="s">
        <v>1271</v>
      </c>
      <c r="G53" s="61" t="s">
        <v>1752</v>
      </c>
      <c r="H53" s="61" t="s">
        <v>1220</v>
      </c>
      <c r="I53" s="61" t="s">
        <v>1751</v>
      </c>
      <c r="J53" s="61" t="s">
        <v>1230</v>
      </c>
      <c r="K53" s="61" t="s">
        <v>1422</v>
      </c>
      <c r="L53" s="61" t="s">
        <v>1750</v>
      </c>
      <c r="M53" s="61" t="s">
        <v>1363</v>
      </c>
      <c r="N53" s="61" t="s">
        <v>1749</v>
      </c>
      <c r="O53" s="61" t="s">
        <v>1748</v>
      </c>
      <c r="P53" s="61" t="s">
        <v>1335</v>
      </c>
      <c r="Q53" s="61" t="s">
        <v>1228</v>
      </c>
      <c r="R53" s="61" t="s">
        <v>1210</v>
      </c>
      <c r="S53" s="61" t="s">
        <v>1231</v>
      </c>
      <c r="T53" s="61" t="s">
        <v>1247</v>
      </c>
      <c r="U53" s="51"/>
      <c r="V53" s="51"/>
      <c r="W53" s="51"/>
      <c r="X53" s="51"/>
      <c r="Y53" s="51"/>
      <c r="Z53" s="51"/>
      <c r="AA53" s="51"/>
    </row>
    <row r="54" spans="1:27" hidden="1">
      <c r="A54" s="53">
        <v>1053</v>
      </c>
      <c r="B54" s="61" t="s">
        <v>55</v>
      </c>
      <c r="C54" s="61" t="s">
        <v>1271</v>
      </c>
      <c r="D54" s="61" t="s">
        <v>1747</v>
      </c>
      <c r="E54" s="51"/>
      <c r="F54" s="51"/>
      <c r="G54" s="51"/>
      <c r="H54" s="51"/>
      <c r="I54" s="51"/>
      <c r="J54" s="51"/>
      <c r="K54" s="51"/>
      <c r="L54" s="51"/>
      <c r="M54" s="51"/>
      <c r="N54" s="51"/>
      <c r="O54" s="51"/>
      <c r="P54" s="51"/>
      <c r="Q54" s="51"/>
      <c r="R54" s="51"/>
      <c r="S54" s="51"/>
      <c r="T54" s="51"/>
      <c r="U54" s="51"/>
      <c r="V54" s="51"/>
      <c r="W54" s="51"/>
      <c r="X54" s="51"/>
      <c r="Y54" s="51"/>
      <c r="Z54" s="51"/>
      <c r="AA54" s="51"/>
    </row>
    <row r="55" spans="1:27" hidden="1">
      <c r="A55" s="53">
        <v>1054</v>
      </c>
      <c r="B55" s="61" t="s">
        <v>56</v>
      </c>
      <c r="C55" s="61" t="s">
        <v>1746</v>
      </c>
      <c r="D55" s="51"/>
      <c r="E55" s="51"/>
      <c r="F55" s="51"/>
      <c r="G55" s="51"/>
      <c r="H55" s="51"/>
      <c r="I55" s="51"/>
      <c r="J55" s="51"/>
      <c r="K55" s="51"/>
      <c r="L55" s="51"/>
      <c r="M55" s="51"/>
      <c r="N55" s="51"/>
      <c r="O55" s="51"/>
      <c r="P55" s="51"/>
      <c r="Q55" s="51"/>
      <c r="R55" s="51"/>
      <c r="S55" s="51"/>
      <c r="T55" s="51"/>
      <c r="U55" s="51"/>
      <c r="V55" s="51"/>
      <c r="W55" s="51"/>
      <c r="X55" s="51"/>
      <c r="Y55" s="51"/>
      <c r="Z55" s="51"/>
      <c r="AA55" s="51"/>
    </row>
    <row r="56" spans="1:27" hidden="1">
      <c r="A56" s="53">
        <v>1055</v>
      </c>
      <c r="B56" s="61" t="s">
        <v>57</v>
      </c>
      <c r="C56" s="61" t="s">
        <v>1694</v>
      </c>
      <c r="D56" s="61" t="s">
        <v>1518</v>
      </c>
      <c r="E56" s="61" t="s">
        <v>1220</v>
      </c>
      <c r="F56" s="61" t="s">
        <v>1276</v>
      </c>
      <c r="G56" s="61" t="s">
        <v>1230</v>
      </c>
      <c r="H56" s="61" t="s">
        <v>1745</v>
      </c>
      <c r="I56" s="61" t="s">
        <v>1744</v>
      </c>
      <c r="J56" s="61" t="s">
        <v>1245</v>
      </c>
      <c r="K56" s="61" t="s">
        <v>1262</v>
      </c>
      <c r="L56" s="61" t="s">
        <v>1217</v>
      </c>
      <c r="M56" s="61" t="s">
        <v>1743</v>
      </c>
      <c r="N56" s="61" t="s">
        <v>1742</v>
      </c>
      <c r="O56" s="61" t="s">
        <v>1228</v>
      </c>
      <c r="P56" s="61" t="s">
        <v>1210</v>
      </c>
      <c r="Q56" s="61" t="s">
        <v>1231</v>
      </c>
      <c r="R56" s="61" t="s">
        <v>1247</v>
      </c>
      <c r="S56" s="51"/>
      <c r="T56" s="51"/>
      <c r="U56" s="51"/>
      <c r="V56" s="51"/>
      <c r="W56" s="51"/>
      <c r="X56" s="51"/>
      <c r="Y56" s="51"/>
      <c r="Z56" s="51"/>
      <c r="AA56" s="51"/>
    </row>
    <row r="57" spans="1:27" hidden="1">
      <c r="A57" s="53">
        <v>1056</v>
      </c>
      <c r="B57" s="61" t="s">
        <v>58</v>
      </c>
      <c r="C57" s="61" t="s">
        <v>1271</v>
      </c>
      <c r="D57" s="51" t="s">
        <v>1747</v>
      </c>
      <c r="E57" s="51"/>
      <c r="F57" s="51"/>
      <c r="G57" s="51"/>
      <c r="H57" s="51"/>
      <c r="I57" s="51"/>
      <c r="J57" s="51"/>
      <c r="K57" s="51"/>
      <c r="L57" s="51"/>
      <c r="M57" s="51"/>
      <c r="N57" s="51"/>
      <c r="O57" s="51"/>
      <c r="P57" s="51"/>
      <c r="Q57" s="51"/>
      <c r="R57" s="51"/>
      <c r="S57" s="51"/>
      <c r="T57" s="51"/>
      <c r="U57" s="51"/>
      <c r="V57" s="51"/>
      <c r="W57" s="51"/>
      <c r="X57" s="51"/>
      <c r="Y57" s="51"/>
      <c r="Z57" s="51"/>
      <c r="AA57" s="51"/>
    </row>
    <row r="58" spans="1:27" hidden="1">
      <c r="A58" s="53">
        <v>1057</v>
      </c>
      <c r="B58" s="61" t="s">
        <v>59</v>
      </c>
      <c r="C58" s="61" t="s">
        <v>1503</v>
      </c>
      <c r="D58" s="61" t="s">
        <v>1741</v>
      </c>
      <c r="E58" s="51"/>
      <c r="F58" s="51"/>
      <c r="G58" s="51"/>
      <c r="H58" s="51"/>
      <c r="I58" s="51"/>
      <c r="J58" s="51"/>
      <c r="K58" s="51"/>
      <c r="L58" s="51"/>
      <c r="M58" s="51"/>
      <c r="N58" s="51"/>
      <c r="O58" s="51"/>
      <c r="P58" s="51"/>
      <c r="Q58" s="51"/>
      <c r="R58" s="51"/>
      <c r="S58" s="51"/>
      <c r="T58" s="51"/>
      <c r="U58" s="51"/>
      <c r="V58" s="51"/>
      <c r="W58" s="51"/>
      <c r="X58" s="51"/>
      <c r="Y58" s="51"/>
      <c r="Z58" s="51"/>
      <c r="AA58" s="51"/>
    </row>
    <row r="59" spans="1:27" hidden="1">
      <c r="A59" s="53">
        <v>1058</v>
      </c>
      <c r="B59" s="61" t="s">
        <v>60</v>
      </c>
      <c r="C59" s="61" t="s">
        <v>1740</v>
      </c>
      <c r="D59" s="61" t="s">
        <v>1249</v>
      </c>
      <c r="E59" s="61" t="s">
        <v>1739</v>
      </c>
      <c r="F59" s="61" t="s">
        <v>1252</v>
      </c>
      <c r="G59" s="61" t="s">
        <v>1220</v>
      </c>
      <c r="H59" s="61" t="s">
        <v>1230</v>
      </c>
      <c r="I59" s="61" t="s">
        <v>1449</v>
      </c>
      <c r="J59" s="61" t="s">
        <v>1328</v>
      </c>
      <c r="K59" s="61" t="s">
        <v>1738</v>
      </c>
      <c r="L59" s="61" t="s">
        <v>1237</v>
      </c>
      <c r="M59" s="61" t="s">
        <v>1335</v>
      </c>
      <c r="N59" s="61" t="s">
        <v>1399</v>
      </c>
      <c r="O59" s="61" t="s">
        <v>1210</v>
      </c>
      <c r="P59" s="61" t="s">
        <v>1247</v>
      </c>
      <c r="Q59" s="54" t="s">
        <v>2556</v>
      </c>
      <c r="R59" s="51"/>
      <c r="S59" s="51"/>
      <c r="T59" s="51"/>
      <c r="U59" s="51"/>
      <c r="V59" s="51"/>
      <c r="W59" s="51"/>
      <c r="X59" s="51"/>
      <c r="Y59" s="51"/>
      <c r="Z59" s="51"/>
      <c r="AA59" s="51"/>
    </row>
    <row r="60" spans="1:27" hidden="1">
      <c r="A60" s="53">
        <v>1059</v>
      </c>
      <c r="B60" s="61" t="s">
        <v>61</v>
      </c>
      <c r="C60" s="61" t="s">
        <v>1271</v>
      </c>
      <c r="D60" s="51"/>
      <c r="E60" s="51"/>
      <c r="F60" s="51"/>
      <c r="G60" s="51"/>
      <c r="H60" s="51"/>
      <c r="I60" s="51"/>
      <c r="J60" s="51"/>
      <c r="K60" s="51"/>
      <c r="L60" s="51"/>
      <c r="M60" s="51"/>
      <c r="N60" s="51"/>
      <c r="O60" s="51"/>
      <c r="P60" s="51"/>
      <c r="Q60" s="51"/>
      <c r="R60" s="51"/>
      <c r="S60" s="51"/>
      <c r="T60" s="51"/>
      <c r="U60" s="51"/>
      <c r="V60" s="51"/>
      <c r="W60" s="51"/>
      <c r="X60" s="51"/>
      <c r="Y60" s="51"/>
      <c r="Z60" s="51"/>
      <c r="AA60" s="51"/>
    </row>
    <row r="61" spans="1:27" hidden="1">
      <c r="A61" s="53">
        <v>1060</v>
      </c>
      <c r="B61" s="61" t="s">
        <v>62</v>
      </c>
      <c r="C61" s="61" t="s">
        <v>1239</v>
      </c>
      <c r="D61" s="51"/>
      <c r="E61" s="51"/>
      <c r="F61" s="51"/>
      <c r="G61" s="51"/>
      <c r="H61" s="51"/>
      <c r="I61" s="51"/>
      <c r="J61" s="51"/>
      <c r="K61" s="51"/>
      <c r="L61" s="51"/>
      <c r="M61" s="51"/>
      <c r="N61" s="51"/>
      <c r="O61" s="51"/>
      <c r="P61" s="51"/>
      <c r="Q61" s="51"/>
      <c r="R61" s="51"/>
      <c r="S61" s="51"/>
      <c r="T61" s="51"/>
      <c r="U61" s="51"/>
      <c r="V61" s="51"/>
      <c r="W61" s="51"/>
      <c r="X61" s="51"/>
      <c r="Y61" s="51"/>
      <c r="Z61" s="51"/>
      <c r="AA61" s="51"/>
    </row>
    <row r="62" spans="1:27" hidden="1">
      <c r="A62" s="53">
        <v>1061</v>
      </c>
      <c r="B62" s="61" t="s">
        <v>63</v>
      </c>
      <c r="C62" s="61" t="s">
        <v>1341</v>
      </c>
      <c r="D62" s="61" t="s">
        <v>1469</v>
      </c>
      <c r="E62" s="61" t="s">
        <v>1271</v>
      </c>
      <c r="F62" s="61" t="s">
        <v>1220</v>
      </c>
      <c r="G62" s="51"/>
      <c r="H62" s="51"/>
      <c r="I62" s="51"/>
      <c r="J62" s="51"/>
      <c r="K62" s="51"/>
      <c r="L62" s="51"/>
      <c r="M62" s="51"/>
      <c r="N62" s="51"/>
      <c r="O62" s="51"/>
      <c r="P62" s="51"/>
      <c r="Q62" s="51"/>
      <c r="R62" s="51"/>
      <c r="S62" s="51"/>
      <c r="T62" s="51"/>
      <c r="U62" s="51"/>
      <c r="V62" s="51"/>
      <c r="W62" s="51"/>
      <c r="X62" s="51"/>
      <c r="Y62" s="51"/>
      <c r="Z62" s="51"/>
      <c r="AA62" s="51"/>
    </row>
    <row r="63" spans="1:27" hidden="1">
      <c r="A63" s="53">
        <v>1062</v>
      </c>
      <c r="B63" s="61" t="s">
        <v>64</v>
      </c>
      <c r="C63" s="61" t="s">
        <v>1694</v>
      </c>
      <c r="D63" s="61" t="s">
        <v>1230</v>
      </c>
      <c r="E63" s="61" t="s">
        <v>1737</v>
      </c>
      <c r="F63" s="61" t="s">
        <v>1335</v>
      </c>
      <c r="G63" s="61" t="s">
        <v>1688</v>
      </c>
      <c r="H63" s="51"/>
      <c r="I63" s="51"/>
      <c r="J63" s="51"/>
      <c r="K63" s="51"/>
      <c r="L63" s="51"/>
      <c r="M63" s="51"/>
      <c r="N63" s="51"/>
      <c r="O63" s="51"/>
      <c r="P63" s="51"/>
      <c r="Q63" s="51"/>
      <c r="R63" s="51"/>
      <c r="S63" s="51"/>
      <c r="T63" s="51"/>
      <c r="U63" s="51"/>
      <c r="V63" s="51"/>
      <c r="W63" s="51"/>
      <c r="X63" s="51"/>
      <c r="Y63" s="51"/>
      <c r="Z63" s="51"/>
      <c r="AA63" s="51"/>
    </row>
    <row r="64" spans="1:27" hidden="1">
      <c r="A64" s="53">
        <v>1063</v>
      </c>
      <c r="B64" s="61" t="s">
        <v>65</v>
      </c>
      <c r="C64" s="61" t="s">
        <v>1694</v>
      </c>
      <c r="D64" s="61" t="s">
        <v>1271</v>
      </c>
      <c r="E64" s="61" t="s">
        <v>1686</v>
      </c>
      <c r="F64" s="61" t="s">
        <v>1506</v>
      </c>
      <c r="G64" s="61" t="s">
        <v>1336</v>
      </c>
      <c r="H64" s="61"/>
      <c r="I64" s="51"/>
      <c r="J64" s="51"/>
      <c r="K64" s="51"/>
      <c r="L64" s="51"/>
      <c r="M64" s="51"/>
      <c r="N64" s="51"/>
      <c r="O64" s="51"/>
      <c r="P64" s="51"/>
      <c r="Q64" s="51"/>
      <c r="R64" s="51"/>
      <c r="S64" s="51"/>
      <c r="T64" s="51"/>
      <c r="U64" s="51"/>
      <c r="V64" s="51"/>
      <c r="W64" s="51"/>
      <c r="X64" s="51"/>
      <c r="Y64" s="51"/>
      <c r="Z64" s="51"/>
      <c r="AA64" s="51"/>
    </row>
    <row r="65" spans="1:27" hidden="1">
      <c r="A65" s="53">
        <v>1064</v>
      </c>
      <c r="B65" s="61" t="s">
        <v>66</v>
      </c>
      <c r="C65" s="61" t="s">
        <v>1700</v>
      </c>
      <c r="D65" s="61" t="s">
        <v>1736</v>
      </c>
      <c r="E65" s="61" t="s">
        <v>1271</v>
      </c>
      <c r="F65" s="61" t="s">
        <v>1318</v>
      </c>
      <c r="G65" s="61" t="s">
        <v>1697</v>
      </c>
      <c r="H65" s="61" t="s">
        <v>1399</v>
      </c>
      <c r="I65" s="61" t="s">
        <v>1256</v>
      </c>
      <c r="J65" s="51"/>
      <c r="K65" s="51"/>
      <c r="L65" s="51"/>
      <c r="M65" s="51"/>
      <c r="N65" s="51"/>
      <c r="O65" s="51"/>
      <c r="P65" s="51"/>
      <c r="Q65" s="51"/>
      <c r="R65" s="51"/>
      <c r="S65" s="51"/>
      <c r="T65" s="51"/>
      <c r="U65" s="51"/>
      <c r="V65" s="51"/>
      <c r="W65" s="51"/>
      <c r="X65" s="51"/>
      <c r="Y65" s="51"/>
      <c r="Z65" s="51"/>
      <c r="AA65" s="51"/>
    </row>
    <row r="66" spans="1:27" hidden="1">
      <c r="A66" s="53">
        <v>1065</v>
      </c>
      <c r="B66" s="61" t="s">
        <v>67</v>
      </c>
      <c r="C66" s="61" t="s">
        <v>1735</v>
      </c>
      <c r="D66" s="61" t="s">
        <v>1271</v>
      </c>
      <c r="E66" s="61" t="s">
        <v>1230</v>
      </c>
      <c r="F66" s="61" t="s">
        <v>1449</v>
      </c>
      <c r="G66" s="61" t="s">
        <v>1317</v>
      </c>
      <c r="H66" s="61" t="s">
        <v>1734</v>
      </c>
      <c r="I66" s="61" t="s">
        <v>1733</v>
      </c>
      <c r="J66" s="61" t="s">
        <v>1732</v>
      </c>
      <c r="K66" s="61" t="s">
        <v>1228</v>
      </c>
      <c r="L66" s="61" t="s">
        <v>1256</v>
      </c>
      <c r="M66" s="61" t="s">
        <v>1247</v>
      </c>
      <c r="N66" s="51"/>
      <c r="O66" s="51"/>
      <c r="P66" s="51"/>
      <c r="Q66" s="51"/>
      <c r="R66" s="51"/>
      <c r="S66" s="51"/>
      <c r="T66" s="51"/>
      <c r="U66" s="51"/>
      <c r="V66" s="51"/>
      <c r="W66" s="51"/>
      <c r="X66" s="51"/>
      <c r="Y66" s="51"/>
      <c r="Z66" s="51"/>
      <c r="AA66" s="51"/>
    </row>
    <row r="67" spans="1:27" hidden="1">
      <c r="A67" s="53">
        <v>1066</v>
      </c>
      <c r="B67" s="61" t="s">
        <v>68</v>
      </c>
      <c r="C67" s="61" t="s">
        <v>1694</v>
      </c>
      <c r="D67" s="61" t="s">
        <v>1602</v>
      </c>
      <c r="E67" s="61" t="s">
        <v>1271</v>
      </c>
      <c r="F67" s="61" t="s">
        <v>1220</v>
      </c>
      <c r="G67" s="61" t="s">
        <v>1244</v>
      </c>
      <c r="H67" s="61" t="s">
        <v>1731</v>
      </c>
      <c r="I67" s="61" t="s">
        <v>1730</v>
      </c>
      <c r="J67" s="54" t="s">
        <v>2557</v>
      </c>
      <c r="L67" s="51"/>
      <c r="N67" s="51"/>
      <c r="O67" s="51"/>
      <c r="P67" s="51"/>
      <c r="Q67" s="51"/>
      <c r="R67" s="51"/>
      <c r="S67" s="51"/>
      <c r="T67" s="51"/>
      <c r="U67" s="51"/>
      <c r="V67" s="51"/>
      <c r="W67" s="51"/>
      <c r="X67" s="51"/>
      <c r="Y67" s="51"/>
      <c r="Z67" s="51"/>
      <c r="AA67" s="51"/>
    </row>
    <row r="68" spans="1:27" hidden="1">
      <c r="A68" s="53">
        <v>1067</v>
      </c>
      <c r="B68" s="61" t="s">
        <v>69</v>
      </c>
      <c r="C68" s="61" t="s">
        <v>1729</v>
      </c>
      <c r="D68" s="61" t="s">
        <v>1728</v>
      </c>
      <c r="E68" s="61" t="s">
        <v>1727</v>
      </c>
      <c r="F68" s="61" t="s">
        <v>1726</v>
      </c>
      <c r="G68" s="61" t="s">
        <v>1725</v>
      </c>
      <c r="H68" s="61" t="s">
        <v>1724</v>
      </c>
      <c r="I68" s="61" t="s">
        <v>1723</v>
      </c>
      <c r="J68" s="51"/>
      <c r="K68" s="51"/>
      <c r="L68" s="51"/>
      <c r="M68" s="51"/>
      <c r="N68" s="51"/>
      <c r="O68" s="51"/>
      <c r="P68" s="51"/>
      <c r="Q68" s="51"/>
      <c r="R68" s="51"/>
      <c r="S68" s="51"/>
      <c r="T68" s="51"/>
      <c r="U68" s="51"/>
      <c r="V68" s="51"/>
      <c r="W68" s="51"/>
      <c r="X68" s="51"/>
      <c r="Y68" s="51"/>
      <c r="Z68" s="51"/>
      <c r="AA68" s="51"/>
    </row>
    <row r="69" spans="1:27" hidden="1">
      <c r="A69" s="53">
        <v>1068</v>
      </c>
      <c r="B69" s="61" t="s">
        <v>70</v>
      </c>
      <c r="C69" s="61" t="s">
        <v>1503</v>
      </c>
      <c r="D69" s="51"/>
      <c r="E69" s="51"/>
      <c r="F69" s="51"/>
      <c r="G69" s="51"/>
      <c r="H69" s="51"/>
      <c r="I69" s="51"/>
      <c r="J69" s="51"/>
      <c r="K69" s="51"/>
      <c r="L69" s="51"/>
      <c r="M69" s="51"/>
      <c r="N69" s="51"/>
      <c r="O69" s="51"/>
      <c r="P69" s="51"/>
      <c r="Q69" s="51"/>
      <c r="R69" s="51"/>
      <c r="S69" s="51"/>
      <c r="T69" s="51"/>
      <c r="U69" s="51"/>
      <c r="V69" s="51"/>
      <c r="W69" s="51"/>
      <c r="X69" s="51"/>
      <c r="Y69" s="51"/>
      <c r="Z69" s="51"/>
      <c r="AA69" s="51"/>
    </row>
    <row r="70" spans="1:27" hidden="1">
      <c r="A70" s="53">
        <v>1069</v>
      </c>
      <c r="B70" s="61" t="s">
        <v>71</v>
      </c>
      <c r="C70" s="61" t="s">
        <v>1694</v>
      </c>
      <c r="D70" s="61" t="s">
        <v>1271</v>
      </c>
      <c r="E70" s="61" t="s">
        <v>1220</v>
      </c>
      <c r="F70" s="61" t="s">
        <v>1230</v>
      </c>
      <c r="G70" s="61" t="s">
        <v>1617</v>
      </c>
      <c r="H70" s="61" t="s">
        <v>1335</v>
      </c>
      <c r="I70" s="61" t="s">
        <v>1210</v>
      </c>
      <c r="J70" s="61"/>
      <c r="K70" s="51"/>
      <c r="L70" s="51"/>
      <c r="M70" s="51"/>
      <c r="N70" s="51"/>
      <c r="O70" s="51"/>
      <c r="P70" s="51"/>
      <c r="Q70" s="51"/>
      <c r="R70" s="51"/>
      <c r="S70" s="51"/>
      <c r="T70" s="51"/>
      <c r="U70" s="51"/>
      <c r="V70" s="51"/>
      <c r="W70" s="51"/>
      <c r="X70" s="51"/>
      <c r="Y70" s="51"/>
      <c r="Z70" s="51"/>
      <c r="AA70" s="51"/>
    </row>
    <row r="71" spans="1:27" hidden="1">
      <c r="A71" s="53">
        <v>1070</v>
      </c>
      <c r="B71" s="61" t="s">
        <v>72</v>
      </c>
      <c r="C71" s="61" t="s">
        <v>1694</v>
      </c>
      <c r="D71" s="61" t="s">
        <v>1271</v>
      </c>
      <c r="E71" s="61" t="s">
        <v>1335</v>
      </c>
      <c r="F71" s="61" t="s">
        <v>1722</v>
      </c>
      <c r="G71" s="61" t="s">
        <v>1320</v>
      </c>
      <c r="H71" s="61" t="s">
        <v>1688</v>
      </c>
      <c r="I71" s="51"/>
      <c r="J71" s="51"/>
      <c r="K71" s="51"/>
      <c r="L71" s="51"/>
      <c r="M71" s="51"/>
      <c r="N71" s="51"/>
      <c r="O71" s="51"/>
      <c r="P71" s="51"/>
      <c r="Q71" s="51"/>
      <c r="R71" s="51"/>
      <c r="S71" s="51"/>
      <c r="T71" s="51"/>
      <c r="U71" s="51"/>
      <c r="V71" s="51"/>
      <c r="W71" s="51"/>
      <c r="X71" s="51"/>
      <c r="Y71" s="51"/>
      <c r="Z71" s="51"/>
      <c r="AA71" s="51"/>
    </row>
    <row r="72" spans="1:27" hidden="1">
      <c r="A72" s="53">
        <v>1071</v>
      </c>
      <c r="B72" s="61" t="s">
        <v>73</v>
      </c>
      <c r="C72" s="61" t="s">
        <v>1721</v>
      </c>
      <c r="D72" s="51"/>
      <c r="E72" s="51"/>
      <c r="F72" s="51"/>
      <c r="G72" s="51"/>
      <c r="H72" s="51"/>
      <c r="I72" s="51"/>
      <c r="J72" s="51"/>
      <c r="K72" s="51"/>
      <c r="L72" s="51"/>
      <c r="M72" s="51"/>
      <c r="N72" s="51"/>
      <c r="O72" s="51"/>
      <c r="P72" s="51"/>
      <c r="Q72" s="51"/>
      <c r="R72" s="51"/>
      <c r="S72" s="51"/>
      <c r="T72" s="51"/>
      <c r="U72" s="51"/>
      <c r="V72" s="51"/>
      <c r="W72" s="51"/>
      <c r="X72" s="51"/>
      <c r="Y72" s="51"/>
      <c r="Z72" s="51"/>
      <c r="AA72" s="51"/>
    </row>
    <row r="73" spans="1:27" hidden="1">
      <c r="A73" s="53">
        <v>1072</v>
      </c>
      <c r="B73" s="61" t="s">
        <v>74</v>
      </c>
      <c r="C73" s="61" t="s">
        <v>1271</v>
      </c>
      <c r="D73" s="51"/>
      <c r="E73" s="51"/>
      <c r="F73" s="51"/>
      <c r="G73" s="51"/>
      <c r="H73" s="51"/>
      <c r="I73" s="51"/>
      <c r="J73" s="51"/>
      <c r="K73" s="51"/>
      <c r="L73" s="51"/>
      <c r="M73" s="51"/>
      <c r="N73" s="51"/>
      <c r="O73" s="51"/>
      <c r="P73" s="51"/>
      <c r="Q73" s="51"/>
      <c r="R73" s="51"/>
      <c r="S73" s="51"/>
      <c r="T73" s="51"/>
      <c r="U73" s="51"/>
      <c r="V73" s="51"/>
      <c r="W73" s="51"/>
      <c r="X73" s="51"/>
      <c r="Y73" s="51"/>
      <c r="Z73" s="51"/>
      <c r="AA73" s="51"/>
    </row>
    <row r="74" spans="1:27" hidden="1">
      <c r="A74" s="53">
        <v>1073</v>
      </c>
      <c r="B74" s="61" t="s">
        <v>75</v>
      </c>
      <c r="C74" s="61" t="s">
        <v>1720</v>
      </c>
      <c r="D74" s="61" t="s">
        <v>1719</v>
      </c>
      <c r="E74" s="61" t="s">
        <v>1718</v>
      </c>
      <c r="F74" s="61" t="s">
        <v>1717</v>
      </c>
      <c r="G74" s="61" t="s">
        <v>1716</v>
      </c>
      <c r="H74" s="61" t="s">
        <v>1703</v>
      </c>
      <c r="I74" s="61" t="s">
        <v>1715</v>
      </c>
      <c r="J74" s="61" t="s">
        <v>1714</v>
      </c>
      <c r="K74" s="61" t="s">
        <v>1713</v>
      </c>
      <c r="L74" s="61" t="s">
        <v>1712</v>
      </c>
      <c r="M74" s="61" t="s">
        <v>1711</v>
      </c>
      <c r="N74" s="61" t="s">
        <v>1710</v>
      </c>
      <c r="O74" s="61" t="s">
        <v>1709</v>
      </c>
      <c r="P74" s="61" t="s">
        <v>1708</v>
      </c>
      <c r="Q74" s="61" t="s">
        <v>1707</v>
      </c>
      <c r="R74" s="61" t="s">
        <v>1706</v>
      </c>
      <c r="S74" s="61" t="s">
        <v>1705</v>
      </c>
      <c r="T74" s="61" t="s">
        <v>1704</v>
      </c>
      <c r="U74" s="51"/>
      <c r="V74" s="51"/>
      <c r="W74" s="51"/>
      <c r="X74" s="51"/>
      <c r="Y74" s="51"/>
      <c r="Z74" s="51"/>
      <c r="AA74" s="51"/>
    </row>
    <row r="75" spans="1:27" hidden="1">
      <c r="A75" s="53">
        <v>1074</v>
      </c>
      <c r="B75" s="61" t="s">
        <v>76</v>
      </c>
      <c r="C75" s="61" t="s">
        <v>1703</v>
      </c>
      <c r="D75" s="61" t="s">
        <v>1702</v>
      </c>
      <c r="E75" s="61" t="s">
        <v>1701</v>
      </c>
      <c r="F75" s="51"/>
      <c r="G75" s="51"/>
      <c r="H75" s="51"/>
      <c r="I75" s="51"/>
      <c r="J75" s="51"/>
      <c r="K75" s="51"/>
      <c r="L75" s="51"/>
      <c r="M75" s="51"/>
      <c r="N75" s="51"/>
      <c r="O75" s="51"/>
      <c r="P75" s="51"/>
      <c r="Q75" s="51"/>
      <c r="R75" s="51"/>
      <c r="S75" s="51"/>
      <c r="T75" s="51"/>
      <c r="U75" s="51"/>
      <c r="V75" s="51"/>
      <c r="W75" s="51"/>
      <c r="X75" s="51"/>
      <c r="Y75" s="51"/>
      <c r="Z75" s="51"/>
      <c r="AA75" s="51"/>
    </row>
    <row r="76" spans="1:27" hidden="1">
      <c r="A76" s="53">
        <v>1075</v>
      </c>
      <c r="B76" s="61" t="s">
        <v>77</v>
      </c>
      <c r="C76" s="61" t="s">
        <v>2558</v>
      </c>
      <c r="D76" s="61" t="s">
        <v>2559</v>
      </c>
      <c r="E76" s="61" t="s">
        <v>1694</v>
      </c>
      <c r="F76" s="61" t="s">
        <v>1281</v>
      </c>
      <c r="G76" s="61" t="s">
        <v>1335</v>
      </c>
      <c r="H76" s="51"/>
      <c r="I76" s="51"/>
      <c r="J76" s="61"/>
      <c r="K76" s="51"/>
      <c r="L76" s="51"/>
      <c r="M76" s="51"/>
      <c r="N76" s="51"/>
      <c r="O76" s="51"/>
      <c r="P76" s="51"/>
      <c r="Q76" s="51"/>
      <c r="R76" s="51"/>
      <c r="S76" s="51"/>
      <c r="T76" s="51"/>
      <c r="U76" s="51"/>
      <c r="V76" s="51"/>
      <c r="W76" s="51"/>
      <c r="X76" s="51"/>
      <c r="Y76" s="51"/>
      <c r="Z76" s="51"/>
      <c r="AA76" s="51"/>
    </row>
    <row r="77" spans="1:27" hidden="1">
      <c r="A77" s="53">
        <v>1076</v>
      </c>
      <c r="B77" s="61" t="s">
        <v>78</v>
      </c>
      <c r="C77" s="61" t="s">
        <v>1700</v>
      </c>
      <c r="D77" s="61" t="s">
        <v>1271</v>
      </c>
      <c r="E77" s="61" t="s">
        <v>1220</v>
      </c>
      <c r="F77" s="61" t="s">
        <v>1230</v>
      </c>
      <c r="G77" s="61" t="s">
        <v>1699</v>
      </c>
      <c r="H77" s="61" t="s">
        <v>2351</v>
      </c>
      <c r="I77" s="51"/>
      <c r="J77" s="51"/>
      <c r="K77" s="51"/>
      <c r="L77" s="51"/>
      <c r="M77" s="51"/>
      <c r="N77" s="51"/>
      <c r="O77" s="51"/>
      <c r="P77" s="51"/>
      <c r="Q77" s="51"/>
      <c r="R77" s="51"/>
      <c r="S77" s="51"/>
      <c r="T77" s="51"/>
      <c r="U77" s="51"/>
      <c r="V77" s="51"/>
      <c r="W77" s="51"/>
      <c r="X77" s="51"/>
      <c r="Y77" s="51"/>
      <c r="Z77" s="51"/>
      <c r="AA77" s="51"/>
    </row>
    <row r="78" spans="1:27" hidden="1">
      <c r="A78" s="53">
        <v>1077</v>
      </c>
      <c r="B78" s="61" t="s">
        <v>79</v>
      </c>
      <c r="C78" s="61" t="s">
        <v>1698</v>
      </c>
      <c r="D78" s="61" t="s">
        <v>1271</v>
      </c>
      <c r="E78" s="61" t="s">
        <v>1318</v>
      </c>
      <c r="F78" s="61" t="s">
        <v>1697</v>
      </c>
      <c r="G78" s="61" t="s">
        <v>1696</v>
      </c>
      <c r="H78" s="61" t="s">
        <v>1553</v>
      </c>
      <c r="I78" s="61" t="s">
        <v>1695</v>
      </c>
      <c r="J78" s="51"/>
      <c r="K78" s="51"/>
      <c r="L78" s="51"/>
      <c r="M78" s="51"/>
      <c r="N78" s="51"/>
      <c r="O78" s="51"/>
      <c r="P78" s="51"/>
      <c r="Q78" s="51"/>
      <c r="R78" s="51"/>
      <c r="S78" s="51"/>
      <c r="T78" s="51"/>
      <c r="U78" s="51"/>
      <c r="V78" s="51"/>
      <c r="W78" s="51"/>
      <c r="X78" s="51"/>
      <c r="Y78" s="51"/>
      <c r="Z78" s="51"/>
      <c r="AA78" s="51"/>
    </row>
    <row r="79" spans="1:27" hidden="1">
      <c r="A79" s="53">
        <v>1078</v>
      </c>
      <c r="B79" s="61" t="s">
        <v>80</v>
      </c>
      <c r="C79" s="61" t="s">
        <v>1694</v>
      </c>
      <c r="D79" s="61" t="s">
        <v>1271</v>
      </c>
      <c r="E79" s="61" t="s">
        <v>1220</v>
      </c>
      <c r="F79" s="61" t="s">
        <v>1230</v>
      </c>
      <c r="G79" s="61" t="s">
        <v>1693</v>
      </c>
      <c r="H79" s="51"/>
      <c r="I79" s="51"/>
      <c r="J79" s="51"/>
      <c r="K79" s="51"/>
      <c r="L79" s="51"/>
      <c r="M79" s="51"/>
      <c r="N79" s="51"/>
      <c r="O79" s="51"/>
      <c r="P79" s="51"/>
      <c r="Q79" s="51"/>
      <c r="R79" s="51"/>
      <c r="S79" s="51"/>
      <c r="T79" s="51"/>
      <c r="U79" s="51"/>
      <c r="V79" s="51"/>
      <c r="W79" s="51"/>
      <c r="X79" s="51"/>
      <c r="Y79" s="51"/>
      <c r="Z79" s="51"/>
      <c r="AA79" s="51"/>
    </row>
    <row r="80" spans="1:27" hidden="1">
      <c r="A80" s="53">
        <v>1079</v>
      </c>
      <c r="B80" s="61" t="s">
        <v>81</v>
      </c>
      <c r="C80" s="61" t="s">
        <v>1692</v>
      </c>
      <c r="D80" s="61" t="s">
        <v>1251</v>
      </c>
      <c r="E80" s="61" t="s">
        <v>1271</v>
      </c>
      <c r="F80" s="61" t="s">
        <v>1230</v>
      </c>
      <c r="G80" s="61" t="s">
        <v>1335</v>
      </c>
      <c r="H80" s="61" t="s">
        <v>1691</v>
      </c>
      <c r="I80" s="51"/>
      <c r="J80" s="51"/>
      <c r="K80" s="51"/>
      <c r="L80" s="51"/>
      <c r="M80" s="51"/>
      <c r="N80" s="51"/>
      <c r="O80" s="51"/>
      <c r="P80" s="51"/>
      <c r="Q80" s="51"/>
      <c r="R80" s="51"/>
      <c r="S80" s="51"/>
      <c r="T80" s="51"/>
      <c r="U80" s="51"/>
      <c r="V80" s="51"/>
      <c r="W80" s="51"/>
      <c r="X80" s="51"/>
      <c r="Y80" s="51"/>
      <c r="Z80" s="51"/>
      <c r="AA80" s="51"/>
    </row>
    <row r="81" spans="1:27" hidden="1">
      <c r="A81" s="53">
        <v>1080</v>
      </c>
      <c r="B81" s="61" t="s">
        <v>82</v>
      </c>
      <c r="C81" s="61" t="s">
        <v>1690</v>
      </c>
      <c r="D81" s="61" t="s">
        <v>1271</v>
      </c>
      <c r="E81" s="61" t="s">
        <v>1686</v>
      </c>
      <c r="F81" s="61" t="s">
        <v>1689</v>
      </c>
      <c r="G81" s="61" t="s">
        <v>1335</v>
      </c>
      <c r="H81" s="61" t="s">
        <v>1399</v>
      </c>
      <c r="I81" s="61" t="s">
        <v>1320</v>
      </c>
      <c r="J81" s="61" t="s">
        <v>1382</v>
      </c>
      <c r="K81" s="61" t="s">
        <v>1688</v>
      </c>
      <c r="L81" s="61"/>
      <c r="M81" s="51"/>
      <c r="N81" s="51"/>
      <c r="O81" s="51"/>
      <c r="P81" s="51"/>
      <c r="Q81" s="51"/>
      <c r="R81" s="51"/>
      <c r="S81" s="51"/>
      <c r="T81" s="51"/>
      <c r="U81" s="51"/>
      <c r="V81" s="51"/>
      <c r="W81" s="51"/>
      <c r="X81" s="51"/>
      <c r="Y81" s="51"/>
      <c r="Z81" s="51"/>
      <c r="AA81" s="51"/>
    </row>
    <row r="82" spans="1:27" hidden="1">
      <c r="A82" s="53">
        <v>1081</v>
      </c>
      <c r="B82" s="61" t="s">
        <v>83</v>
      </c>
      <c r="C82" s="61" t="s">
        <v>1419</v>
      </c>
      <c r="D82" s="51"/>
      <c r="E82" s="51"/>
      <c r="F82" s="51"/>
      <c r="G82" s="51"/>
      <c r="H82" s="51"/>
      <c r="I82" s="51"/>
      <c r="J82" s="51"/>
      <c r="K82" s="51"/>
      <c r="L82" s="51"/>
      <c r="M82" s="51"/>
      <c r="N82" s="51"/>
      <c r="O82" s="51"/>
      <c r="P82" s="51"/>
      <c r="Q82" s="51"/>
      <c r="R82" s="51"/>
      <c r="S82" s="51"/>
      <c r="T82" s="51"/>
      <c r="U82" s="51"/>
      <c r="V82" s="51"/>
      <c r="W82" s="51"/>
      <c r="X82" s="51"/>
      <c r="Y82" s="51"/>
      <c r="Z82" s="51"/>
      <c r="AA82" s="51"/>
    </row>
    <row r="83" spans="1:27" hidden="1">
      <c r="A83" s="53">
        <v>1082</v>
      </c>
      <c r="B83" s="61" t="s">
        <v>84</v>
      </c>
      <c r="C83" s="61" t="s">
        <v>1249</v>
      </c>
      <c r="D83" s="61" t="s">
        <v>1687</v>
      </c>
      <c r="E83" s="61" t="s">
        <v>1271</v>
      </c>
      <c r="F83" s="61" t="s">
        <v>1686</v>
      </c>
      <c r="G83" s="61" t="s">
        <v>1335</v>
      </c>
      <c r="H83" s="61" t="s">
        <v>1399</v>
      </c>
      <c r="I83" s="61" t="s">
        <v>1256</v>
      </c>
      <c r="J83" s="61" t="s">
        <v>1320</v>
      </c>
      <c r="K83" s="51"/>
      <c r="L83" s="51"/>
      <c r="M83" s="51"/>
      <c r="N83" s="51"/>
      <c r="O83" s="51"/>
      <c r="P83" s="51"/>
      <c r="Q83" s="51"/>
      <c r="R83" s="51"/>
      <c r="S83" s="51"/>
      <c r="T83" s="51"/>
      <c r="U83" s="51"/>
      <c r="V83" s="51"/>
      <c r="W83" s="51"/>
      <c r="X83" s="51"/>
      <c r="Y83" s="51"/>
      <c r="Z83" s="51"/>
      <c r="AA83" s="51"/>
    </row>
    <row r="84" spans="1:27" hidden="1">
      <c r="A84" s="53">
        <v>1083</v>
      </c>
      <c r="B84" s="61" t="s">
        <v>85</v>
      </c>
      <c r="C84" s="61" t="s">
        <v>1586</v>
      </c>
      <c r="D84" s="51"/>
      <c r="E84" s="51"/>
      <c r="F84" s="51"/>
      <c r="G84" s="51"/>
      <c r="H84" s="51"/>
      <c r="I84" s="51"/>
      <c r="J84" s="51"/>
      <c r="K84" s="51"/>
      <c r="L84" s="51"/>
      <c r="M84" s="51"/>
      <c r="N84" s="51"/>
      <c r="O84" s="51"/>
      <c r="P84" s="51"/>
      <c r="Q84" s="51"/>
      <c r="R84" s="51"/>
      <c r="S84" s="51"/>
      <c r="T84" s="51"/>
      <c r="U84" s="51"/>
      <c r="V84" s="51"/>
      <c r="W84" s="51"/>
      <c r="X84" s="51"/>
      <c r="Y84" s="51"/>
      <c r="Z84" s="51"/>
      <c r="AA84" s="51"/>
    </row>
    <row r="85" spans="1:27" hidden="1">
      <c r="A85" s="53">
        <v>1084</v>
      </c>
      <c r="B85" s="61" t="s">
        <v>86</v>
      </c>
      <c r="C85" s="61" t="s">
        <v>1685</v>
      </c>
      <c r="D85" s="61" t="s">
        <v>1363</v>
      </c>
      <c r="E85" s="61" t="s">
        <v>1684</v>
      </c>
      <c r="F85" s="61" t="s">
        <v>1683</v>
      </c>
      <c r="G85" s="61" t="s">
        <v>1682</v>
      </c>
      <c r="H85" s="61" t="s">
        <v>1681</v>
      </c>
      <c r="I85" s="51"/>
      <c r="J85" s="51"/>
      <c r="K85" s="51"/>
      <c r="L85" s="51"/>
      <c r="M85" s="51"/>
      <c r="N85" s="51"/>
      <c r="O85" s="51"/>
      <c r="P85" s="51"/>
      <c r="Q85" s="51"/>
      <c r="R85" s="51"/>
      <c r="S85" s="51"/>
      <c r="T85" s="51"/>
      <c r="U85" s="51"/>
      <c r="V85" s="51"/>
      <c r="W85" s="51"/>
      <c r="X85" s="51"/>
      <c r="Y85" s="51"/>
      <c r="Z85" s="51"/>
      <c r="AA85" s="51"/>
    </row>
    <row r="86" spans="1:27" hidden="1">
      <c r="A86" s="53">
        <v>1085</v>
      </c>
      <c r="B86" s="61" t="s">
        <v>87</v>
      </c>
      <c r="C86" s="62" t="s">
        <v>1524</v>
      </c>
      <c r="D86" s="61"/>
      <c r="E86" s="61"/>
      <c r="F86" s="51"/>
      <c r="G86" s="51"/>
      <c r="H86" s="51"/>
      <c r="I86" s="51"/>
      <c r="J86" s="51"/>
      <c r="K86" s="51"/>
      <c r="L86" s="51"/>
      <c r="M86" s="51"/>
      <c r="N86" s="51"/>
      <c r="O86" s="51"/>
      <c r="P86" s="51"/>
      <c r="Q86" s="51"/>
      <c r="R86" s="51"/>
      <c r="S86" s="51"/>
      <c r="T86" s="51"/>
      <c r="U86" s="51"/>
      <c r="V86" s="51"/>
      <c r="W86" s="51"/>
      <c r="X86" s="51"/>
      <c r="Y86" s="51"/>
      <c r="Z86" s="51"/>
      <c r="AA86" s="51"/>
    </row>
    <row r="87" spans="1:27" hidden="1">
      <c r="A87" s="53">
        <v>1086</v>
      </c>
      <c r="B87" s="61" t="s">
        <v>88</v>
      </c>
      <c r="C87" s="61" t="s">
        <v>1395</v>
      </c>
      <c r="D87" s="61" t="s">
        <v>1262</v>
      </c>
      <c r="E87" s="61" t="s">
        <v>1680</v>
      </c>
      <c r="F87" s="51"/>
      <c r="G87" s="51"/>
      <c r="H87" s="51"/>
      <c r="I87" s="51"/>
      <c r="J87" s="51"/>
      <c r="K87" s="51"/>
      <c r="L87" s="51"/>
      <c r="M87" s="51"/>
      <c r="N87" s="51"/>
      <c r="O87" s="51"/>
      <c r="P87" s="51"/>
      <c r="Q87" s="51"/>
      <c r="R87" s="51"/>
      <c r="S87" s="51"/>
      <c r="T87" s="51"/>
      <c r="U87" s="51"/>
      <c r="V87" s="51"/>
      <c r="W87" s="51"/>
      <c r="X87" s="51"/>
      <c r="Y87" s="51"/>
      <c r="Z87" s="51"/>
      <c r="AA87" s="51"/>
    </row>
    <row r="88" spans="1:27" hidden="1">
      <c r="A88" s="53">
        <v>2002</v>
      </c>
      <c r="B88" s="61" t="s">
        <v>90</v>
      </c>
      <c r="C88" s="61" t="s">
        <v>1679</v>
      </c>
      <c r="D88" s="51"/>
      <c r="E88" s="51"/>
      <c r="F88" s="51"/>
      <c r="G88" s="51"/>
      <c r="H88" s="51"/>
      <c r="I88" s="51"/>
      <c r="J88" s="51"/>
      <c r="K88" s="51"/>
      <c r="L88" s="51"/>
      <c r="M88" s="51"/>
      <c r="N88" s="51"/>
      <c r="O88" s="51"/>
      <c r="P88" s="51"/>
      <c r="Q88" s="51"/>
      <c r="R88" s="51"/>
      <c r="S88" s="51"/>
      <c r="T88" s="51"/>
      <c r="U88" s="51"/>
      <c r="V88" s="51"/>
      <c r="W88" s="51"/>
      <c r="X88" s="51"/>
      <c r="Y88" s="51"/>
      <c r="Z88" s="51"/>
      <c r="AA88" s="51"/>
    </row>
    <row r="89" spans="1:27" hidden="1">
      <c r="A89" s="53">
        <v>2003</v>
      </c>
      <c r="B89" s="61" t="s">
        <v>91</v>
      </c>
      <c r="C89" s="61" t="s">
        <v>1249</v>
      </c>
      <c r="D89" s="61" t="s">
        <v>1327</v>
      </c>
      <c r="E89" s="51"/>
      <c r="F89" s="51"/>
      <c r="G89" s="51"/>
      <c r="H89" s="51"/>
      <c r="I89" s="51"/>
      <c r="J89" s="51"/>
      <c r="K89" s="51"/>
      <c r="L89" s="51"/>
      <c r="M89" s="51"/>
      <c r="N89" s="51"/>
      <c r="O89" s="51"/>
      <c r="P89" s="51"/>
      <c r="Q89" s="51"/>
      <c r="R89" s="51"/>
      <c r="S89" s="51"/>
      <c r="T89" s="51"/>
      <c r="U89" s="51"/>
      <c r="V89" s="51"/>
      <c r="W89" s="51"/>
      <c r="X89" s="51"/>
      <c r="Y89" s="51"/>
      <c r="Z89" s="51"/>
      <c r="AA89" s="51"/>
    </row>
    <row r="90" spans="1:27" hidden="1">
      <c r="A90" s="53">
        <v>2004</v>
      </c>
      <c r="B90" s="61" t="s">
        <v>92</v>
      </c>
      <c r="C90" s="61" t="s">
        <v>1386</v>
      </c>
      <c r="D90" s="61" t="s">
        <v>1251</v>
      </c>
      <c r="E90" s="51"/>
      <c r="F90" s="51"/>
      <c r="G90" s="51"/>
      <c r="H90" s="51"/>
      <c r="I90" s="51"/>
      <c r="J90" s="51"/>
      <c r="K90" s="51"/>
      <c r="L90" s="51"/>
      <c r="M90" s="51"/>
      <c r="N90" s="51"/>
      <c r="O90" s="51"/>
      <c r="P90" s="51"/>
      <c r="Q90" s="51"/>
      <c r="R90" s="51"/>
      <c r="S90" s="51"/>
      <c r="T90" s="51"/>
      <c r="U90" s="51"/>
      <c r="V90" s="51"/>
      <c r="W90" s="51"/>
      <c r="X90" s="51"/>
      <c r="Y90" s="51"/>
      <c r="Z90" s="51"/>
      <c r="AA90" s="51"/>
    </row>
    <row r="91" spans="1:27" hidden="1">
      <c r="A91" s="53">
        <v>2006</v>
      </c>
      <c r="B91" s="61" t="s">
        <v>94</v>
      </c>
      <c r="C91" s="61" t="s">
        <v>1265</v>
      </c>
      <c r="D91" s="51"/>
      <c r="E91" s="51"/>
      <c r="F91" s="51"/>
      <c r="G91" s="51"/>
      <c r="H91" s="51"/>
      <c r="I91" s="51"/>
      <c r="J91" s="51"/>
      <c r="K91" s="51"/>
      <c r="L91" s="51"/>
      <c r="M91" s="51"/>
      <c r="N91" s="51"/>
      <c r="O91" s="51"/>
      <c r="P91" s="51"/>
      <c r="Q91" s="51"/>
      <c r="R91" s="51"/>
      <c r="S91" s="51"/>
      <c r="T91" s="51"/>
      <c r="U91" s="51"/>
      <c r="V91" s="51"/>
      <c r="W91" s="51"/>
      <c r="X91" s="51"/>
      <c r="Y91" s="51"/>
      <c r="Z91" s="51"/>
      <c r="AA91" s="51"/>
    </row>
    <row r="92" spans="1:27" hidden="1">
      <c r="A92" s="53">
        <v>2007</v>
      </c>
      <c r="B92" s="61" t="s">
        <v>95</v>
      </c>
      <c r="C92" s="61" t="s">
        <v>1678</v>
      </c>
      <c r="D92" s="51"/>
      <c r="E92" s="51"/>
      <c r="F92" s="51"/>
      <c r="G92" s="51"/>
      <c r="H92" s="51"/>
      <c r="I92" s="51"/>
      <c r="J92" s="51"/>
      <c r="K92" s="51"/>
      <c r="L92" s="51"/>
      <c r="M92" s="51"/>
      <c r="N92" s="51"/>
      <c r="O92" s="51"/>
      <c r="P92" s="51"/>
      <c r="Q92" s="51"/>
      <c r="R92" s="51"/>
      <c r="S92" s="51"/>
      <c r="T92" s="51"/>
      <c r="U92" s="51"/>
      <c r="V92" s="51"/>
      <c r="W92" s="51"/>
      <c r="X92" s="51"/>
      <c r="Y92" s="51"/>
      <c r="Z92" s="51"/>
      <c r="AA92" s="51"/>
    </row>
    <row r="93" spans="1:27" hidden="1">
      <c r="A93" s="53">
        <v>2008</v>
      </c>
      <c r="B93" s="61" t="s">
        <v>96</v>
      </c>
      <c r="C93" s="61" t="s">
        <v>1677</v>
      </c>
      <c r="D93" s="61" t="s">
        <v>1251</v>
      </c>
      <c r="E93" s="61" t="s">
        <v>1235</v>
      </c>
      <c r="F93" s="61" t="s">
        <v>1268</v>
      </c>
      <c r="G93" s="51"/>
      <c r="H93" s="51"/>
      <c r="I93" s="51"/>
      <c r="J93" s="51"/>
      <c r="K93" s="51"/>
      <c r="L93" s="51"/>
      <c r="M93" s="51"/>
      <c r="N93" s="51"/>
      <c r="O93" s="51"/>
      <c r="P93" s="51"/>
      <c r="Q93" s="51"/>
      <c r="R93" s="51"/>
      <c r="S93" s="51"/>
      <c r="T93" s="51"/>
      <c r="U93" s="51"/>
      <c r="V93" s="51"/>
      <c r="W93" s="51"/>
      <c r="X93" s="51"/>
      <c r="Y93" s="51"/>
      <c r="Z93" s="51"/>
      <c r="AA93" s="51"/>
    </row>
    <row r="94" spans="1:27" hidden="1">
      <c r="A94" s="53">
        <v>2009</v>
      </c>
      <c r="B94" s="61" t="s">
        <v>97</v>
      </c>
      <c r="C94" s="61" t="s">
        <v>1251</v>
      </c>
      <c r="D94" s="61" t="s">
        <v>1676</v>
      </c>
      <c r="E94" s="61" t="s">
        <v>1675</v>
      </c>
      <c r="F94" s="51"/>
      <c r="G94" s="51"/>
      <c r="H94" s="51"/>
      <c r="I94" s="51"/>
      <c r="J94" s="51"/>
      <c r="K94" s="51"/>
      <c r="L94" s="51"/>
      <c r="M94" s="51"/>
      <c r="N94" s="51"/>
      <c r="O94" s="51"/>
      <c r="P94" s="51"/>
      <c r="Q94" s="51"/>
      <c r="R94" s="51"/>
      <c r="S94" s="51"/>
      <c r="T94" s="51"/>
      <c r="U94" s="51"/>
      <c r="V94" s="51"/>
      <c r="W94" s="51"/>
      <c r="X94" s="51"/>
      <c r="Y94" s="51"/>
      <c r="Z94" s="51"/>
      <c r="AA94" s="51"/>
    </row>
    <row r="95" spans="1:27" hidden="1">
      <c r="A95" s="53">
        <v>2010</v>
      </c>
      <c r="B95" s="61" t="s">
        <v>98</v>
      </c>
      <c r="C95" s="61" t="s">
        <v>1674</v>
      </c>
      <c r="D95" s="61" t="s">
        <v>1506</v>
      </c>
      <c r="E95" s="51"/>
      <c r="F95" s="51"/>
      <c r="G95" s="51"/>
      <c r="H95" s="51"/>
      <c r="I95" s="51"/>
      <c r="J95" s="51"/>
      <c r="K95" s="51"/>
      <c r="L95" s="51"/>
      <c r="M95" s="51"/>
      <c r="N95" s="51"/>
      <c r="O95" s="51"/>
      <c r="P95" s="51"/>
      <c r="Q95" s="51"/>
      <c r="R95" s="51"/>
      <c r="S95" s="51"/>
      <c r="T95" s="51"/>
      <c r="U95" s="51"/>
      <c r="V95" s="51"/>
      <c r="W95" s="51"/>
      <c r="X95" s="51"/>
      <c r="Y95" s="51"/>
      <c r="Z95" s="51"/>
      <c r="AA95" s="51"/>
    </row>
    <row r="96" spans="1:27" hidden="1">
      <c r="A96" s="53">
        <v>2012</v>
      </c>
      <c r="B96" s="61" t="s">
        <v>99</v>
      </c>
      <c r="C96" s="61" t="s">
        <v>1673</v>
      </c>
      <c r="D96" s="51"/>
      <c r="E96" s="51"/>
      <c r="F96" s="51"/>
      <c r="G96" s="51"/>
      <c r="H96" s="51"/>
      <c r="I96" s="51"/>
      <c r="J96" s="51"/>
      <c r="K96" s="51"/>
      <c r="L96" s="51"/>
      <c r="M96" s="51"/>
      <c r="N96" s="51"/>
      <c r="O96" s="51"/>
      <c r="P96" s="51"/>
      <c r="Q96" s="51"/>
      <c r="R96" s="51"/>
      <c r="S96" s="51"/>
      <c r="T96" s="51"/>
      <c r="U96" s="51"/>
      <c r="V96" s="51"/>
      <c r="W96" s="51"/>
      <c r="X96" s="51"/>
      <c r="Y96" s="51"/>
      <c r="Z96" s="51"/>
      <c r="AA96" s="51"/>
    </row>
    <row r="97" spans="1:27" hidden="1">
      <c r="A97" s="53">
        <v>2013</v>
      </c>
      <c r="B97" s="61" t="s">
        <v>100</v>
      </c>
      <c r="C97" s="61" t="s">
        <v>1327</v>
      </c>
      <c r="D97" s="51"/>
      <c r="E97" s="51"/>
      <c r="F97" s="51"/>
      <c r="G97" s="51"/>
      <c r="H97" s="51"/>
      <c r="I97" s="51"/>
      <c r="J97" s="51"/>
      <c r="K97" s="51"/>
      <c r="L97" s="51"/>
      <c r="M97" s="51"/>
      <c r="N97" s="51"/>
      <c r="O97" s="51"/>
      <c r="P97" s="51"/>
      <c r="Q97" s="51"/>
      <c r="R97" s="51"/>
      <c r="S97" s="51"/>
      <c r="T97" s="51"/>
      <c r="U97" s="51"/>
      <c r="V97" s="51"/>
      <c r="W97" s="51"/>
      <c r="X97" s="51"/>
      <c r="Y97" s="51"/>
      <c r="Z97" s="51"/>
      <c r="AA97" s="51"/>
    </row>
    <row r="98" spans="1:27" hidden="1">
      <c r="A98" s="53">
        <v>2015</v>
      </c>
      <c r="B98" s="61" t="s">
        <v>101</v>
      </c>
      <c r="C98" s="61" t="s">
        <v>1672</v>
      </c>
      <c r="D98" s="51"/>
      <c r="E98" s="51"/>
      <c r="F98" s="51"/>
      <c r="G98" s="51"/>
      <c r="H98" s="51"/>
      <c r="I98" s="51"/>
      <c r="J98" s="51"/>
      <c r="K98" s="51"/>
      <c r="L98" s="51"/>
      <c r="M98" s="51"/>
      <c r="N98" s="51"/>
      <c r="O98" s="51"/>
      <c r="P98" s="51"/>
      <c r="Q98" s="51"/>
      <c r="R98" s="51"/>
      <c r="S98" s="51"/>
      <c r="T98" s="51"/>
      <c r="U98" s="51"/>
      <c r="V98" s="51"/>
      <c r="W98" s="51"/>
      <c r="X98" s="51"/>
      <c r="Y98" s="51"/>
      <c r="Z98" s="51"/>
      <c r="AA98" s="51"/>
    </row>
    <row r="99" spans="1:27" hidden="1">
      <c r="A99" s="53">
        <v>2016</v>
      </c>
      <c r="B99" s="61" t="s">
        <v>102</v>
      </c>
      <c r="C99" s="61" t="s">
        <v>1249</v>
      </c>
      <c r="D99" s="61" t="s">
        <v>1251</v>
      </c>
      <c r="E99" s="51"/>
      <c r="F99" s="51"/>
      <c r="G99" s="51"/>
      <c r="H99" s="51"/>
      <c r="I99" s="51"/>
      <c r="J99" s="51"/>
      <c r="K99" s="51"/>
      <c r="L99" s="51"/>
      <c r="M99" s="51"/>
      <c r="N99" s="51"/>
      <c r="O99" s="51"/>
      <c r="P99" s="51"/>
      <c r="Q99" s="51"/>
      <c r="R99" s="51"/>
      <c r="S99" s="51"/>
      <c r="T99" s="51"/>
      <c r="U99" s="51"/>
      <c r="V99" s="51"/>
      <c r="W99" s="51"/>
      <c r="X99" s="51"/>
      <c r="Y99" s="51"/>
      <c r="Z99" s="51"/>
      <c r="AA99" s="51"/>
    </row>
    <row r="100" spans="1:27" hidden="1">
      <c r="A100" s="53">
        <v>2017</v>
      </c>
      <c r="B100" s="61" t="s">
        <v>103</v>
      </c>
      <c r="C100" s="61" t="s">
        <v>1494</v>
      </c>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row>
    <row r="101" spans="1:27" hidden="1">
      <c r="A101" s="53">
        <v>2018</v>
      </c>
      <c r="B101" s="61" t="s">
        <v>104</v>
      </c>
      <c r="C101" s="61" t="s">
        <v>1251</v>
      </c>
      <c r="D101" s="61" t="s">
        <v>1671</v>
      </c>
      <c r="E101" s="51"/>
      <c r="F101" s="51"/>
      <c r="G101" s="51"/>
      <c r="H101" s="51"/>
      <c r="I101" s="51"/>
      <c r="J101" s="51"/>
      <c r="K101" s="51"/>
      <c r="L101" s="51"/>
      <c r="M101" s="51"/>
      <c r="N101" s="51"/>
      <c r="O101" s="51"/>
      <c r="P101" s="51"/>
      <c r="Q101" s="51"/>
      <c r="R101" s="51"/>
      <c r="S101" s="51"/>
      <c r="T101" s="51"/>
      <c r="U101" s="51"/>
      <c r="V101" s="51"/>
      <c r="W101" s="51"/>
      <c r="X101" s="51"/>
      <c r="Y101" s="51"/>
      <c r="Z101" s="51"/>
      <c r="AA101" s="51"/>
    </row>
    <row r="102" spans="1:27" hidden="1">
      <c r="A102" s="53">
        <v>2019</v>
      </c>
      <c r="B102" s="61" t="s">
        <v>105</v>
      </c>
      <c r="C102" s="61" t="s">
        <v>1415</v>
      </c>
      <c r="D102" s="61" t="s">
        <v>1228</v>
      </c>
      <c r="E102" s="51"/>
      <c r="F102" s="51"/>
      <c r="G102" s="51"/>
      <c r="H102" s="51"/>
      <c r="I102" s="51"/>
      <c r="J102" s="51"/>
      <c r="K102" s="51"/>
      <c r="L102" s="51"/>
      <c r="M102" s="51"/>
      <c r="N102" s="51"/>
      <c r="O102" s="51"/>
      <c r="P102" s="51"/>
      <c r="Q102" s="51"/>
      <c r="R102" s="51"/>
      <c r="S102" s="51"/>
      <c r="T102" s="51"/>
      <c r="U102" s="51"/>
      <c r="V102" s="51"/>
      <c r="W102" s="51"/>
      <c r="X102" s="51"/>
      <c r="Y102" s="51"/>
      <c r="Z102" s="51"/>
      <c r="AA102" s="51"/>
    </row>
    <row r="103" spans="1:27" hidden="1">
      <c r="A103" s="53">
        <v>2020</v>
      </c>
      <c r="B103" s="61" t="s">
        <v>106</v>
      </c>
      <c r="C103" s="61" t="s">
        <v>1670</v>
      </c>
      <c r="D103" s="61" t="s">
        <v>1669</v>
      </c>
      <c r="E103" s="51"/>
      <c r="F103" s="51"/>
      <c r="G103" s="51"/>
      <c r="H103" s="51"/>
      <c r="I103" s="51"/>
      <c r="J103" s="51"/>
      <c r="K103" s="51"/>
      <c r="L103" s="51"/>
      <c r="M103" s="51"/>
      <c r="N103" s="51"/>
      <c r="O103" s="51"/>
      <c r="P103" s="51"/>
      <c r="Q103" s="51"/>
      <c r="R103" s="51"/>
      <c r="S103" s="51"/>
      <c r="T103" s="51"/>
      <c r="U103" s="51"/>
      <c r="V103" s="51"/>
      <c r="W103" s="51"/>
      <c r="X103" s="51"/>
      <c r="Y103" s="51"/>
      <c r="Z103" s="51"/>
      <c r="AA103" s="51"/>
    </row>
    <row r="104" spans="1:27" hidden="1">
      <c r="A104" s="53">
        <v>2021</v>
      </c>
      <c r="B104" s="61" t="s">
        <v>107</v>
      </c>
      <c r="C104" s="61" t="s">
        <v>1230</v>
      </c>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row>
    <row r="105" spans="1:27" hidden="1">
      <c r="A105" s="53">
        <v>2022</v>
      </c>
      <c r="B105" s="61" t="s">
        <v>108</v>
      </c>
      <c r="C105" s="61" t="s">
        <v>1668</v>
      </c>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row>
    <row r="106" spans="1:27" hidden="1">
      <c r="A106" s="53">
        <v>2024</v>
      </c>
      <c r="B106" s="61" t="s">
        <v>110</v>
      </c>
      <c r="C106" s="61" t="s">
        <v>1340</v>
      </c>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row>
    <row r="107" spans="1:27" hidden="1">
      <c r="A107" s="53">
        <v>2025</v>
      </c>
      <c r="B107" s="61" t="s">
        <v>111</v>
      </c>
      <c r="C107" s="61" t="s">
        <v>1667</v>
      </c>
      <c r="D107" s="61" t="s">
        <v>1317</v>
      </c>
      <c r="E107" s="61" t="s">
        <v>1633</v>
      </c>
      <c r="F107" s="61" t="s">
        <v>1244</v>
      </c>
      <c r="G107" s="61" t="s">
        <v>1666</v>
      </c>
      <c r="H107" s="61" t="s">
        <v>1320</v>
      </c>
      <c r="I107" s="51"/>
      <c r="J107" s="51"/>
      <c r="K107" s="51"/>
      <c r="L107" s="51"/>
      <c r="M107" s="51"/>
      <c r="N107" s="51"/>
      <c r="O107" s="51"/>
      <c r="P107" s="51"/>
      <c r="Q107" s="51"/>
      <c r="R107" s="51"/>
      <c r="S107" s="51"/>
      <c r="T107" s="51"/>
      <c r="U107" s="51"/>
      <c r="V107" s="51"/>
      <c r="W107" s="51"/>
      <c r="X107" s="51"/>
      <c r="Y107" s="51"/>
      <c r="Z107" s="51"/>
      <c r="AA107" s="51"/>
    </row>
    <row r="108" spans="1:27" hidden="1">
      <c r="A108" s="53">
        <v>2026</v>
      </c>
      <c r="B108" s="61" t="s">
        <v>112</v>
      </c>
      <c r="C108" s="61" t="s">
        <v>1638</v>
      </c>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row>
    <row r="109" spans="1:27" hidden="1">
      <c r="A109" s="53">
        <v>2027</v>
      </c>
      <c r="B109" s="61" t="s">
        <v>113</v>
      </c>
      <c r="C109" s="61" t="s">
        <v>1249</v>
      </c>
      <c r="D109" s="61" t="s">
        <v>1580</v>
      </c>
      <c r="E109" s="61" t="s">
        <v>1665</v>
      </c>
      <c r="F109" s="61" t="s">
        <v>1380</v>
      </c>
      <c r="G109" s="61" t="s">
        <v>1664</v>
      </c>
      <c r="H109" s="51"/>
      <c r="I109" s="51"/>
      <c r="J109" s="51"/>
      <c r="K109" s="51"/>
      <c r="L109" s="51"/>
      <c r="M109" s="51"/>
      <c r="N109" s="51"/>
      <c r="O109" s="51"/>
      <c r="P109" s="51"/>
      <c r="Q109" s="51"/>
      <c r="R109" s="51"/>
      <c r="S109" s="51"/>
      <c r="T109" s="51"/>
      <c r="U109" s="51"/>
      <c r="V109" s="51"/>
      <c r="W109" s="51"/>
      <c r="X109" s="51"/>
      <c r="Y109" s="51"/>
      <c r="Z109" s="51"/>
      <c r="AA109" s="51"/>
    </row>
    <row r="110" spans="1:27" hidden="1">
      <c r="A110" s="53">
        <v>2028</v>
      </c>
      <c r="B110" s="61" t="s">
        <v>114</v>
      </c>
      <c r="C110" s="61" t="s">
        <v>1405</v>
      </c>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row>
    <row r="111" spans="1:27" hidden="1">
      <c r="A111" s="53">
        <v>2029</v>
      </c>
      <c r="B111" s="61" t="s">
        <v>2432</v>
      </c>
      <c r="C111" s="61" t="s">
        <v>2433</v>
      </c>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row>
    <row r="112" spans="1:27" hidden="1">
      <c r="A112" s="53">
        <v>2030</v>
      </c>
      <c r="B112" s="61" t="s">
        <v>116</v>
      </c>
      <c r="C112" s="61" t="s">
        <v>1251</v>
      </c>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row>
    <row r="113" spans="1:27" hidden="1">
      <c r="A113" s="53">
        <v>2031</v>
      </c>
      <c r="B113" s="61" t="s">
        <v>117</v>
      </c>
      <c r="C113" s="61" t="s">
        <v>1230</v>
      </c>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row>
    <row r="114" spans="1:27" hidden="1">
      <c r="A114" s="53">
        <v>2032</v>
      </c>
      <c r="B114" s="61" t="s">
        <v>118</v>
      </c>
      <c r="C114" s="61" t="s">
        <v>1663</v>
      </c>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row>
    <row r="115" spans="1:27" hidden="1">
      <c r="A115" s="53">
        <v>2033</v>
      </c>
      <c r="B115" s="61" t="s">
        <v>119</v>
      </c>
      <c r="C115" s="61" t="s">
        <v>1251</v>
      </c>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row>
    <row r="116" spans="1:27" hidden="1">
      <c r="A116" s="53">
        <v>2034</v>
      </c>
      <c r="B116" s="61" t="s">
        <v>120</v>
      </c>
      <c r="C116" s="61" t="s">
        <v>1662</v>
      </c>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row>
    <row r="117" spans="1:27" hidden="1">
      <c r="A117" s="53">
        <v>2036</v>
      </c>
      <c r="B117" s="61" t="s">
        <v>121</v>
      </c>
      <c r="C117" s="61" t="s">
        <v>1238</v>
      </c>
      <c r="D117" s="61" t="s">
        <v>1661</v>
      </c>
      <c r="E117" s="61" t="s">
        <v>1660</v>
      </c>
      <c r="F117" s="51"/>
      <c r="G117" s="51"/>
      <c r="H117" s="51"/>
      <c r="I117" s="51"/>
      <c r="J117" s="51"/>
      <c r="K117" s="51"/>
      <c r="L117" s="51"/>
      <c r="M117" s="51"/>
      <c r="N117" s="51"/>
      <c r="O117" s="51"/>
      <c r="P117" s="51"/>
      <c r="Q117" s="51"/>
      <c r="R117" s="51"/>
      <c r="S117" s="51"/>
      <c r="T117" s="51"/>
      <c r="U117" s="51"/>
      <c r="V117" s="51"/>
      <c r="W117" s="51"/>
      <c r="X117" s="51"/>
      <c r="Y117" s="51"/>
      <c r="Z117" s="51"/>
      <c r="AA117" s="51"/>
    </row>
    <row r="118" spans="1:27" hidden="1">
      <c r="A118" s="53">
        <v>2037</v>
      </c>
      <c r="B118" s="61" t="s">
        <v>122</v>
      </c>
      <c r="C118" s="61" t="s">
        <v>1228</v>
      </c>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row>
    <row r="119" spans="1:27" hidden="1">
      <c r="A119" s="53">
        <v>2038</v>
      </c>
      <c r="B119" s="61" t="s">
        <v>123</v>
      </c>
      <c r="C119" s="61" t="s">
        <v>1251</v>
      </c>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row>
    <row r="120" spans="1:27" hidden="1">
      <c r="A120" s="53">
        <v>2039</v>
      </c>
      <c r="B120" s="61" t="s">
        <v>124</v>
      </c>
      <c r="C120" s="61" t="s">
        <v>1251</v>
      </c>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row>
    <row r="121" spans="1:27" hidden="1">
      <c r="A121" s="53">
        <v>2040</v>
      </c>
      <c r="B121" s="61" t="s">
        <v>125</v>
      </c>
      <c r="C121" s="61" t="s">
        <v>1251</v>
      </c>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row>
    <row r="122" spans="1:27" hidden="1">
      <c r="A122" s="53">
        <v>2041</v>
      </c>
      <c r="B122" s="61" t="s">
        <v>126</v>
      </c>
      <c r="C122" s="61" t="s">
        <v>1231</v>
      </c>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row>
    <row r="123" spans="1:27" hidden="1">
      <c r="A123" s="53">
        <v>2042</v>
      </c>
      <c r="B123" s="61" t="s">
        <v>127</v>
      </c>
      <c r="C123" s="61" t="s">
        <v>1659</v>
      </c>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row>
    <row r="124" spans="1:27" hidden="1">
      <c r="A124" s="53">
        <v>2043</v>
      </c>
      <c r="B124" s="61" t="s">
        <v>128</v>
      </c>
      <c r="C124" s="61" t="s">
        <v>1251</v>
      </c>
      <c r="D124" s="61" t="s">
        <v>1658</v>
      </c>
      <c r="E124" s="61" t="s">
        <v>1447</v>
      </c>
      <c r="F124" s="61" t="s">
        <v>1657</v>
      </c>
      <c r="G124" s="51"/>
      <c r="H124" s="51"/>
      <c r="I124" s="51"/>
      <c r="J124" s="51"/>
      <c r="K124" s="51"/>
      <c r="L124" s="51"/>
      <c r="M124" s="51"/>
      <c r="N124" s="51"/>
      <c r="O124" s="51"/>
      <c r="P124" s="51"/>
      <c r="Q124" s="51"/>
      <c r="R124" s="51"/>
      <c r="S124" s="51"/>
      <c r="T124" s="51"/>
      <c r="U124" s="51"/>
      <c r="V124" s="51"/>
      <c r="W124" s="51"/>
      <c r="X124" s="51"/>
      <c r="Y124" s="51"/>
      <c r="Z124" s="51"/>
      <c r="AA124" s="51"/>
    </row>
    <row r="125" spans="1:27" hidden="1">
      <c r="A125" s="53">
        <v>2044</v>
      </c>
      <c r="B125" s="61" t="s">
        <v>129</v>
      </c>
      <c r="C125" s="61" t="s">
        <v>1386</v>
      </c>
      <c r="D125" s="61" t="s">
        <v>1656</v>
      </c>
      <c r="E125" s="51"/>
      <c r="F125" s="51"/>
      <c r="G125" s="51"/>
      <c r="H125" s="51"/>
      <c r="I125" s="51"/>
      <c r="J125" s="51"/>
      <c r="K125" s="51"/>
      <c r="L125" s="51"/>
      <c r="M125" s="51"/>
      <c r="N125" s="51"/>
      <c r="O125" s="51"/>
      <c r="P125" s="51"/>
      <c r="Q125" s="51"/>
      <c r="R125" s="51"/>
      <c r="S125" s="51"/>
      <c r="T125" s="51"/>
      <c r="U125" s="51"/>
      <c r="V125" s="51"/>
      <c r="W125" s="51"/>
      <c r="X125" s="51"/>
      <c r="Y125" s="51"/>
      <c r="Z125" s="51"/>
      <c r="AA125" s="51"/>
    </row>
    <row r="126" spans="1:27" hidden="1">
      <c r="A126" s="53">
        <v>2045</v>
      </c>
      <c r="B126" s="61" t="s">
        <v>130</v>
      </c>
      <c r="C126" s="61" t="s">
        <v>1251</v>
      </c>
      <c r="D126" s="61" t="s">
        <v>1219</v>
      </c>
      <c r="E126" s="61" t="s">
        <v>1262</v>
      </c>
      <c r="F126" s="61" t="s">
        <v>1254</v>
      </c>
      <c r="G126" s="51"/>
      <c r="H126" s="51"/>
      <c r="I126" s="51"/>
      <c r="J126" s="51"/>
      <c r="K126" s="51"/>
      <c r="L126" s="51"/>
      <c r="M126" s="51"/>
      <c r="N126" s="51"/>
      <c r="O126" s="51"/>
      <c r="P126" s="51"/>
      <c r="Q126" s="51"/>
      <c r="R126" s="51"/>
      <c r="S126" s="51"/>
      <c r="T126" s="51"/>
      <c r="U126" s="51"/>
      <c r="V126" s="51"/>
      <c r="W126" s="51"/>
      <c r="X126" s="51"/>
      <c r="Y126" s="51"/>
      <c r="Z126" s="51"/>
      <c r="AA126" s="51"/>
    </row>
    <row r="127" spans="1:27" hidden="1">
      <c r="A127" s="53">
        <v>2046</v>
      </c>
      <c r="B127" s="61" t="s">
        <v>131</v>
      </c>
      <c r="C127" s="61" t="s">
        <v>1283</v>
      </c>
      <c r="D127" s="61" t="s">
        <v>1409</v>
      </c>
      <c r="E127" s="51"/>
      <c r="F127" s="51"/>
      <c r="G127" s="51"/>
      <c r="H127" s="51"/>
      <c r="I127" s="51"/>
      <c r="J127" s="51"/>
      <c r="K127" s="51"/>
      <c r="L127" s="51"/>
      <c r="M127" s="51"/>
      <c r="N127" s="51"/>
      <c r="O127" s="51"/>
      <c r="P127" s="51"/>
      <c r="Q127" s="51"/>
      <c r="R127" s="51"/>
      <c r="S127" s="51"/>
      <c r="T127" s="51"/>
      <c r="U127" s="51"/>
      <c r="V127" s="51"/>
      <c r="W127" s="51"/>
      <c r="X127" s="51"/>
      <c r="Y127" s="51"/>
      <c r="Z127" s="51"/>
      <c r="AA127" s="51"/>
    </row>
    <row r="128" spans="1:27" hidden="1">
      <c r="A128" s="53">
        <v>2047</v>
      </c>
      <c r="B128" s="61" t="s">
        <v>132</v>
      </c>
      <c r="C128" s="61" t="s">
        <v>1655</v>
      </c>
      <c r="D128" s="61" t="s">
        <v>1249</v>
      </c>
      <c r="E128" s="61" t="s">
        <v>1251</v>
      </c>
      <c r="F128" s="61" t="s">
        <v>1220</v>
      </c>
      <c r="G128" s="61" t="s">
        <v>1311</v>
      </c>
      <c r="H128" s="61" t="s">
        <v>1239</v>
      </c>
      <c r="I128" s="61" t="s">
        <v>1231</v>
      </c>
      <c r="J128" s="51"/>
      <c r="K128" s="51"/>
      <c r="L128" s="51"/>
      <c r="M128" s="51"/>
      <c r="N128" s="51"/>
      <c r="O128" s="51"/>
      <c r="P128" s="51"/>
      <c r="Q128" s="51"/>
      <c r="R128" s="51"/>
      <c r="S128" s="51"/>
      <c r="T128" s="51"/>
      <c r="U128" s="51"/>
      <c r="V128" s="51"/>
      <c r="W128" s="51"/>
      <c r="X128" s="51"/>
      <c r="Y128" s="51"/>
      <c r="Z128" s="51"/>
      <c r="AA128" s="51"/>
    </row>
    <row r="129" spans="1:27" hidden="1">
      <c r="A129" s="53">
        <v>2048</v>
      </c>
      <c r="B129" s="61" t="s">
        <v>133</v>
      </c>
      <c r="C129" s="61" t="s">
        <v>1251</v>
      </c>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row>
    <row r="130" spans="1:27" hidden="1">
      <c r="A130" s="53">
        <v>2049</v>
      </c>
      <c r="B130" s="61" t="s">
        <v>134</v>
      </c>
      <c r="C130" s="61" t="s">
        <v>1654</v>
      </c>
      <c r="D130" s="61" t="s">
        <v>1230</v>
      </c>
      <c r="E130" s="61" t="s">
        <v>1653</v>
      </c>
      <c r="F130" s="61" t="s">
        <v>1313</v>
      </c>
      <c r="G130" s="51"/>
      <c r="H130" s="51"/>
      <c r="I130" s="51"/>
      <c r="J130" s="51"/>
      <c r="K130" s="51"/>
      <c r="L130" s="51"/>
      <c r="M130" s="51"/>
      <c r="N130" s="51"/>
      <c r="O130" s="51"/>
      <c r="P130" s="51"/>
      <c r="Q130" s="51"/>
      <c r="R130" s="51"/>
      <c r="S130" s="51"/>
      <c r="T130" s="51"/>
      <c r="U130" s="51"/>
      <c r="V130" s="51"/>
      <c r="W130" s="51"/>
      <c r="X130" s="51"/>
      <c r="Y130" s="51"/>
      <c r="Z130" s="51"/>
      <c r="AA130" s="51"/>
    </row>
    <row r="131" spans="1:27" hidden="1">
      <c r="A131" s="53">
        <v>2050</v>
      </c>
      <c r="B131" s="61" t="s">
        <v>135</v>
      </c>
      <c r="C131" s="61" t="s">
        <v>1283</v>
      </c>
      <c r="D131" s="61" t="s">
        <v>1409</v>
      </c>
      <c r="E131" s="51"/>
      <c r="F131" s="51"/>
      <c r="G131" s="51"/>
      <c r="H131" s="51"/>
      <c r="I131" s="51"/>
      <c r="J131" s="51"/>
      <c r="K131" s="51"/>
      <c r="L131" s="51"/>
      <c r="M131" s="51"/>
      <c r="N131" s="51"/>
      <c r="O131" s="51"/>
      <c r="P131" s="51"/>
      <c r="Q131" s="51"/>
      <c r="R131" s="51"/>
      <c r="S131" s="51"/>
      <c r="T131" s="51"/>
      <c r="U131" s="51"/>
      <c r="V131" s="51"/>
      <c r="W131" s="51"/>
      <c r="X131" s="51"/>
      <c r="Y131" s="51"/>
      <c r="Z131" s="51"/>
      <c r="AA131" s="51"/>
    </row>
    <row r="132" spans="1:27" hidden="1">
      <c r="A132" s="53">
        <v>2051</v>
      </c>
      <c r="B132" s="61" t="s">
        <v>136</v>
      </c>
      <c r="C132" s="61" t="s">
        <v>1652</v>
      </c>
      <c r="D132" s="61" t="s">
        <v>1650</v>
      </c>
      <c r="E132" s="61" t="s">
        <v>1228</v>
      </c>
      <c r="F132" s="51"/>
      <c r="G132" s="51"/>
      <c r="H132" s="51"/>
      <c r="I132" s="51"/>
      <c r="J132" s="51"/>
      <c r="K132" s="51"/>
      <c r="L132" s="51"/>
      <c r="M132" s="51"/>
      <c r="N132" s="51"/>
      <c r="O132" s="51"/>
      <c r="P132" s="51"/>
      <c r="Q132" s="51"/>
      <c r="R132" s="51"/>
      <c r="S132" s="51"/>
      <c r="T132" s="51"/>
      <c r="U132" s="51"/>
      <c r="V132" s="51"/>
      <c r="W132" s="51"/>
      <c r="X132" s="51"/>
      <c r="Y132" s="51"/>
      <c r="Z132" s="51"/>
      <c r="AA132" s="51"/>
    </row>
    <row r="133" spans="1:27" hidden="1">
      <c r="A133" s="53">
        <v>2052</v>
      </c>
      <c r="B133" s="61" t="s">
        <v>137</v>
      </c>
      <c r="C133" s="61" t="s">
        <v>1249</v>
      </c>
      <c r="D133" s="61" t="s">
        <v>2431</v>
      </c>
      <c r="E133" s="51"/>
      <c r="F133" s="51"/>
      <c r="G133" s="51"/>
      <c r="H133" s="51"/>
      <c r="I133" s="51"/>
      <c r="J133" s="51"/>
      <c r="K133" s="51"/>
      <c r="L133" s="51"/>
      <c r="M133" s="51"/>
      <c r="N133" s="51"/>
      <c r="O133" s="51"/>
      <c r="P133" s="51"/>
      <c r="Q133" s="51"/>
      <c r="R133" s="51"/>
      <c r="S133" s="51"/>
      <c r="T133" s="51"/>
      <c r="U133" s="51"/>
      <c r="V133" s="51"/>
      <c r="W133" s="51"/>
      <c r="X133" s="51"/>
      <c r="Y133" s="51"/>
      <c r="Z133" s="51"/>
      <c r="AA133" s="51"/>
    </row>
    <row r="134" spans="1:27" hidden="1">
      <c r="A134" s="53">
        <v>2054</v>
      </c>
      <c r="B134" s="61" t="s">
        <v>138</v>
      </c>
      <c r="C134" s="61" t="s">
        <v>1249</v>
      </c>
      <c r="D134" s="61" t="s">
        <v>1251</v>
      </c>
      <c r="E134" s="61" t="s">
        <v>1252</v>
      </c>
      <c r="F134" s="61" t="s">
        <v>1220</v>
      </c>
      <c r="G134" s="61" t="s">
        <v>1230</v>
      </c>
      <c r="H134" s="61" t="s">
        <v>1284</v>
      </c>
      <c r="I134" s="61" t="s">
        <v>1651</v>
      </c>
      <c r="J134" s="61" t="s">
        <v>1228</v>
      </c>
      <c r="K134" s="61" t="s">
        <v>1210</v>
      </c>
      <c r="L134" s="61" t="s">
        <v>1247</v>
      </c>
      <c r="M134" s="51"/>
      <c r="N134" s="51"/>
      <c r="O134" s="51"/>
      <c r="P134" s="51"/>
      <c r="Q134" s="51"/>
      <c r="R134" s="51"/>
      <c r="S134" s="51"/>
      <c r="T134" s="51"/>
      <c r="U134" s="51"/>
      <c r="V134" s="51"/>
      <c r="W134" s="51"/>
      <c r="X134" s="51"/>
      <c r="Y134" s="51"/>
      <c r="Z134" s="51"/>
      <c r="AA134" s="51"/>
    </row>
    <row r="135" spans="1:27" hidden="1">
      <c r="A135" s="53">
        <v>2055</v>
      </c>
      <c r="B135" s="61" t="s">
        <v>139</v>
      </c>
      <c r="C135" s="61" t="s">
        <v>1251</v>
      </c>
      <c r="D135" s="61" t="s">
        <v>1220</v>
      </c>
      <c r="E135" s="61" t="s">
        <v>1230</v>
      </c>
      <c r="F135" s="61" t="s">
        <v>2560</v>
      </c>
      <c r="G135" s="61" t="s">
        <v>1650</v>
      </c>
      <c r="H135" s="61" t="s">
        <v>1312</v>
      </c>
      <c r="I135" s="61" t="s">
        <v>1649</v>
      </c>
      <c r="J135" s="51"/>
      <c r="K135" s="51"/>
      <c r="L135" s="51"/>
      <c r="M135" s="51"/>
      <c r="N135" s="51"/>
      <c r="O135" s="51"/>
      <c r="P135" s="51"/>
      <c r="Q135" s="51"/>
      <c r="R135" s="51"/>
      <c r="S135" s="51"/>
      <c r="T135" s="51"/>
      <c r="U135" s="51"/>
      <c r="V135" s="51"/>
      <c r="W135" s="51"/>
      <c r="X135" s="51"/>
      <c r="Y135" s="51"/>
      <c r="Z135" s="51"/>
      <c r="AA135" s="51"/>
    </row>
    <row r="136" spans="1:27" hidden="1">
      <c r="A136" s="53">
        <v>2056</v>
      </c>
      <c r="B136" s="61" t="s">
        <v>140</v>
      </c>
      <c r="C136" s="61" t="s">
        <v>1342</v>
      </c>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row>
    <row r="137" spans="1:27" hidden="1">
      <c r="A137" s="53">
        <v>2057</v>
      </c>
      <c r="B137" s="61" t="s">
        <v>141</v>
      </c>
      <c r="C137" s="61" t="s">
        <v>1251</v>
      </c>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row>
    <row r="138" spans="1:27" hidden="1">
      <c r="A138" s="53">
        <v>2058</v>
      </c>
      <c r="B138" s="61" t="s">
        <v>142</v>
      </c>
      <c r="C138" s="61" t="s">
        <v>1648</v>
      </c>
      <c r="D138" s="61" t="s">
        <v>1647</v>
      </c>
      <c r="E138" s="61" t="s">
        <v>1348</v>
      </c>
      <c r="F138" s="61" t="s">
        <v>1646</v>
      </c>
      <c r="G138" s="61" t="s">
        <v>1251</v>
      </c>
      <c r="H138" s="61" t="s">
        <v>1252</v>
      </c>
      <c r="I138" s="61" t="s">
        <v>1566</v>
      </c>
      <c r="J138" s="61" t="s">
        <v>1220</v>
      </c>
      <c r="K138" s="61" t="s">
        <v>1230</v>
      </c>
      <c r="L138" s="61" t="s">
        <v>1645</v>
      </c>
      <c r="M138" s="61" t="s">
        <v>1644</v>
      </c>
      <c r="N138" s="61" t="s">
        <v>1643</v>
      </c>
      <c r="O138" s="61" t="s">
        <v>1642</v>
      </c>
      <c r="P138" s="51"/>
      <c r="Q138" s="51"/>
      <c r="R138" s="51"/>
      <c r="S138" s="51"/>
      <c r="T138" s="51"/>
      <c r="U138" s="51"/>
      <c r="V138" s="51"/>
      <c r="W138" s="51"/>
      <c r="X138" s="51"/>
      <c r="Y138" s="51"/>
      <c r="Z138" s="51"/>
      <c r="AA138" s="51"/>
    </row>
    <row r="139" spans="1:27" hidden="1">
      <c r="A139" s="53">
        <v>2060</v>
      </c>
      <c r="B139" s="61" t="s">
        <v>144</v>
      </c>
      <c r="C139" s="61" t="s">
        <v>1249</v>
      </c>
      <c r="D139" s="61" t="s">
        <v>1251</v>
      </c>
      <c r="E139" s="51"/>
      <c r="F139" s="51"/>
      <c r="G139" s="51"/>
      <c r="H139" s="51"/>
      <c r="I139" s="51"/>
      <c r="J139" s="51"/>
      <c r="K139" s="51"/>
      <c r="L139" s="51"/>
      <c r="M139" s="51"/>
      <c r="N139" s="51"/>
      <c r="O139" s="51"/>
      <c r="P139" s="51"/>
      <c r="Q139" s="51"/>
      <c r="R139" s="51"/>
      <c r="S139" s="51"/>
      <c r="T139" s="51"/>
      <c r="U139" s="51"/>
      <c r="V139" s="51"/>
      <c r="W139" s="51"/>
      <c r="X139" s="51"/>
      <c r="Y139" s="51"/>
      <c r="Z139" s="51"/>
      <c r="AA139" s="51"/>
    </row>
    <row r="140" spans="1:27" hidden="1">
      <c r="A140" s="53">
        <v>2061</v>
      </c>
      <c r="B140" s="61" t="s">
        <v>145</v>
      </c>
      <c r="C140" s="61" t="s">
        <v>1249</v>
      </c>
      <c r="D140" s="61" t="s">
        <v>1630</v>
      </c>
      <c r="E140" s="51"/>
      <c r="F140" s="51"/>
      <c r="G140" s="51"/>
      <c r="H140" s="51"/>
      <c r="I140" s="51"/>
      <c r="J140" s="51"/>
      <c r="K140" s="51"/>
      <c r="L140" s="51"/>
      <c r="M140" s="51"/>
      <c r="N140" s="51"/>
      <c r="O140" s="51"/>
      <c r="P140" s="51"/>
      <c r="Q140" s="51"/>
      <c r="R140" s="51"/>
      <c r="S140" s="51"/>
      <c r="T140" s="51"/>
      <c r="U140" s="51"/>
      <c r="V140" s="51"/>
      <c r="W140" s="51"/>
      <c r="X140" s="51"/>
      <c r="Y140" s="51"/>
      <c r="Z140" s="51"/>
      <c r="AA140" s="51"/>
    </row>
    <row r="141" spans="1:27" hidden="1">
      <c r="A141" s="53">
        <v>2062</v>
      </c>
      <c r="B141" s="61" t="s">
        <v>2352</v>
      </c>
      <c r="C141" s="61" t="s">
        <v>2561</v>
      </c>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row>
    <row r="142" spans="1:27" hidden="1">
      <c r="A142" s="53">
        <v>2063</v>
      </c>
      <c r="B142" s="61" t="s">
        <v>146</v>
      </c>
      <c r="C142" s="61" t="s">
        <v>1641</v>
      </c>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row>
    <row r="143" spans="1:27" hidden="1">
      <c r="A143" s="53">
        <v>2064</v>
      </c>
      <c r="B143" s="61" t="s">
        <v>147</v>
      </c>
      <c r="C143" s="61" t="s">
        <v>1640</v>
      </c>
      <c r="D143" s="61" t="s">
        <v>1639</v>
      </c>
      <c r="E143" s="61" t="s">
        <v>1638</v>
      </c>
      <c r="F143" s="51"/>
      <c r="G143" s="51"/>
      <c r="H143" s="51"/>
      <c r="I143" s="51"/>
      <c r="J143" s="51"/>
      <c r="K143" s="51"/>
      <c r="L143" s="51"/>
      <c r="M143" s="51"/>
      <c r="N143" s="51"/>
      <c r="O143" s="51"/>
      <c r="P143" s="51"/>
      <c r="Q143" s="51"/>
      <c r="R143" s="51"/>
      <c r="S143" s="51"/>
      <c r="T143" s="51"/>
      <c r="U143" s="51"/>
      <c r="V143" s="51"/>
      <c r="W143" s="51"/>
      <c r="X143" s="51"/>
      <c r="Y143" s="51"/>
      <c r="Z143" s="51"/>
      <c r="AA143" s="51"/>
    </row>
    <row r="144" spans="1:27" hidden="1">
      <c r="A144" s="53">
        <v>2065</v>
      </c>
      <c r="B144" s="61" t="s">
        <v>148</v>
      </c>
      <c r="C144" s="61" t="s">
        <v>1251</v>
      </c>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row>
    <row r="145" spans="1:27" hidden="1">
      <c r="A145" s="53">
        <v>2066</v>
      </c>
      <c r="B145" s="61" t="s">
        <v>149</v>
      </c>
      <c r="C145" s="61" t="s">
        <v>1307</v>
      </c>
      <c r="D145" s="61" t="s">
        <v>1637</v>
      </c>
      <c r="E145" s="61" t="s">
        <v>1409</v>
      </c>
      <c r="F145" s="51"/>
      <c r="G145" s="51"/>
      <c r="H145" s="51"/>
      <c r="I145" s="51"/>
      <c r="J145" s="51"/>
      <c r="K145" s="51"/>
      <c r="L145" s="51"/>
      <c r="M145" s="51"/>
      <c r="N145" s="51"/>
      <c r="O145" s="51"/>
      <c r="P145" s="51"/>
      <c r="Q145" s="51"/>
      <c r="R145" s="51"/>
      <c r="S145" s="51"/>
      <c r="T145" s="51"/>
      <c r="U145" s="51"/>
      <c r="V145" s="51"/>
      <c r="W145" s="51"/>
      <c r="X145" s="51"/>
      <c r="Y145" s="51"/>
      <c r="Z145" s="51"/>
      <c r="AA145" s="51"/>
    </row>
    <row r="146" spans="1:27" hidden="1">
      <c r="A146" s="53">
        <v>2067</v>
      </c>
      <c r="B146" s="61" t="s">
        <v>150</v>
      </c>
      <c r="C146" s="61" t="s">
        <v>1273</v>
      </c>
      <c r="D146" s="54" t="s">
        <v>2562</v>
      </c>
      <c r="E146" s="51"/>
      <c r="F146" s="51"/>
      <c r="G146" s="51"/>
      <c r="H146" s="51"/>
      <c r="I146" s="51"/>
      <c r="J146" s="51"/>
      <c r="K146" s="51"/>
      <c r="L146" s="51"/>
      <c r="M146" s="51"/>
      <c r="N146" s="51"/>
      <c r="O146" s="51"/>
      <c r="P146" s="51"/>
      <c r="Q146" s="51"/>
      <c r="R146" s="51"/>
      <c r="S146" s="51"/>
      <c r="T146" s="51"/>
      <c r="U146" s="51"/>
      <c r="V146" s="51"/>
      <c r="W146" s="51"/>
      <c r="X146" s="51"/>
      <c r="Y146" s="51"/>
      <c r="Z146" s="51"/>
      <c r="AA146" s="51"/>
    </row>
    <row r="147" spans="1:27" hidden="1">
      <c r="A147" s="53">
        <v>2068</v>
      </c>
      <c r="B147" s="61" t="s">
        <v>151</v>
      </c>
      <c r="C147" s="61" t="s">
        <v>1510</v>
      </c>
      <c r="D147" s="61" t="s">
        <v>1323</v>
      </c>
      <c r="E147" s="61" t="s">
        <v>1262</v>
      </c>
      <c r="F147" s="51"/>
      <c r="G147" s="51"/>
      <c r="H147" s="51"/>
      <c r="I147" s="51"/>
      <c r="J147" s="51"/>
      <c r="K147" s="51"/>
      <c r="L147" s="51"/>
      <c r="M147" s="51"/>
      <c r="N147" s="51"/>
      <c r="O147" s="51"/>
      <c r="P147" s="51"/>
      <c r="Q147" s="51"/>
      <c r="R147" s="51"/>
      <c r="S147" s="51"/>
      <c r="T147" s="51"/>
      <c r="U147" s="51"/>
      <c r="V147" s="51"/>
      <c r="W147" s="51"/>
      <c r="X147" s="51"/>
      <c r="Y147" s="51"/>
      <c r="Z147" s="51"/>
      <c r="AA147" s="51"/>
    </row>
    <row r="148" spans="1:27" hidden="1">
      <c r="A148" s="53">
        <v>2069</v>
      </c>
      <c r="B148" s="61" t="s">
        <v>152</v>
      </c>
      <c r="C148" s="61" t="s">
        <v>1271</v>
      </c>
      <c r="D148" s="51" t="s">
        <v>2353</v>
      </c>
      <c r="E148" s="51"/>
      <c r="F148" s="51"/>
      <c r="G148" s="51"/>
      <c r="H148" s="51"/>
      <c r="I148" s="51"/>
      <c r="J148" s="51"/>
      <c r="K148" s="51"/>
      <c r="L148" s="51"/>
      <c r="M148" s="51"/>
      <c r="N148" s="51"/>
      <c r="O148" s="51"/>
      <c r="P148" s="51"/>
      <c r="Q148" s="51"/>
      <c r="R148" s="51"/>
      <c r="S148" s="51"/>
      <c r="T148" s="51"/>
      <c r="U148" s="51"/>
      <c r="V148" s="51"/>
      <c r="W148" s="51"/>
      <c r="X148" s="51"/>
      <c r="Y148" s="51"/>
      <c r="Z148" s="51"/>
      <c r="AA148" s="51"/>
    </row>
    <row r="149" spans="1:27" hidden="1">
      <c r="A149" s="53">
        <v>2070</v>
      </c>
      <c r="B149" s="61" t="s">
        <v>153</v>
      </c>
      <c r="C149" s="61" t="s">
        <v>1220</v>
      </c>
      <c r="D149" s="61"/>
      <c r="E149" s="51"/>
      <c r="F149" s="51"/>
      <c r="G149" s="51"/>
      <c r="H149" s="51"/>
      <c r="I149" s="51"/>
      <c r="J149" s="51"/>
      <c r="K149" s="51"/>
      <c r="L149" s="51"/>
      <c r="M149" s="51"/>
      <c r="N149" s="51"/>
      <c r="O149" s="51"/>
      <c r="P149" s="51"/>
      <c r="Q149" s="51"/>
      <c r="R149" s="51"/>
      <c r="S149" s="51"/>
      <c r="T149" s="51"/>
      <c r="U149" s="51"/>
      <c r="V149" s="51"/>
      <c r="W149" s="51"/>
      <c r="X149" s="51"/>
      <c r="Y149" s="51"/>
      <c r="Z149" s="51"/>
      <c r="AA149" s="51"/>
    </row>
    <row r="150" spans="1:27" hidden="1">
      <c r="A150" s="53">
        <v>2071</v>
      </c>
      <c r="B150" s="61" t="s">
        <v>154</v>
      </c>
      <c r="C150" s="61" t="s">
        <v>1243</v>
      </c>
      <c r="D150" s="51" t="s">
        <v>1328</v>
      </c>
      <c r="E150" s="51"/>
      <c r="F150" s="51"/>
      <c r="G150" s="51"/>
      <c r="H150" s="51"/>
      <c r="I150" s="51"/>
      <c r="J150" s="51"/>
      <c r="K150" s="51"/>
      <c r="L150" s="51"/>
      <c r="M150" s="51"/>
      <c r="N150" s="51"/>
      <c r="O150" s="51"/>
      <c r="P150" s="51"/>
      <c r="Q150" s="51"/>
      <c r="R150" s="51"/>
      <c r="S150" s="51"/>
      <c r="T150" s="51"/>
      <c r="U150" s="51"/>
      <c r="V150" s="51"/>
      <c r="W150" s="51"/>
      <c r="X150" s="51"/>
      <c r="Y150" s="51"/>
      <c r="Z150" s="51"/>
      <c r="AA150" s="51"/>
    </row>
    <row r="151" spans="1:27" hidden="1">
      <c r="A151" s="53">
        <v>2072</v>
      </c>
      <c r="B151" s="51" t="s">
        <v>2510</v>
      </c>
      <c r="C151" s="61" t="s">
        <v>1230</v>
      </c>
      <c r="D151" s="61"/>
      <c r="E151" s="61"/>
      <c r="F151" s="61"/>
      <c r="G151" s="61"/>
      <c r="H151" s="51"/>
      <c r="I151" s="51"/>
      <c r="J151" s="51"/>
      <c r="K151" s="51"/>
      <c r="L151" s="51"/>
      <c r="M151" s="51"/>
      <c r="N151" s="51"/>
      <c r="O151" s="51"/>
      <c r="P151" s="51"/>
      <c r="Q151" s="51"/>
      <c r="R151" s="51"/>
      <c r="S151" s="51"/>
      <c r="T151" s="51"/>
      <c r="U151" s="51"/>
      <c r="V151" s="51"/>
      <c r="W151" s="51"/>
      <c r="X151" s="51"/>
      <c r="Y151" s="51"/>
      <c r="Z151" s="51"/>
      <c r="AA151" s="51"/>
    </row>
    <row r="152" spans="1:27" hidden="1">
      <c r="A152" s="53">
        <v>2073</v>
      </c>
      <c r="B152" s="61" t="s">
        <v>155</v>
      </c>
      <c r="C152" s="61" t="s">
        <v>1327</v>
      </c>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row>
    <row r="153" spans="1:27" hidden="1">
      <c r="A153" s="53">
        <v>2074</v>
      </c>
      <c r="B153" s="61" t="s">
        <v>156</v>
      </c>
      <c r="C153" s="61" t="s">
        <v>1327</v>
      </c>
      <c r="D153" s="61"/>
      <c r="E153" s="51"/>
      <c r="F153" s="51"/>
      <c r="G153" s="51"/>
      <c r="H153" s="51"/>
      <c r="I153" s="51"/>
      <c r="J153" s="51"/>
      <c r="K153" s="51"/>
      <c r="L153" s="51"/>
      <c r="M153" s="51"/>
      <c r="N153" s="51"/>
      <c r="O153" s="51"/>
      <c r="P153" s="51"/>
      <c r="Q153" s="51"/>
      <c r="R153" s="51"/>
      <c r="S153" s="51"/>
      <c r="T153" s="51"/>
      <c r="U153" s="51"/>
      <c r="V153" s="51"/>
      <c r="W153" s="51"/>
      <c r="X153" s="51"/>
      <c r="Y153" s="51"/>
      <c r="Z153" s="51"/>
      <c r="AA153" s="51"/>
    </row>
    <row r="154" spans="1:27" hidden="1">
      <c r="A154" s="53">
        <v>2075</v>
      </c>
      <c r="B154" s="61" t="s">
        <v>157</v>
      </c>
      <c r="C154" s="61" t="s">
        <v>1251</v>
      </c>
      <c r="D154" s="51" t="s">
        <v>1269</v>
      </c>
      <c r="E154" s="51"/>
      <c r="F154" s="51"/>
      <c r="G154" s="51"/>
      <c r="H154" s="51"/>
      <c r="I154" s="51"/>
      <c r="J154" s="51"/>
      <c r="K154" s="51"/>
      <c r="L154" s="51"/>
      <c r="M154" s="51"/>
      <c r="N154" s="51"/>
      <c r="O154" s="51"/>
      <c r="P154" s="51"/>
      <c r="Q154" s="51"/>
      <c r="R154" s="51"/>
      <c r="S154" s="51"/>
      <c r="T154" s="51"/>
      <c r="U154" s="51"/>
      <c r="V154" s="51"/>
      <c r="W154" s="51"/>
      <c r="X154" s="51"/>
      <c r="Y154" s="51"/>
      <c r="Z154" s="51"/>
      <c r="AA154" s="51"/>
    </row>
    <row r="155" spans="1:27" hidden="1">
      <c r="A155" s="53">
        <v>2076</v>
      </c>
      <c r="B155" s="61" t="s">
        <v>158</v>
      </c>
      <c r="C155" s="61" t="s">
        <v>1230</v>
      </c>
      <c r="D155" s="61"/>
      <c r="E155" s="61"/>
      <c r="F155" s="61"/>
      <c r="G155" s="51"/>
      <c r="H155" s="51"/>
      <c r="I155" s="51"/>
      <c r="J155" s="51"/>
      <c r="K155" s="51"/>
      <c r="L155" s="51"/>
      <c r="M155" s="51"/>
      <c r="N155" s="51"/>
      <c r="O155" s="51"/>
      <c r="P155" s="51"/>
      <c r="Q155" s="51"/>
      <c r="R155" s="51"/>
      <c r="S155" s="51"/>
      <c r="T155" s="51"/>
      <c r="U155" s="51"/>
      <c r="V155" s="51"/>
      <c r="W155" s="51"/>
      <c r="X155" s="51"/>
      <c r="Y155" s="51"/>
      <c r="Z155" s="51"/>
      <c r="AA155" s="51"/>
    </row>
    <row r="156" spans="1:27" hidden="1">
      <c r="A156" s="53">
        <v>2077</v>
      </c>
      <c r="B156" s="61" t="s">
        <v>159</v>
      </c>
      <c r="C156" s="61" t="s">
        <v>1392</v>
      </c>
      <c r="D156" s="51" t="s">
        <v>1636</v>
      </c>
      <c r="E156" s="51" t="s">
        <v>1635</v>
      </c>
      <c r="F156" s="51" t="s">
        <v>1210</v>
      </c>
      <c r="G156" s="51"/>
      <c r="H156" s="51"/>
      <c r="I156" s="51"/>
      <c r="J156" s="51"/>
      <c r="K156" s="51"/>
      <c r="L156" s="51"/>
      <c r="M156" s="51"/>
      <c r="N156" s="51"/>
      <c r="O156" s="51"/>
      <c r="P156" s="51"/>
      <c r="Q156" s="51"/>
      <c r="R156" s="51"/>
      <c r="S156" s="51"/>
      <c r="T156" s="51"/>
      <c r="U156" s="51"/>
      <c r="V156" s="51"/>
      <c r="W156" s="51"/>
      <c r="X156" s="51"/>
      <c r="Y156" s="51"/>
      <c r="Z156" s="51"/>
      <c r="AA156" s="51"/>
    </row>
    <row r="157" spans="1:27" hidden="1">
      <c r="A157" s="53">
        <v>2078</v>
      </c>
      <c r="B157" s="61" t="s">
        <v>160</v>
      </c>
      <c r="C157" s="61" t="s">
        <v>1245</v>
      </c>
      <c r="D157" s="61"/>
      <c r="E157" s="51"/>
      <c r="F157" s="51"/>
      <c r="G157" s="51"/>
      <c r="H157" s="51"/>
      <c r="I157" s="51"/>
      <c r="J157" s="51"/>
      <c r="K157" s="51"/>
      <c r="L157" s="51"/>
      <c r="M157" s="51"/>
      <c r="N157" s="51"/>
      <c r="O157" s="51"/>
      <c r="P157" s="51"/>
      <c r="Q157" s="51"/>
      <c r="R157" s="51"/>
      <c r="S157" s="51"/>
      <c r="T157" s="51"/>
      <c r="U157" s="51"/>
      <c r="V157" s="51"/>
      <c r="W157" s="51"/>
      <c r="X157" s="51"/>
      <c r="Y157" s="51"/>
      <c r="Z157" s="51"/>
      <c r="AA157" s="51"/>
    </row>
    <row r="158" spans="1:27" hidden="1">
      <c r="A158" s="53">
        <v>2079</v>
      </c>
      <c r="B158" s="61" t="s">
        <v>161</v>
      </c>
      <c r="C158" s="61" t="s">
        <v>1251</v>
      </c>
      <c r="D158" s="61" t="s">
        <v>1240</v>
      </c>
      <c r="E158" s="51"/>
      <c r="F158" s="51"/>
      <c r="G158" s="51"/>
      <c r="H158" s="51"/>
      <c r="I158" s="51"/>
      <c r="J158" s="51"/>
      <c r="K158" s="51"/>
      <c r="L158" s="51"/>
      <c r="M158" s="51"/>
      <c r="N158" s="51"/>
      <c r="O158" s="51"/>
      <c r="P158" s="51"/>
      <c r="Q158" s="51"/>
      <c r="R158" s="51"/>
      <c r="S158" s="51"/>
      <c r="T158" s="51"/>
      <c r="U158" s="51"/>
      <c r="V158" s="51"/>
      <c r="W158" s="51"/>
      <c r="X158" s="51"/>
      <c r="Y158" s="51"/>
      <c r="Z158" s="51"/>
      <c r="AA158" s="51"/>
    </row>
    <row r="159" spans="1:27" hidden="1">
      <c r="A159" s="53">
        <v>2080</v>
      </c>
      <c r="B159" s="61" t="s">
        <v>162</v>
      </c>
      <c r="C159" s="61" t="s">
        <v>2354</v>
      </c>
      <c r="D159" s="61" t="s">
        <v>1686</v>
      </c>
      <c r="E159" s="61" t="s">
        <v>1228</v>
      </c>
      <c r="F159" s="51"/>
      <c r="G159" s="51"/>
      <c r="H159" s="51"/>
      <c r="I159" s="51"/>
      <c r="J159" s="51"/>
      <c r="K159" s="51"/>
      <c r="L159" s="51"/>
      <c r="M159" s="51"/>
      <c r="N159" s="51"/>
      <c r="O159" s="51"/>
      <c r="P159" s="51"/>
      <c r="Q159" s="51"/>
      <c r="R159" s="51"/>
      <c r="S159" s="51"/>
      <c r="T159" s="51"/>
      <c r="U159" s="51"/>
      <c r="V159" s="51"/>
      <c r="W159" s="51"/>
      <c r="X159" s="51"/>
      <c r="Y159" s="51"/>
      <c r="Z159" s="51"/>
      <c r="AA159" s="51"/>
    </row>
    <row r="160" spans="1:27" hidden="1">
      <c r="A160" s="53">
        <v>2081</v>
      </c>
      <c r="B160" s="61" t="s">
        <v>163</v>
      </c>
      <c r="C160" s="61" t="s">
        <v>1220</v>
      </c>
      <c r="D160" s="61" t="s">
        <v>1634</v>
      </c>
      <c r="E160" s="61" t="s">
        <v>1633</v>
      </c>
      <c r="F160" s="51"/>
      <c r="G160" s="51"/>
      <c r="H160" s="51"/>
      <c r="I160" s="51"/>
      <c r="J160" s="51"/>
      <c r="K160" s="51"/>
      <c r="L160" s="51"/>
      <c r="M160" s="51"/>
      <c r="N160" s="51"/>
      <c r="O160" s="51"/>
      <c r="P160" s="51"/>
      <c r="Q160" s="51"/>
      <c r="R160" s="51"/>
      <c r="S160" s="51"/>
      <c r="T160" s="51"/>
      <c r="U160" s="51"/>
      <c r="V160" s="51"/>
      <c r="W160" s="51"/>
      <c r="X160" s="51"/>
      <c r="Y160" s="51"/>
      <c r="Z160" s="51"/>
      <c r="AA160" s="51"/>
    </row>
    <row r="161" spans="1:27" hidden="1">
      <c r="A161" s="53">
        <v>2082</v>
      </c>
      <c r="B161" s="61" t="s">
        <v>164</v>
      </c>
      <c r="C161" s="61" t="s">
        <v>1632</v>
      </c>
      <c r="D161" s="51" t="s">
        <v>1631</v>
      </c>
      <c r="E161" s="51" t="s">
        <v>1228</v>
      </c>
      <c r="F161" s="51"/>
      <c r="G161" s="51"/>
      <c r="H161" s="51"/>
      <c r="I161" s="51"/>
      <c r="J161" s="51"/>
      <c r="K161" s="51"/>
      <c r="L161" s="51"/>
      <c r="M161" s="51"/>
      <c r="N161" s="51"/>
      <c r="O161" s="51"/>
      <c r="P161" s="51"/>
      <c r="Q161" s="51"/>
      <c r="R161" s="51"/>
      <c r="S161" s="51"/>
      <c r="T161" s="51"/>
      <c r="U161" s="51"/>
      <c r="V161" s="51"/>
      <c r="W161" s="51"/>
      <c r="X161" s="51"/>
      <c r="Y161" s="51"/>
      <c r="Z161" s="51"/>
      <c r="AA161" s="51"/>
    </row>
    <row r="162" spans="1:27" hidden="1">
      <c r="A162" s="53">
        <v>2083</v>
      </c>
      <c r="B162" s="61" t="s">
        <v>165</v>
      </c>
      <c r="C162" s="61" t="s">
        <v>1251</v>
      </c>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row>
    <row r="163" spans="1:27" hidden="1">
      <c r="A163" s="53">
        <v>2084</v>
      </c>
      <c r="B163" s="61" t="s">
        <v>166</v>
      </c>
      <c r="C163" s="61" t="s">
        <v>1251</v>
      </c>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row>
    <row r="164" spans="1:27" hidden="1">
      <c r="A164" s="53">
        <v>2086</v>
      </c>
      <c r="B164" s="61" t="s">
        <v>168</v>
      </c>
      <c r="C164" s="61" t="s">
        <v>1630</v>
      </c>
      <c r="D164" s="61"/>
      <c r="E164" s="61"/>
      <c r="F164" s="51"/>
      <c r="G164" s="51"/>
      <c r="H164" s="51"/>
      <c r="I164" s="51"/>
      <c r="J164" s="51"/>
      <c r="K164" s="51"/>
      <c r="L164" s="51"/>
      <c r="M164" s="51"/>
      <c r="N164" s="51"/>
      <c r="O164" s="51"/>
      <c r="P164" s="51"/>
      <c r="Q164" s="51"/>
      <c r="R164" s="51"/>
      <c r="S164" s="51"/>
      <c r="T164" s="51"/>
      <c r="U164" s="51"/>
      <c r="V164" s="51"/>
      <c r="W164" s="51"/>
      <c r="X164" s="51"/>
      <c r="Y164" s="51"/>
      <c r="Z164" s="51"/>
      <c r="AA164" s="51"/>
    </row>
    <row r="165" spans="1:27" hidden="1">
      <c r="A165" s="53">
        <v>2087</v>
      </c>
      <c r="B165" s="61" t="s">
        <v>169</v>
      </c>
      <c r="C165" s="61" t="s">
        <v>1629</v>
      </c>
      <c r="D165" s="61" t="s">
        <v>1628</v>
      </c>
      <c r="E165" s="51" t="s">
        <v>1627</v>
      </c>
      <c r="F165" s="51"/>
      <c r="G165" s="51"/>
      <c r="H165" s="51"/>
      <c r="I165" s="51"/>
      <c r="J165" s="51"/>
      <c r="K165" s="51"/>
      <c r="L165" s="51"/>
      <c r="M165" s="51"/>
      <c r="N165" s="51"/>
      <c r="O165" s="51"/>
      <c r="P165" s="51"/>
      <c r="Q165" s="51"/>
      <c r="R165" s="51"/>
      <c r="S165" s="51"/>
      <c r="T165" s="51"/>
      <c r="U165" s="51"/>
      <c r="V165" s="51"/>
      <c r="W165" s="51"/>
      <c r="X165" s="51"/>
      <c r="Y165" s="51"/>
      <c r="Z165" s="51"/>
      <c r="AA165" s="51"/>
    </row>
    <row r="166" spans="1:27" hidden="1">
      <c r="A166" s="53">
        <v>2088</v>
      </c>
      <c r="B166" s="61" t="s">
        <v>170</v>
      </c>
      <c r="C166" s="61" t="s">
        <v>1251</v>
      </c>
      <c r="D166" s="51" t="s">
        <v>1219</v>
      </c>
      <c r="E166" s="51"/>
      <c r="F166" s="51"/>
      <c r="G166" s="51"/>
      <c r="H166" s="51"/>
      <c r="I166" s="51"/>
      <c r="J166" s="51"/>
      <c r="K166" s="51"/>
      <c r="L166" s="51"/>
      <c r="M166" s="51"/>
      <c r="N166" s="51"/>
      <c r="O166" s="51"/>
      <c r="P166" s="51"/>
      <c r="Q166" s="51"/>
      <c r="R166" s="51"/>
      <c r="S166" s="51"/>
      <c r="T166" s="51"/>
      <c r="U166" s="51"/>
      <c r="V166" s="51"/>
      <c r="W166" s="51"/>
      <c r="X166" s="51"/>
      <c r="Y166" s="51"/>
      <c r="Z166" s="51"/>
      <c r="AA166" s="51"/>
    </row>
    <row r="167" spans="1:27" hidden="1">
      <c r="A167" s="53">
        <v>3001</v>
      </c>
      <c r="B167" s="61" t="s">
        <v>171</v>
      </c>
      <c r="C167" s="61" t="s">
        <v>1220</v>
      </c>
      <c r="D167" s="61"/>
      <c r="E167" s="61"/>
      <c r="F167" s="61"/>
      <c r="G167" s="61"/>
      <c r="H167" s="51"/>
      <c r="I167" s="51"/>
      <c r="J167" s="51"/>
      <c r="K167" s="51"/>
      <c r="L167" s="51"/>
      <c r="M167" s="51"/>
      <c r="N167" s="51"/>
      <c r="O167" s="51"/>
      <c r="P167" s="51"/>
      <c r="Q167" s="51"/>
      <c r="R167" s="51"/>
      <c r="S167" s="51"/>
      <c r="T167" s="51"/>
      <c r="U167" s="51"/>
      <c r="V167" s="51"/>
      <c r="W167" s="51"/>
      <c r="X167" s="51"/>
      <c r="Y167" s="51"/>
      <c r="Z167" s="51"/>
      <c r="AA167" s="51"/>
    </row>
    <row r="168" spans="1:27" hidden="1">
      <c r="A168" s="53">
        <v>3002</v>
      </c>
      <c r="B168" s="61" t="s">
        <v>172</v>
      </c>
      <c r="C168" s="61" t="s">
        <v>1342</v>
      </c>
      <c r="D168" s="61" t="s">
        <v>1252</v>
      </c>
      <c r="E168" s="61" t="s">
        <v>1220</v>
      </c>
      <c r="F168" s="51" t="s">
        <v>1626</v>
      </c>
      <c r="G168" s="51" t="s">
        <v>1210</v>
      </c>
      <c r="H168" s="51"/>
      <c r="I168" s="51"/>
      <c r="J168" s="51"/>
      <c r="K168" s="51"/>
      <c r="L168" s="51"/>
      <c r="M168" s="51"/>
      <c r="N168" s="51"/>
      <c r="O168" s="51"/>
      <c r="P168" s="51"/>
      <c r="Q168" s="51"/>
      <c r="R168" s="51"/>
      <c r="S168" s="51"/>
      <c r="T168" s="51"/>
      <c r="U168" s="51"/>
      <c r="V168" s="51"/>
      <c r="W168" s="51"/>
      <c r="X168" s="51"/>
      <c r="Y168" s="51"/>
      <c r="Z168" s="51"/>
      <c r="AA168" s="51"/>
    </row>
    <row r="169" spans="1:27" hidden="1">
      <c r="A169" s="53">
        <v>3004</v>
      </c>
      <c r="B169" s="61" t="s">
        <v>174</v>
      </c>
      <c r="C169" s="61" t="s">
        <v>1625</v>
      </c>
      <c r="D169" s="61" t="s">
        <v>1210</v>
      </c>
      <c r="E169" s="51" t="s">
        <v>1382</v>
      </c>
      <c r="F169" s="51"/>
      <c r="G169" s="51"/>
      <c r="H169" s="51"/>
      <c r="I169" s="51"/>
      <c r="J169" s="51"/>
      <c r="K169" s="51"/>
      <c r="L169" s="51"/>
      <c r="M169" s="51"/>
      <c r="N169" s="51"/>
      <c r="O169" s="51"/>
      <c r="P169" s="51"/>
      <c r="Q169" s="51"/>
      <c r="R169" s="51"/>
      <c r="S169" s="51"/>
      <c r="T169" s="51"/>
      <c r="U169" s="51"/>
      <c r="V169" s="51"/>
      <c r="W169" s="51"/>
      <c r="X169" s="51"/>
      <c r="Y169" s="51"/>
      <c r="Z169" s="51"/>
      <c r="AA169" s="51"/>
    </row>
    <row r="170" spans="1:27" hidden="1">
      <c r="A170" s="53">
        <v>3005</v>
      </c>
      <c r="B170" s="61" t="s">
        <v>175</v>
      </c>
      <c r="C170" s="61" t="s">
        <v>1469</v>
      </c>
      <c r="D170" s="51" t="s">
        <v>1259</v>
      </c>
      <c r="E170" s="54" t="s">
        <v>2563</v>
      </c>
      <c r="F170" s="51"/>
      <c r="G170" s="51"/>
      <c r="H170" s="51"/>
      <c r="I170" s="51"/>
      <c r="J170" s="51"/>
      <c r="K170" s="51"/>
      <c r="L170" s="51"/>
      <c r="M170" s="51"/>
      <c r="N170" s="51"/>
      <c r="O170" s="51"/>
      <c r="P170" s="51"/>
      <c r="Q170" s="51"/>
      <c r="R170" s="51"/>
      <c r="S170" s="51"/>
      <c r="T170" s="51"/>
      <c r="U170" s="51"/>
      <c r="V170" s="51"/>
      <c r="W170" s="51"/>
      <c r="X170" s="51"/>
      <c r="Y170" s="51"/>
      <c r="Z170" s="51"/>
      <c r="AA170" s="51"/>
    </row>
    <row r="171" spans="1:27" hidden="1">
      <c r="A171" s="53">
        <v>3007</v>
      </c>
      <c r="B171" s="61" t="s">
        <v>176</v>
      </c>
      <c r="C171" s="61" t="s">
        <v>1624</v>
      </c>
      <c r="D171" s="61"/>
      <c r="E171" s="51"/>
      <c r="F171" s="51"/>
      <c r="G171" s="51"/>
      <c r="H171" s="51"/>
      <c r="I171" s="51"/>
      <c r="J171" s="51"/>
      <c r="K171" s="51"/>
      <c r="L171" s="51"/>
      <c r="M171" s="51"/>
      <c r="N171" s="51"/>
      <c r="O171" s="51"/>
      <c r="P171" s="51"/>
      <c r="Q171" s="51"/>
      <c r="R171" s="51"/>
      <c r="S171" s="51"/>
      <c r="T171" s="51"/>
      <c r="U171" s="51"/>
      <c r="V171" s="51"/>
      <c r="W171" s="51"/>
      <c r="X171" s="51"/>
      <c r="Y171" s="51"/>
      <c r="Z171" s="51"/>
      <c r="AA171" s="51"/>
    </row>
    <row r="172" spans="1:27" hidden="1">
      <c r="A172" s="53">
        <v>3008</v>
      </c>
      <c r="B172" s="61" t="s">
        <v>177</v>
      </c>
      <c r="C172" s="61" t="s">
        <v>1623</v>
      </c>
      <c r="D172" s="51" t="s">
        <v>1622</v>
      </c>
      <c r="E172" s="51"/>
      <c r="F172" s="51"/>
      <c r="G172" s="51"/>
      <c r="H172" s="51"/>
      <c r="I172" s="51"/>
      <c r="J172" s="51"/>
      <c r="K172" s="51"/>
      <c r="L172" s="51"/>
      <c r="M172" s="51"/>
      <c r="N172" s="51"/>
      <c r="O172" s="51"/>
      <c r="P172" s="51"/>
      <c r="Q172" s="51"/>
      <c r="R172" s="51"/>
      <c r="S172" s="51"/>
      <c r="T172" s="51"/>
      <c r="U172" s="51"/>
      <c r="V172" s="51"/>
      <c r="W172" s="51"/>
      <c r="X172" s="51"/>
      <c r="Y172" s="51"/>
      <c r="Z172" s="51"/>
      <c r="AA172" s="51"/>
    </row>
    <row r="173" spans="1:27" hidden="1">
      <c r="A173" s="53">
        <v>3012</v>
      </c>
      <c r="B173" s="61" t="s">
        <v>180</v>
      </c>
      <c r="C173" s="61" t="s">
        <v>1251</v>
      </c>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row>
    <row r="174" spans="1:27" hidden="1">
      <c r="A174" s="53">
        <v>3014</v>
      </c>
      <c r="B174" s="61" t="s">
        <v>182</v>
      </c>
      <c r="C174" s="61" t="s">
        <v>1269</v>
      </c>
      <c r="D174" s="61"/>
      <c r="E174" s="61"/>
      <c r="F174" s="51"/>
      <c r="G174" s="51"/>
      <c r="H174" s="51"/>
      <c r="I174" s="51"/>
      <c r="J174" s="51"/>
      <c r="K174" s="51"/>
      <c r="L174" s="51"/>
      <c r="M174" s="51"/>
      <c r="N174" s="51"/>
      <c r="O174" s="51"/>
      <c r="P174" s="51"/>
      <c r="Q174" s="51"/>
      <c r="R174" s="51"/>
      <c r="S174" s="51"/>
      <c r="T174" s="51"/>
      <c r="U174" s="51"/>
      <c r="V174" s="51"/>
      <c r="W174" s="51"/>
      <c r="X174" s="51"/>
      <c r="Y174" s="51"/>
      <c r="Z174" s="51"/>
      <c r="AA174" s="51"/>
    </row>
    <row r="175" spans="1:27" hidden="1">
      <c r="A175" s="53">
        <v>3015</v>
      </c>
      <c r="B175" s="61" t="s">
        <v>183</v>
      </c>
      <c r="C175" s="61" t="s">
        <v>1438</v>
      </c>
      <c r="D175" s="61" t="s">
        <v>1621</v>
      </c>
      <c r="E175" s="61" t="s">
        <v>1620</v>
      </c>
      <c r="F175" s="51"/>
      <c r="G175" s="51"/>
      <c r="H175" s="51"/>
      <c r="I175" s="51"/>
      <c r="J175" s="51"/>
      <c r="K175" s="51"/>
      <c r="L175" s="51"/>
      <c r="M175" s="51"/>
      <c r="N175" s="51"/>
      <c r="O175" s="51"/>
      <c r="P175" s="51"/>
      <c r="Q175" s="51"/>
      <c r="R175" s="51"/>
      <c r="S175" s="51"/>
      <c r="T175" s="51"/>
      <c r="U175" s="51"/>
      <c r="V175" s="51"/>
      <c r="W175" s="51"/>
      <c r="X175" s="51"/>
      <c r="Y175" s="51"/>
      <c r="Z175" s="51"/>
      <c r="AA175" s="51"/>
    </row>
    <row r="176" spans="1:27" hidden="1">
      <c r="A176" s="53">
        <v>3016</v>
      </c>
      <c r="B176" s="61" t="s">
        <v>184</v>
      </c>
      <c r="C176" s="61" t="s">
        <v>1220</v>
      </c>
      <c r="D176" s="61" t="s">
        <v>1235</v>
      </c>
      <c r="E176" s="61" t="s">
        <v>1228</v>
      </c>
      <c r="F176" s="61"/>
      <c r="G176" s="61"/>
      <c r="H176" s="61"/>
      <c r="I176" s="51"/>
      <c r="J176" s="51"/>
      <c r="K176" s="51"/>
      <c r="L176" s="51"/>
      <c r="M176" s="51"/>
      <c r="N176" s="51"/>
      <c r="O176" s="51"/>
      <c r="P176" s="51"/>
      <c r="Q176" s="51"/>
      <c r="R176" s="51"/>
      <c r="S176" s="51"/>
      <c r="T176" s="51"/>
      <c r="U176" s="51"/>
      <c r="V176" s="51"/>
      <c r="W176" s="51"/>
      <c r="X176" s="51"/>
      <c r="Y176" s="51"/>
      <c r="Z176" s="51"/>
      <c r="AA176" s="51"/>
    </row>
    <row r="177" spans="1:27" hidden="1">
      <c r="A177" s="53">
        <v>3017</v>
      </c>
      <c r="B177" s="61" t="s">
        <v>185</v>
      </c>
      <c r="C177" s="61" t="s">
        <v>1252</v>
      </c>
      <c r="D177" s="51" t="s">
        <v>1220</v>
      </c>
      <c r="E177" s="51" t="s">
        <v>1230</v>
      </c>
      <c r="F177" s="51" t="s">
        <v>1228</v>
      </c>
      <c r="G177" s="51" t="s">
        <v>1210</v>
      </c>
      <c r="H177" s="51" t="s">
        <v>1256</v>
      </c>
      <c r="I177" s="51"/>
      <c r="J177" s="51"/>
      <c r="K177" s="51"/>
      <c r="L177" s="51"/>
      <c r="M177" s="51"/>
      <c r="N177" s="51"/>
      <c r="O177" s="51"/>
      <c r="P177" s="51"/>
      <c r="Q177" s="51"/>
      <c r="R177" s="51"/>
      <c r="S177" s="51"/>
      <c r="T177" s="51"/>
      <c r="U177" s="51"/>
      <c r="V177" s="51"/>
      <c r="W177" s="51"/>
      <c r="X177" s="51"/>
      <c r="Y177" s="51"/>
      <c r="Z177" s="51"/>
      <c r="AA177" s="51"/>
    </row>
    <row r="178" spans="1:27" hidden="1">
      <c r="A178" s="53">
        <v>3018</v>
      </c>
      <c r="B178" s="61" t="s">
        <v>186</v>
      </c>
      <c r="C178" s="61" t="s">
        <v>1234</v>
      </c>
      <c r="D178" s="61"/>
      <c r="E178" s="61"/>
      <c r="F178" s="61"/>
      <c r="G178" s="61"/>
      <c r="H178" s="51"/>
      <c r="I178" s="51"/>
      <c r="J178" s="51"/>
      <c r="K178" s="51"/>
      <c r="L178" s="51"/>
      <c r="M178" s="51"/>
      <c r="N178" s="51"/>
      <c r="O178" s="51"/>
      <c r="P178" s="51"/>
      <c r="Q178" s="51"/>
      <c r="R178" s="51"/>
      <c r="S178" s="51"/>
      <c r="T178" s="51"/>
      <c r="U178" s="51"/>
      <c r="V178" s="51"/>
      <c r="W178" s="51"/>
      <c r="X178" s="51"/>
      <c r="Y178" s="51"/>
      <c r="Z178" s="51"/>
      <c r="AA178" s="51"/>
    </row>
    <row r="179" spans="1:27" hidden="1">
      <c r="A179" s="53">
        <v>3019</v>
      </c>
      <c r="B179" s="61" t="s">
        <v>187</v>
      </c>
      <c r="C179" s="61" t="s">
        <v>1437</v>
      </c>
      <c r="D179" s="51" t="s">
        <v>1238</v>
      </c>
      <c r="E179" s="51" t="s">
        <v>1245</v>
      </c>
      <c r="F179" s="51" t="s">
        <v>1279</v>
      </c>
      <c r="G179" s="51" t="s">
        <v>1231</v>
      </c>
      <c r="H179" s="51"/>
      <c r="I179" s="51"/>
      <c r="J179" s="51"/>
      <c r="K179" s="51"/>
      <c r="L179" s="51"/>
      <c r="M179" s="51"/>
      <c r="N179" s="51"/>
      <c r="O179" s="51"/>
      <c r="P179" s="51"/>
      <c r="Q179" s="51"/>
      <c r="R179" s="51"/>
      <c r="S179" s="51"/>
      <c r="T179" s="51"/>
      <c r="U179" s="51"/>
      <c r="V179" s="51"/>
      <c r="W179" s="51"/>
      <c r="X179" s="51"/>
      <c r="Y179" s="51"/>
      <c r="Z179" s="51"/>
      <c r="AA179" s="51"/>
    </row>
    <row r="180" spans="1:27" hidden="1">
      <c r="A180" s="53">
        <v>3020</v>
      </c>
      <c r="B180" s="61" t="s">
        <v>188</v>
      </c>
      <c r="C180" s="61" t="s">
        <v>1230</v>
      </c>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row>
    <row r="181" spans="1:27" hidden="1">
      <c r="A181" s="53">
        <v>3021</v>
      </c>
      <c r="B181" s="61" t="s">
        <v>189</v>
      </c>
      <c r="C181" s="61" t="s">
        <v>1261</v>
      </c>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row>
    <row r="182" spans="1:27" hidden="1">
      <c r="A182" s="53">
        <v>3022</v>
      </c>
      <c r="B182" s="61" t="s">
        <v>190</v>
      </c>
      <c r="C182" s="61" t="s">
        <v>1619</v>
      </c>
      <c r="D182" s="51" t="s">
        <v>2355</v>
      </c>
      <c r="E182" s="51"/>
      <c r="F182" s="51"/>
      <c r="G182" s="51"/>
      <c r="H182" s="51"/>
      <c r="I182" s="51"/>
      <c r="J182" s="51"/>
      <c r="K182" s="51"/>
      <c r="L182" s="51"/>
      <c r="M182" s="51"/>
      <c r="N182" s="51"/>
      <c r="O182" s="51"/>
      <c r="P182" s="51"/>
      <c r="Q182" s="51"/>
      <c r="R182" s="51"/>
      <c r="S182" s="51"/>
      <c r="T182" s="51"/>
      <c r="U182" s="51"/>
      <c r="V182" s="51"/>
      <c r="W182" s="51"/>
      <c r="X182" s="51"/>
      <c r="Y182" s="51"/>
      <c r="Z182" s="51"/>
      <c r="AA182" s="51"/>
    </row>
    <row r="183" spans="1:27" hidden="1">
      <c r="A183" s="53">
        <v>3023</v>
      </c>
      <c r="B183" s="61" t="s">
        <v>191</v>
      </c>
      <c r="C183" s="61" t="s">
        <v>1231</v>
      </c>
      <c r="D183" s="61"/>
      <c r="E183" s="51"/>
      <c r="F183" s="51"/>
      <c r="G183" s="51"/>
      <c r="H183" s="51"/>
      <c r="I183" s="51"/>
      <c r="J183" s="51"/>
      <c r="K183" s="51"/>
      <c r="L183" s="51"/>
      <c r="M183" s="51"/>
      <c r="N183" s="51"/>
      <c r="O183" s="51"/>
      <c r="P183" s="51"/>
      <c r="Q183" s="51"/>
      <c r="R183" s="51"/>
      <c r="S183" s="51"/>
      <c r="T183" s="51"/>
      <c r="U183" s="51"/>
      <c r="V183" s="51"/>
      <c r="W183" s="51"/>
      <c r="X183" s="51"/>
      <c r="Y183" s="51"/>
      <c r="Z183" s="51"/>
      <c r="AA183" s="51"/>
    </row>
    <row r="184" spans="1:27" hidden="1">
      <c r="A184" s="53">
        <v>3024</v>
      </c>
      <c r="B184" s="61" t="s">
        <v>192</v>
      </c>
      <c r="C184" s="61" t="s">
        <v>1455</v>
      </c>
      <c r="D184" s="51" t="s">
        <v>1618</v>
      </c>
      <c r="E184" s="51"/>
      <c r="F184" s="51"/>
      <c r="G184" s="51"/>
      <c r="H184" s="51"/>
      <c r="I184" s="51"/>
      <c r="J184" s="51"/>
      <c r="K184" s="51"/>
      <c r="L184" s="51"/>
      <c r="M184" s="51"/>
      <c r="N184" s="51"/>
      <c r="O184" s="51"/>
      <c r="P184" s="51"/>
      <c r="Q184" s="51"/>
      <c r="R184" s="51"/>
      <c r="S184" s="51"/>
      <c r="T184" s="51"/>
      <c r="U184" s="51"/>
      <c r="V184" s="51"/>
      <c r="W184" s="51"/>
      <c r="X184" s="51"/>
      <c r="Y184" s="51"/>
      <c r="Z184" s="51"/>
      <c r="AA184" s="51"/>
    </row>
    <row r="185" spans="1:27" hidden="1">
      <c r="A185" s="53">
        <v>3027</v>
      </c>
      <c r="B185" s="61" t="s">
        <v>195</v>
      </c>
      <c r="C185" s="61" t="s">
        <v>1617</v>
      </c>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row>
    <row r="186" spans="1:27" hidden="1">
      <c r="A186" s="53">
        <v>3030</v>
      </c>
      <c r="B186" s="61" t="s">
        <v>197</v>
      </c>
      <c r="C186" s="61" t="s">
        <v>1230</v>
      </c>
      <c r="D186" s="61"/>
      <c r="E186" s="51"/>
      <c r="F186" s="51"/>
      <c r="G186" s="51"/>
      <c r="H186" s="51"/>
      <c r="I186" s="51"/>
      <c r="J186" s="51"/>
      <c r="K186" s="51"/>
      <c r="L186" s="51"/>
      <c r="M186" s="51"/>
      <c r="N186" s="51"/>
      <c r="O186" s="51"/>
      <c r="P186" s="51"/>
      <c r="Q186" s="51"/>
      <c r="R186" s="51"/>
      <c r="S186" s="51"/>
      <c r="T186" s="51"/>
      <c r="U186" s="51"/>
      <c r="V186" s="51"/>
      <c r="W186" s="51"/>
      <c r="X186" s="51"/>
      <c r="Y186" s="51"/>
      <c r="Z186" s="51"/>
      <c r="AA186" s="51"/>
    </row>
    <row r="187" spans="1:27" hidden="1">
      <c r="A187" s="53">
        <v>3032</v>
      </c>
      <c r="B187" s="61" t="s">
        <v>199</v>
      </c>
      <c r="C187" s="61" t="s">
        <v>1235</v>
      </c>
      <c r="D187" s="61" t="s">
        <v>1228</v>
      </c>
      <c r="E187" s="61"/>
      <c r="F187" s="51"/>
      <c r="G187" s="51"/>
      <c r="H187" s="51"/>
      <c r="I187" s="51"/>
      <c r="J187" s="51"/>
      <c r="K187" s="51"/>
      <c r="L187" s="51"/>
      <c r="M187" s="51"/>
      <c r="N187" s="51"/>
      <c r="O187" s="51"/>
      <c r="P187" s="51"/>
      <c r="Q187" s="51"/>
      <c r="R187" s="51"/>
      <c r="S187" s="51"/>
      <c r="T187" s="51"/>
      <c r="U187" s="51"/>
      <c r="V187" s="51"/>
      <c r="W187" s="51"/>
      <c r="X187" s="51"/>
      <c r="Y187" s="51"/>
      <c r="Z187" s="51"/>
      <c r="AA187" s="51"/>
    </row>
    <row r="188" spans="1:27" hidden="1">
      <c r="A188" s="53">
        <v>3033</v>
      </c>
      <c r="B188" s="61" t="s">
        <v>200</v>
      </c>
      <c r="C188" s="61" t="s">
        <v>1249</v>
      </c>
      <c r="D188" s="51" t="s">
        <v>1245</v>
      </c>
      <c r="E188" s="51" t="s">
        <v>1231</v>
      </c>
      <c r="F188" s="51"/>
      <c r="G188" s="51"/>
      <c r="H188" s="51"/>
      <c r="I188" s="51"/>
      <c r="J188" s="51"/>
      <c r="K188" s="51"/>
      <c r="L188" s="51"/>
      <c r="M188" s="51"/>
      <c r="N188" s="51"/>
      <c r="O188" s="51"/>
      <c r="P188" s="51"/>
      <c r="Q188" s="51"/>
      <c r="R188" s="51"/>
      <c r="S188" s="51"/>
      <c r="T188" s="51"/>
      <c r="U188" s="51"/>
      <c r="V188" s="51"/>
      <c r="W188" s="51"/>
      <c r="X188" s="51"/>
      <c r="Y188" s="51"/>
      <c r="Z188" s="51"/>
      <c r="AA188" s="51"/>
    </row>
    <row r="189" spans="1:27" hidden="1">
      <c r="A189" s="53">
        <v>3034</v>
      </c>
      <c r="B189" s="61" t="s">
        <v>201</v>
      </c>
      <c r="C189" s="61" t="s">
        <v>1616</v>
      </c>
      <c r="D189" s="61"/>
      <c r="E189" s="51"/>
      <c r="F189" s="51"/>
      <c r="G189" s="51"/>
      <c r="H189" s="51"/>
      <c r="I189" s="51"/>
      <c r="J189" s="51"/>
      <c r="K189" s="51"/>
      <c r="L189" s="51"/>
      <c r="M189" s="51"/>
      <c r="N189" s="51"/>
      <c r="O189" s="51"/>
      <c r="P189" s="51"/>
      <c r="Q189" s="51"/>
      <c r="R189" s="51"/>
      <c r="S189" s="51"/>
      <c r="T189" s="51"/>
      <c r="U189" s="51"/>
      <c r="V189" s="51"/>
      <c r="W189" s="51"/>
      <c r="X189" s="51"/>
      <c r="Y189" s="51"/>
      <c r="Z189" s="51"/>
      <c r="AA189" s="51"/>
    </row>
    <row r="190" spans="1:27" hidden="1">
      <c r="A190" s="53">
        <v>3036</v>
      </c>
      <c r="B190" s="61" t="s">
        <v>203</v>
      </c>
      <c r="C190" s="61" t="s">
        <v>1252</v>
      </c>
      <c r="D190" s="51" t="s">
        <v>1320</v>
      </c>
      <c r="E190" s="51"/>
      <c r="F190" s="51"/>
      <c r="G190" s="51"/>
      <c r="H190" s="51"/>
      <c r="I190" s="51"/>
      <c r="J190" s="51"/>
      <c r="K190" s="51"/>
      <c r="L190" s="51"/>
      <c r="M190" s="51"/>
      <c r="N190" s="51"/>
      <c r="O190" s="51"/>
      <c r="P190" s="51"/>
      <c r="Q190" s="51"/>
      <c r="R190" s="51"/>
      <c r="S190" s="51"/>
      <c r="T190" s="51"/>
      <c r="U190" s="51"/>
      <c r="V190" s="51"/>
      <c r="W190" s="51"/>
      <c r="X190" s="51"/>
      <c r="Y190" s="51"/>
      <c r="Z190" s="51"/>
      <c r="AA190" s="51"/>
    </row>
    <row r="191" spans="1:27" hidden="1">
      <c r="A191" s="53">
        <v>3037</v>
      </c>
      <c r="B191" s="61" t="s">
        <v>204</v>
      </c>
      <c r="C191" s="61" t="s">
        <v>1549</v>
      </c>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row>
    <row r="192" spans="1:27" hidden="1">
      <c r="A192" s="53">
        <v>3038</v>
      </c>
      <c r="B192" s="61" t="s">
        <v>205</v>
      </c>
      <c r="C192" s="61" t="s">
        <v>1351</v>
      </c>
      <c r="D192" s="61"/>
      <c r="E192" s="61"/>
      <c r="F192" s="61"/>
      <c r="G192" s="61"/>
      <c r="H192" s="61"/>
      <c r="I192" s="51"/>
      <c r="J192" s="51"/>
      <c r="K192" s="51"/>
      <c r="L192" s="51"/>
      <c r="M192" s="51"/>
      <c r="N192" s="51"/>
      <c r="O192" s="51"/>
      <c r="P192" s="51"/>
      <c r="Q192" s="51"/>
      <c r="R192" s="51"/>
      <c r="S192" s="51"/>
      <c r="T192" s="51"/>
      <c r="U192" s="51"/>
      <c r="V192" s="51"/>
      <c r="W192" s="51"/>
      <c r="X192" s="51"/>
      <c r="Y192" s="51"/>
      <c r="Z192" s="51"/>
      <c r="AA192" s="51"/>
    </row>
    <row r="193" spans="1:27" hidden="1">
      <c r="A193" s="53">
        <v>3040</v>
      </c>
      <c r="B193" s="61" t="s">
        <v>207</v>
      </c>
      <c r="C193" s="61" t="s">
        <v>1252</v>
      </c>
      <c r="D193" s="61" t="s">
        <v>1220</v>
      </c>
      <c r="E193" s="51" t="s">
        <v>1230</v>
      </c>
      <c r="F193" s="51" t="s">
        <v>1615</v>
      </c>
      <c r="G193" s="51" t="s">
        <v>1228</v>
      </c>
      <c r="H193" s="51" t="s">
        <v>1210</v>
      </c>
      <c r="I193" s="51"/>
      <c r="J193" s="51"/>
      <c r="K193" s="51"/>
      <c r="L193" s="51"/>
      <c r="M193" s="51"/>
      <c r="N193" s="51"/>
      <c r="O193" s="51"/>
      <c r="P193" s="51"/>
      <c r="Q193" s="51"/>
      <c r="R193" s="51"/>
      <c r="S193" s="51"/>
      <c r="T193" s="51"/>
      <c r="U193" s="51"/>
      <c r="V193" s="51"/>
      <c r="W193" s="51"/>
      <c r="X193" s="51"/>
      <c r="Y193" s="51"/>
      <c r="Z193" s="51"/>
      <c r="AA193" s="51"/>
    </row>
    <row r="194" spans="1:27" hidden="1">
      <c r="A194" s="53">
        <v>3041</v>
      </c>
      <c r="B194" s="61" t="s">
        <v>208</v>
      </c>
      <c r="C194" s="61" t="s">
        <v>1614</v>
      </c>
      <c r="D194" s="61" t="s">
        <v>1230</v>
      </c>
      <c r="E194" s="51"/>
      <c r="F194" s="51"/>
      <c r="G194" s="51"/>
      <c r="H194" s="51"/>
      <c r="I194" s="51"/>
      <c r="J194" s="51"/>
      <c r="K194" s="51"/>
      <c r="L194" s="51"/>
      <c r="M194" s="51"/>
      <c r="N194" s="51"/>
      <c r="O194" s="51"/>
      <c r="P194" s="51"/>
      <c r="Q194" s="51"/>
      <c r="R194" s="51"/>
      <c r="S194" s="51"/>
      <c r="T194" s="51"/>
      <c r="U194" s="51"/>
      <c r="V194" s="51"/>
      <c r="W194" s="51"/>
      <c r="X194" s="51"/>
      <c r="Y194" s="51"/>
      <c r="Z194" s="51"/>
      <c r="AA194" s="51"/>
    </row>
    <row r="195" spans="1:27" hidden="1">
      <c r="A195" s="53">
        <v>3043</v>
      </c>
      <c r="B195" s="61" t="s">
        <v>210</v>
      </c>
      <c r="C195" s="61" t="s">
        <v>1271</v>
      </c>
      <c r="D195" s="51" t="s">
        <v>1613</v>
      </c>
      <c r="E195" s="51" t="s">
        <v>1612</v>
      </c>
      <c r="F195" s="51"/>
      <c r="G195" s="51"/>
      <c r="H195" s="51"/>
      <c r="I195" s="51"/>
      <c r="J195" s="51"/>
      <c r="K195" s="51"/>
      <c r="L195" s="51"/>
      <c r="M195" s="51"/>
      <c r="N195" s="51"/>
      <c r="O195" s="51"/>
      <c r="P195" s="51"/>
      <c r="Q195" s="51"/>
      <c r="R195" s="51"/>
      <c r="S195" s="51"/>
      <c r="T195" s="51"/>
      <c r="U195" s="51"/>
      <c r="V195" s="51"/>
      <c r="W195" s="51"/>
      <c r="X195" s="51"/>
      <c r="Y195" s="51"/>
      <c r="Z195" s="51"/>
      <c r="AA195" s="51"/>
    </row>
    <row r="196" spans="1:27" hidden="1">
      <c r="A196" s="53">
        <v>3044</v>
      </c>
      <c r="B196" s="61" t="s">
        <v>211</v>
      </c>
      <c r="C196" s="61" t="s">
        <v>1611</v>
      </c>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1"/>
    </row>
    <row r="197" spans="1:27" hidden="1">
      <c r="A197" s="53">
        <v>3045</v>
      </c>
      <c r="B197" s="61" t="s">
        <v>2564</v>
      </c>
      <c r="C197" s="61" t="s">
        <v>1231</v>
      </c>
      <c r="D197" s="61"/>
      <c r="E197" s="51"/>
      <c r="F197" s="51"/>
      <c r="G197" s="51"/>
      <c r="H197" s="51"/>
      <c r="I197" s="51"/>
      <c r="J197" s="51"/>
      <c r="K197" s="51"/>
      <c r="L197" s="51"/>
      <c r="M197" s="51"/>
      <c r="N197" s="51"/>
      <c r="O197" s="51"/>
      <c r="P197" s="51"/>
      <c r="Q197" s="51"/>
      <c r="R197" s="51"/>
      <c r="S197" s="51"/>
      <c r="T197" s="51"/>
      <c r="U197" s="51"/>
      <c r="V197" s="51"/>
      <c r="W197" s="51"/>
      <c r="X197" s="51"/>
      <c r="Y197" s="51"/>
      <c r="Z197" s="51"/>
      <c r="AA197" s="51"/>
    </row>
    <row r="198" spans="1:27" hidden="1">
      <c r="A198" s="53">
        <v>3046</v>
      </c>
      <c r="B198" s="61" t="s">
        <v>212</v>
      </c>
      <c r="C198" s="61" t="s">
        <v>1610</v>
      </c>
      <c r="D198" s="51" t="s">
        <v>1244</v>
      </c>
      <c r="E198" s="51"/>
      <c r="F198" s="51"/>
      <c r="G198" s="51"/>
      <c r="H198" s="51"/>
      <c r="I198" s="51"/>
      <c r="J198" s="51"/>
      <c r="K198" s="51"/>
      <c r="L198" s="51"/>
      <c r="M198" s="51"/>
      <c r="N198" s="51"/>
      <c r="O198" s="51"/>
      <c r="P198" s="51"/>
      <c r="Q198" s="51"/>
      <c r="R198" s="51"/>
      <c r="S198" s="51"/>
      <c r="T198" s="51"/>
      <c r="U198" s="51"/>
      <c r="V198" s="51"/>
      <c r="W198" s="51"/>
      <c r="X198" s="51"/>
      <c r="Y198" s="51"/>
      <c r="Z198" s="51"/>
      <c r="AA198" s="51"/>
    </row>
    <row r="199" spans="1:27" hidden="1">
      <c r="A199" s="53">
        <v>3048</v>
      </c>
      <c r="B199" s="61" t="s">
        <v>214</v>
      </c>
      <c r="C199" s="61" t="s">
        <v>1251</v>
      </c>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51"/>
    </row>
    <row r="200" spans="1:27" hidden="1">
      <c r="A200" s="53">
        <v>3050</v>
      </c>
      <c r="B200" s="61" t="s">
        <v>216</v>
      </c>
      <c r="C200" s="61" t="s">
        <v>1311</v>
      </c>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row>
    <row r="201" spans="1:27" hidden="1">
      <c r="A201" s="53">
        <v>3051</v>
      </c>
      <c r="B201" s="61" t="s">
        <v>217</v>
      </c>
      <c r="C201" s="61" t="s">
        <v>1609</v>
      </c>
      <c r="D201" s="61"/>
      <c r="E201" s="51"/>
      <c r="F201" s="51"/>
      <c r="G201" s="51"/>
      <c r="H201" s="51"/>
      <c r="I201" s="51"/>
      <c r="J201" s="51"/>
      <c r="K201" s="51"/>
      <c r="L201" s="51"/>
      <c r="M201" s="51"/>
      <c r="N201" s="51"/>
      <c r="O201" s="51"/>
      <c r="P201" s="51"/>
      <c r="Q201" s="51"/>
      <c r="R201" s="51"/>
      <c r="S201" s="51"/>
      <c r="T201" s="51"/>
      <c r="U201" s="51"/>
      <c r="V201" s="51"/>
      <c r="W201" s="51"/>
      <c r="X201" s="51"/>
      <c r="Y201" s="51"/>
      <c r="Z201" s="51"/>
      <c r="AA201" s="51"/>
    </row>
    <row r="202" spans="1:27" hidden="1">
      <c r="A202" s="53">
        <v>3053</v>
      </c>
      <c r="B202" s="61" t="s">
        <v>219</v>
      </c>
      <c r="C202" s="61" t="s">
        <v>1237</v>
      </c>
      <c r="D202" s="51" t="s">
        <v>1320</v>
      </c>
      <c r="E202" s="51"/>
      <c r="F202" s="51"/>
      <c r="G202" s="51"/>
      <c r="H202" s="51"/>
      <c r="I202" s="51"/>
      <c r="J202" s="51"/>
      <c r="K202" s="51"/>
      <c r="L202" s="51"/>
      <c r="M202" s="51"/>
      <c r="N202" s="51"/>
      <c r="O202" s="51"/>
      <c r="P202" s="51"/>
      <c r="Q202" s="51"/>
      <c r="R202" s="51"/>
      <c r="S202" s="51"/>
      <c r="T202" s="51"/>
      <c r="U202" s="51"/>
      <c r="V202" s="51"/>
      <c r="W202" s="51"/>
      <c r="X202" s="51"/>
      <c r="Y202" s="51"/>
      <c r="Z202" s="51"/>
      <c r="AA202" s="51"/>
    </row>
    <row r="203" spans="1:27" hidden="1">
      <c r="A203" s="53">
        <v>3054</v>
      </c>
      <c r="B203" s="61" t="s">
        <v>220</v>
      </c>
      <c r="C203" s="61" t="s">
        <v>1245</v>
      </c>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row>
    <row r="204" spans="1:27" hidden="1">
      <c r="A204" s="53">
        <v>3055</v>
      </c>
      <c r="B204" s="61" t="s">
        <v>221</v>
      </c>
      <c r="C204" s="61" t="s">
        <v>1269</v>
      </c>
      <c r="D204" s="51"/>
      <c r="E204" s="51"/>
      <c r="F204" s="51"/>
      <c r="G204" s="51"/>
      <c r="H204" s="51"/>
      <c r="I204" s="51"/>
      <c r="J204" s="51"/>
      <c r="K204" s="51"/>
      <c r="L204" s="51"/>
      <c r="M204" s="51"/>
      <c r="N204" s="51"/>
      <c r="O204" s="51"/>
      <c r="P204" s="51"/>
      <c r="Q204" s="51"/>
      <c r="R204" s="51"/>
      <c r="S204" s="51"/>
      <c r="T204" s="51"/>
      <c r="U204" s="51"/>
      <c r="V204" s="51"/>
      <c r="W204" s="51"/>
      <c r="X204" s="51"/>
      <c r="Y204" s="51"/>
      <c r="Z204" s="51"/>
      <c r="AA204" s="51"/>
    </row>
    <row r="205" spans="1:27" hidden="1">
      <c r="A205" s="53">
        <v>3057</v>
      </c>
      <c r="B205" s="61" t="s">
        <v>223</v>
      </c>
      <c r="C205" s="61" t="s">
        <v>1259</v>
      </c>
      <c r="D205" s="61"/>
      <c r="E205" s="61"/>
      <c r="F205" s="51"/>
      <c r="G205" s="51"/>
      <c r="H205" s="51"/>
      <c r="I205" s="51"/>
      <c r="J205" s="51"/>
      <c r="K205" s="51"/>
      <c r="L205" s="51"/>
      <c r="M205" s="51"/>
      <c r="N205" s="51"/>
      <c r="O205" s="51"/>
      <c r="P205" s="51"/>
      <c r="Q205" s="51"/>
      <c r="R205" s="51"/>
      <c r="S205" s="51"/>
      <c r="T205" s="51"/>
      <c r="U205" s="51"/>
      <c r="V205" s="51"/>
      <c r="W205" s="51"/>
      <c r="X205" s="51"/>
      <c r="Y205" s="51"/>
      <c r="Z205" s="51"/>
      <c r="AA205" s="51"/>
    </row>
    <row r="206" spans="1:27" hidden="1">
      <c r="A206" s="53">
        <v>3058</v>
      </c>
      <c r="B206" s="61" t="s">
        <v>224</v>
      </c>
      <c r="C206" s="61" t="s">
        <v>1251</v>
      </c>
      <c r="D206" s="61" t="s">
        <v>1284</v>
      </c>
      <c r="E206" s="61" t="s">
        <v>1228</v>
      </c>
      <c r="F206" s="51"/>
      <c r="G206" s="51"/>
      <c r="H206" s="51"/>
      <c r="I206" s="51"/>
      <c r="J206" s="51"/>
      <c r="K206" s="51"/>
      <c r="L206" s="51"/>
      <c r="M206" s="51"/>
      <c r="N206" s="51"/>
      <c r="O206" s="51"/>
      <c r="P206" s="51"/>
      <c r="Q206" s="51"/>
      <c r="R206" s="51"/>
      <c r="S206" s="51"/>
      <c r="T206" s="51"/>
      <c r="U206" s="51"/>
      <c r="V206" s="51"/>
      <c r="W206" s="51"/>
      <c r="X206" s="51"/>
      <c r="Y206" s="51"/>
      <c r="Z206" s="51"/>
      <c r="AA206" s="51"/>
    </row>
    <row r="207" spans="1:27" hidden="1">
      <c r="A207" s="53">
        <v>3061</v>
      </c>
      <c r="B207" s="61" t="s">
        <v>227</v>
      </c>
      <c r="C207" s="61" t="s">
        <v>1608</v>
      </c>
      <c r="D207" s="61" t="s">
        <v>1217</v>
      </c>
      <c r="E207" s="61" t="s">
        <v>1607</v>
      </c>
      <c r="F207" s="61"/>
      <c r="G207" s="61"/>
      <c r="H207" s="51"/>
      <c r="I207" s="51"/>
      <c r="J207" s="51"/>
      <c r="K207" s="51"/>
      <c r="L207" s="51"/>
      <c r="M207" s="51"/>
      <c r="N207" s="51"/>
      <c r="O207" s="51"/>
      <c r="P207" s="51"/>
      <c r="Q207" s="51"/>
      <c r="R207" s="51"/>
      <c r="S207" s="51"/>
      <c r="T207" s="51"/>
      <c r="U207" s="51"/>
      <c r="V207" s="51"/>
      <c r="W207" s="51"/>
      <c r="X207" s="51"/>
      <c r="Y207" s="51"/>
      <c r="Z207" s="51"/>
      <c r="AA207" s="51"/>
    </row>
    <row r="208" spans="1:27" hidden="1">
      <c r="A208" s="53">
        <v>3063</v>
      </c>
      <c r="B208" s="61" t="s">
        <v>228</v>
      </c>
      <c r="C208" s="61" t="s">
        <v>1250</v>
      </c>
      <c r="D208" s="51" t="s">
        <v>1220</v>
      </c>
      <c r="E208" s="51" t="s">
        <v>1266</v>
      </c>
      <c r="F208" s="51" t="s">
        <v>1606</v>
      </c>
      <c r="G208" s="51" t="s">
        <v>1210</v>
      </c>
      <c r="H208" s="51"/>
      <c r="I208" s="51"/>
      <c r="J208" s="51"/>
      <c r="K208" s="51"/>
      <c r="L208" s="51"/>
      <c r="M208" s="51"/>
      <c r="N208" s="51"/>
      <c r="O208" s="51"/>
      <c r="P208" s="51"/>
      <c r="Q208" s="51"/>
      <c r="R208" s="51"/>
      <c r="S208" s="51"/>
      <c r="T208" s="51"/>
      <c r="U208" s="51"/>
      <c r="V208" s="51"/>
      <c r="W208" s="51"/>
      <c r="X208" s="51"/>
      <c r="Y208" s="51"/>
      <c r="Z208" s="51"/>
      <c r="AA208" s="51"/>
    </row>
    <row r="209" spans="1:27" hidden="1">
      <c r="A209" s="53">
        <v>3064</v>
      </c>
      <c r="B209" s="61" t="s">
        <v>229</v>
      </c>
      <c r="C209" s="61" t="s">
        <v>1230</v>
      </c>
      <c r="D209" s="61"/>
      <c r="E209" s="61"/>
      <c r="F209" s="51"/>
      <c r="G209" s="51"/>
      <c r="H209" s="51"/>
      <c r="I209" s="51"/>
      <c r="J209" s="51"/>
      <c r="K209" s="51"/>
      <c r="L209" s="51"/>
      <c r="M209" s="51"/>
      <c r="N209" s="51"/>
      <c r="O209" s="51"/>
      <c r="P209" s="51"/>
      <c r="Q209" s="51"/>
      <c r="R209" s="51"/>
      <c r="S209" s="51"/>
      <c r="T209" s="51"/>
      <c r="U209" s="51"/>
      <c r="V209" s="51"/>
      <c r="W209" s="51"/>
      <c r="X209" s="51"/>
      <c r="Y209" s="51"/>
      <c r="Z209" s="51"/>
      <c r="AA209" s="51"/>
    </row>
    <row r="210" spans="1:27" hidden="1">
      <c r="A210" s="53">
        <v>3066</v>
      </c>
      <c r="B210" s="61" t="s">
        <v>231</v>
      </c>
      <c r="C210" s="61" t="s">
        <v>1296</v>
      </c>
      <c r="D210" s="61" t="s">
        <v>1431</v>
      </c>
      <c r="E210" s="51" t="s">
        <v>1231</v>
      </c>
      <c r="F210" s="51"/>
      <c r="G210" s="51"/>
      <c r="H210" s="51"/>
      <c r="I210" s="51"/>
      <c r="J210" s="51"/>
      <c r="K210" s="51"/>
      <c r="L210" s="51"/>
      <c r="M210" s="51"/>
      <c r="N210" s="51"/>
      <c r="O210" s="51"/>
      <c r="P210" s="51"/>
      <c r="Q210" s="51"/>
      <c r="R210" s="51"/>
      <c r="S210" s="51"/>
      <c r="T210" s="51"/>
      <c r="U210" s="51"/>
      <c r="V210" s="51"/>
      <c r="W210" s="51"/>
      <c r="X210" s="51"/>
      <c r="Y210" s="51"/>
      <c r="Z210" s="51"/>
      <c r="AA210" s="51"/>
    </row>
    <row r="211" spans="1:27" hidden="1">
      <c r="A211" s="53">
        <v>3067</v>
      </c>
      <c r="B211" s="61" t="s">
        <v>232</v>
      </c>
      <c r="C211" s="61" t="s">
        <v>1252</v>
      </c>
      <c r="D211" s="61" t="s">
        <v>1259</v>
      </c>
      <c r="E211" s="51"/>
      <c r="F211" s="51"/>
      <c r="G211" s="51"/>
      <c r="H211" s="51"/>
      <c r="I211" s="51"/>
      <c r="J211" s="51"/>
      <c r="K211" s="51"/>
      <c r="L211" s="51"/>
      <c r="M211" s="51"/>
      <c r="N211" s="51"/>
      <c r="O211" s="51"/>
      <c r="P211" s="51"/>
      <c r="Q211" s="51"/>
      <c r="R211" s="51"/>
      <c r="S211" s="51"/>
      <c r="T211" s="51"/>
      <c r="U211" s="51"/>
      <c r="V211" s="51"/>
      <c r="W211" s="51"/>
      <c r="X211" s="51"/>
      <c r="Y211" s="51"/>
      <c r="Z211" s="51"/>
      <c r="AA211" s="51"/>
    </row>
    <row r="212" spans="1:27" hidden="1">
      <c r="A212" s="53">
        <v>3068</v>
      </c>
      <c r="B212" s="61" t="s">
        <v>233</v>
      </c>
      <c r="C212" s="61" t="s">
        <v>1249</v>
      </c>
      <c r="D212" s="61" t="s">
        <v>1251</v>
      </c>
      <c r="E212" s="51"/>
      <c r="F212" s="51"/>
      <c r="G212" s="51"/>
      <c r="H212" s="51"/>
      <c r="I212" s="51"/>
      <c r="J212" s="51"/>
      <c r="K212" s="51"/>
      <c r="L212" s="51"/>
      <c r="M212" s="51"/>
      <c r="N212" s="51"/>
      <c r="O212" s="51"/>
      <c r="P212" s="51"/>
      <c r="Q212" s="51"/>
      <c r="R212" s="51"/>
      <c r="S212" s="51"/>
      <c r="T212" s="51"/>
      <c r="U212" s="51"/>
      <c r="V212" s="51"/>
      <c r="W212" s="51"/>
      <c r="X212" s="51"/>
      <c r="Y212" s="51"/>
      <c r="Z212" s="51"/>
      <c r="AA212" s="51"/>
    </row>
    <row r="213" spans="1:27" hidden="1">
      <c r="A213" s="53">
        <v>3069</v>
      </c>
      <c r="B213" s="61" t="s">
        <v>234</v>
      </c>
      <c r="C213" s="61" t="s">
        <v>1249</v>
      </c>
      <c r="D213" s="61" t="s">
        <v>1251</v>
      </c>
      <c r="E213" s="61"/>
      <c r="F213" s="51"/>
      <c r="G213" s="51"/>
      <c r="H213" s="51"/>
      <c r="I213" s="51"/>
      <c r="J213" s="51"/>
      <c r="K213" s="51"/>
      <c r="L213" s="51"/>
      <c r="M213" s="51"/>
      <c r="N213" s="51"/>
      <c r="O213" s="51"/>
      <c r="P213" s="51"/>
      <c r="Q213" s="51"/>
      <c r="R213" s="51"/>
      <c r="S213" s="51"/>
      <c r="T213" s="51"/>
      <c r="U213" s="51"/>
      <c r="V213" s="51"/>
      <c r="W213" s="51"/>
      <c r="X213" s="51"/>
      <c r="Y213" s="51"/>
      <c r="Z213" s="51"/>
      <c r="AA213" s="51"/>
    </row>
    <row r="214" spans="1:27" hidden="1">
      <c r="A214" s="53">
        <v>3070</v>
      </c>
      <c r="B214" s="61" t="s">
        <v>235</v>
      </c>
      <c r="C214" s="61" t="s">
        <v>1252</v>
      </c>
      <c r="D214" s="51" t="s">
        <v>1210</v>
      </c>
      <c r="E214" s="51"/>
      <c r="F214" s="51"/>
      <c r="G214" s="51"/>
      <c r="H214" s="51"/>
      <c r="I214" s="51"/>
      <c r="J214" s="51"/>
      <c r="K214" s="51"/>
      <c r="L214" s="51"/>
      <c r="M214" s="51"/>
      <c r="N214" s="51"/>
      <c r="O214" s="51"/>
      <c r="P214" s="51"/>
      <c r="Q214" s="51"/>
      <c r="R214" s="51"/>
      <c r="S214" s="51"/>
      <c r="T214" s="51"/>
      <c r="U214" s="51"/>
      <c r="V214" s="51"/>
      <c r="W214" s="51"/>
      <c r="X214" s="51"/>
      <c r="Y214" s="51"/>
      <c r="Z214" s="51"/>
      <c r="AA214" s="51"/>
    </row>
    <row r="215" spans="1:27" hidden="1">
      <c r="A215" s="53">
        <v>3071</v>
      </c>
      <c r="B215" s="61" t="s">
        <v>236</v>
      </c>
      <c r="C215" s="61" t="s">
        <v>1232</v>
      </c>
      <c r="D215" s="51"/>
      <c r="E215" s="51"/>
      <c r="F215" s="51"/>
      <c r="G215" s="51"/>
      <c r="H215" s="51"/>
      <c r="I215" s="51"/>
      <c r="J215" s="51"/>
      <c r="K215" s="51"/>
      <c r="L215" s="51"/>
      <c r="M215" s="51"/>
      <c r="N215" s="51"/>
      <c r="O215" s="51"/>
      <c r="P215" s="51"/>
      <c r="Q215" s="51"/>
      <c r="R215" s="51"/>
      <c r="S215" s="51"/>
      <c r="T215" s="51"/>
      <c r="U215" s="51"/>
      <c r="V215" s="51"/>
      <c r="W215" s="51"/>
      <c r="X215" s="51"/>
      <c r="Y215" s="51"/>
      <c r="Z215" s="51"/>
      <c r="AA215" s="51"/>
    </row>
    <row r="216" spans="1:27" hidden="1">
      <c r="A216" s="53">
        <v>3075</v>
      </c>
      <c r="B216" s="61" t="s">
        <v>240</v>
      </c>
      <c r="C216" s="61" t="s">
        <v>1235</v>
      </c>
      <c r="D216" s="51"/>
      <c r="E216" s="51"/>
      <c r="F216" s="51"/>
      <c r="G216" s="51"/>
      <c r="H216" s="51"/>
      <c r="I216" s="51"/>
      <c r="J216" s="51"/>
      <c r="K216" s="51"/>
      <c r="L216" s="51"/>
      <c r="M216" s="51"/>
      <c r="N216" s="51"/>
      <c r="O216" s="51"/>
      <c r="P216" s="51"/>
      <c r="Q216" s="51"/>
      <c r="R216" s="51"/>
      <c r="S216" s="51"/>
      <c r="T216" s="51"/>
      <c r="U216" s="51"/>
      <c r="V216" s="51"/>
      <c r="W216" s="51"/>
      <c r="X216" s="51"/>
      <c r="Y216" s="51"/>
      <c r="Z216" s="51"/>
      <c r="AA216" s="51"/>
    </row>
    <row r="217" spans="1:27" hidden="1">
      <c r="A217" s="53">
        <v>3076</v>
      </c>
      <c r="B217" s="61" t="s">
        <v>241</v>
      </c>
      <c r="C217" s="61" t="s">
        <v>1233</v>
      </c>
      <c r="D217" s="51"/>
      <c r="E217" s="51"/>
      <c r="F217" s="51"/>
      <c r="G217" s="51"/>
      <c r="H217" s="51"/>
      <c r="I217" s="51"/>
      <c r="J217" s="51"/>
      <c r="K217" s="51"/>
      <c r="L217" s="51"/>
      <c r="M217" s="51"/>
      <c r="N217" s="51"/>
      <c r="O217" s="51"/>
      <c r="P217" s="51"/>
      <c r="Q217" s="51"/>
      <c r="R217" s="51"/>
      <c r="S217" s="51"/>
      <c r="T217" s="51"/>
      <c r="U217" s="51"/>
      <c r="V217" s="51"/>
      <c r="W217" s="51"/>
      <c r="X217" s="51"/>
      <c r="Y217" s="51"/>
      <c r="Z217" s="51"/>
      <c r="AA217" s="51"/>
    </row>
    <row r="218" spans="1:27" hidden="1">
      <c r="A218" s="53">
        <v>3077</v>
      </c>
      <c r="B218" s="61" t="s">
        <v>242</v>
      </c>
      <c r="C218" s="61" t="s">
        <v>1226</v>
      </c>
      <c r="D218" s="61"/>
      <c r="E218" s="61"/>
      <c r="F218" s="51"/>
      <c r="G218" s="51"/>
      <c r="H218" s="51"/>
      <c r="I218" s="51"/>
      <c r="J218" s="51"/>
      <c r="K218" s="51"/>
      <c r="L218" s="51"/>
      <c r="M218" s="51"/>
      <c r="N218" s="51"/>
      <c r="O218" s="51"/>
      <c r="P218" s="51"/>
      <c r="Q218" s="51"/>
      <c r="R218" s="51"/>
      <c r="S218" s="51"/>
      <c r="T218" s="51"/>
      <c r="U218" s="51"/>
      <c r="V218" s="51"/>
      <c r="W218" s="51"/>
      <c r="X218" s="51"/>
      <c r="Y218" s="51"/>
      <c r="Z218" s="51"/>
      <c r="AA218" s="51"/>
    </row>
    <row r="219" spans="1:27" hidden="1">
      <c r="A219" s="53">
        <v>3078</v>
      </c>
      <c r="B219" s="61" t="s">
        <v>243</v>
      </c>
      <c r="C219" s="61" t="s">
        <v>1243</v>
      </c>
      <c r="D219" s="51" t="s">
        <v>1327</v>
      </c>
      <c r="E219" s="51" t="s">
        <v>1231</v>
      </c>
      <c r="F219" s="51"/>
      <c r="G219" s="51"/>
      <c r="H219" s="51"/>
      <c r="I219" s="51"/>
      <c r="J219" s="51"/>
      <c r="K219" s="51"/>
      <c r="L219" s="51"/>
      <c r="M219" s="51"/>
      <c r="N219" s="51"/>
      <c r="O219" s="51"/>
      <c r="P219" s="51"/>
      <c r="Q219" s="51"/>
      <c r="R219" s="51"/>
      <c r="S219" s="51"/>
      <c r="T219" s="51"/>
      <c r="U219" s="51"/>
      <c r="V219" s="51"/>
      <c r="W219" s="51"/>
      <c r="X219" s="51"/>
      <c r="Y219" s="51"/>
      <c r="Z219" s="51"/>
      <c r="AA219" s="51"/>
    </row>
    <row r="220" spans="1:27" hidden="1">
      <c r="A220" s="53">
        <v>3079</v>
      </c>
      <c r="B220" s="61" t="s">
        <v>244</v>
      </c>
      <c r="C220" s="61" t="s">
        <v>1234</v>
      </c>
      <c r="D220" s="61"/>
      <c r="E220" s="61"/>
      <c r="F220" s="61"/>
      <c r="G220" s="61"/>
      <c r="H220" s="51"/>
      <c r="I220" s="51"/>
      <c r="J220" s="51"/>
      <c r="K220" s="51"/>
      <c r="L220" s="51"/>
      <c r="M220" s="51"/>
      <c r="N220" s="51"/>
      <c r="O220" s="51"/>
      <c r="P220" s="51"/>
      <c r="Q220" s="51"/>
      <c r="R220" s="51"/>
      <c r="S220" s="51"/>
      <c r="T220" s="51"/>
      <c r="U220" s="51"/>
      <c r="V220" s="51"/>
      <c r="W220" s="51"/>
      <c r="X220" s="51"/>
      <c r="Y220" s="51"/>
      <c r="Z220" s="51"/>
      <c r="AA220" s="51"/>
    </row>
    <row r="221" spans="1:27" hidden="1">
      <c r="A221" s="53">
        <v>3080</v>
      </c>
      <c r="B221" s="61" t="s">
        <v>245</v>
      </c>
      <c r="C221" s="61" t="s">
        <v>1271</v>
      </c>
      <c r="D221" s="61" t="s">
        <v>1235</v>
      </c>
      <c r="E221" s="51" t="s">
        <v>1224</v>
      </c>
      <c r="F221" s="51" t="s">
        <v>1259</v>
      </c>
      <c r="G221" s="51" t="s">
        <v>1294</v>
      </c>
      <c r="H221" s="51"/>
      <c r="I221" s="51"/>
      <c r="J221" s="51"/>
      <c r="K221" s="51"/>
      <c r="L221" s="51"/>
      <c r="M221" s="51"/>
      <c r="N221" s="51"/>
      <c r="O221" s="51"/>
      <c r="P221" s="51"/>
      <c r="Q221" s="51"/>
      <c r="R221" s="51"/>
      <c r="S221" s="51"/>
      <c r="T221" s="51"/>
      <c r="U221" s="51"/>
      <c r="V221" s="51"/>
      <c r="W221" s="51"/>
      <c r="X221" s="51"/>
      <c r="Y221" s="51"/>
      <c r="Z221" s="51"/>
      <c r="AA221" s="51"/>
    </row>
    <row r="222" spans="1:27" hidden="1">
      <c r="A222" s="53">
        <v>3083</v>
      </c>
      <c r="B222" s="61" t="s">
        <v>248</v>
      </c>
      <c r="C222" s="61" t="s">
        <v>1249</v>
      </c>
      <c r="D222" s="61" t="s">
        <v>1251</v>
      </c>
      <c r="E222" s="51"/>
      <c r="F222" s="51"/>
      <c r="G222" s="51"/>
      <c r="H222" s="51"/>
      <c r="I222" s="51"/>
      <c r="J222" s="51"/>
      <c r="K222" s="51"/>
      <c r="L222" s="51"/>
      <c r="M222" s="51"/>
      <c r="N222" s="51"/>
      <c r="O222" s="51"/>
      <c r="P222" s="51"/>
      <c r="Q222" s="51"/>
      <c r="R222" s="51"/>
      <c r="S222" s="51"/>
      <c r="T222" s="51"/>
      <c r="U222" s="51"/>
      <c r="V222" s="51"/>
      <c r="W222" s="51"/>
      <c r="X222" s="51"/>
      <c r="Y222" s="51"/>
      <c r="Z222" s="51"/>
      <c r="AA222" s="51"/>
    </row>
    <row r="223" spans="1:27" hidden="1">
      <c r="A223" s="53">
        <v>3084</v>
      </c>
      <c r="B223" s="61" t="s">
        <v>249</v>
      </c>
      <c r="C223" s="61" t="s">
        <v>2356</v>
      </c>
      <c r="D223" s="61" t="s">
        <v>1252</v>
      </c>
      <c r="E223" s="51" t="s">
        <v>1259</v>
      </c>
      <c r="F223" s="51"/>
      <c r="G223" s="51"/>
      <c r="H223" s="51"/>
      <c r="I223" s="51"/>
      <c r="J223" s="51"/>
      <c r="K223" s="51"/>
      <c r="L223" s="51"/>
      <c r="M223" s="51"/>
      <c r="N223" s="51"/>
      <c r="O223" s="51"/>
      <c r="P223" s="51"/>
      <c r="Q223" s="51"/>
      <c r="R223" s="51"/>
      <c r="S223" s="51"/>
      <c r="T223" s="51"/>
      <c r="U223" s="51"/>
      <c r="V223" s="51"/>
      <c r="W223" s="51"/>
      <c r="X223" s="51"/>
      <c r="Y223" s="51"/>
      <c r="Z223" s="51"/>
      <c r="AA223" s="51"/>
    </row>
    <row r="224" spans="1:27" hidden="1">
      <c r="A224" s="53">
        <v>3085</v>
      </c>
      <c r="B224" s="61" t="s">
        <v>250</v>
      </c>
      <c r="C224" s="61" t="s">
        <v>1230</v>
      </c>
      <c r="D224" s="51" t="s">
        <v>1485</v>
      </c>
      <c r="E224" s="51"/>
      <c r="F224" s="51"/>
      <c r="G224" s="51"/>
      <c r="H224" s="51"/>
      <c r="I224" s="51"/>
      <c r="J224" s="51"/>
      <c r="K224" s="51"/>
      <c r="L224" s="51"/>
      <c r="M224" s="51"/>
      <c r="N224" s="51"/>
      <c r="O224" s="51"/>
      <c r="P224" s="51"/>
      <c r="Q224" s="51"/>
      <c r="R224" s="51"/>
      <c r="S224" s="51"/>
      <c r="T224" s="51"/>
      <c r="U224" s="51"/>
      <c r="V224" s="51"/>
      <c r="W224" s="51"/>
      <c r="X224" s="51"/>
      <c r="Y224" s="51"/>
      <c r="Z224" s="51"/>
      <c r="AA224" s="51"/>
    </row>
    <row r="225" spans="1:27" hidden="1">
      <c r="A225" s="53">
        <v>3086</v>
      </c>
      <c r="B225" s="61" t="s">
        <v>251</v>
      </c>
      <c r="C225" s="61" t="s">
        <v>1269</v>
      </c>
      <c r="D225" s="61"/>
      <c r="E225" s="61"/>
      <c r="F225" s="61"/>
      <c r="G225" s="51"/>
      <c r="H225" s="51"/>
      <c r="I225" s="51"/>
      <c r="J225" s="51"/>
      <c r="K225" s="51"/>
      <c r="L225" s="51"/>
      <c r="M225" s="51"/>
      <c r="N225" s="51"/>
      <c r="O225" s="51"/>
      <c r="P225" s="51"/>
      <c r="Q225" s="51"/>
      <c r="R225" s="51"/>
      <c r="S225" s="51"/>
      <c r="T225" s="51"/>
      <c r="U225" s="51"/>
      <c r="V225" s="51"/>
      <c r="W225" s="51"/>
      <c r="X225" s="51"/>
      <c r="Y225" s="51"/>
      <c r="Z225" s="51"/>
      <c r="AA225" s="51"/>
    </row>
    <row r="226" spans="1:27" hidden="1">
      <c r="A226" s="53">
        <v>3087</v>
      </c>
      <c r="B226" s="61" t="s">
        <v>252</v>
      </c>
      <c r="C226" s="61" t="s">
        <v>1252</v>
      </c>
      <c r="D226" s="61" t="s">
        <v>1220</v>
      </c>
      <c r="E226" s="51" t="s">
        <v>1231</v>
      </c>
      <c r="F226" s="51" t="s">
        <v>1247</v>
      </c>
      <c r="G226" s="51"/>
      <c r="H226" s="51"/>
      <c r="I226" s="51"/>
      <c r="J226" s="51"/>
      <c r="K226" s="51"/>
      <c r="L226" s="51"/>
      <c r="M226" s="51"/>
      <c r="N226" s="51"/>
      <c r="O226" s="51"/>
      <c r="P226" s="51"/>
      <c r="Q226" s="51"/>
      <c r="R226" s="51"/>
      <c r="S226" s="51"/>
      <c r="T226" s="51"/>
      <c r="U226" s="51"/>
      <c r="V226" s="51"/>
      <c r="W226" s="51"/>
      <c r="X226" s="51"/>
      <c r="Y226" s="51"/>
      <c r="Z226" s="51"/>
      <c r="AA226" s="51"/>
    </row>
    <row r="227" spans="1:27" hidden="1">
      <c r="A227" s="53">
        <v>3088</v>
      </c>
      <c r="B227" s="61" t="s">
        <v>253</v>
      </c>
      <c r="C227" s="61" t="s">
        <v>1605</v>
      </c>
      <c r="D227" s="51" t="s">
        <v>1268</v>
      </c>
      <c r="E227" s="51"/>
      <c r="F227" s="51"/>
      <c r="G227" s="51"/>
      <c r="H227" s="51"/>
      <c r="I227" s="51"/>
      <c r="J227" s="51"/>
      <c r="K227" s="51"/>
      <c r="L227" s="51"/>
      <c r="M227" s="51"/>
      <c r="N227" s="51"/>
      <c r="O227" s="51"/>
      <c r="P227" s="51"/>
      <c r="Q227" s="51"/>
      <c r="R227" s="51"/>
      <c r="S227" s="51"/>
      <c r="T227" s="51"/>
      <c r="U227" s="51"/>
      <c r="V227" s="51"/>
      <c r="W227" s="51"/>
      <c r="X227" s="51"/>
      <c r="Y227" s="51"/>
      <c r="Z227" s="51"/>
      <c r="AA227" s="51"/>
    </row>
    <row r="228" spans="1:27" hidden="1">
      <c r="A228" s="53">
        <v>3089</v>
      </c>
      <c r="B228" s="61" t="s">
        <v>254</v>
      </c>
      <c r="C228" s="61" t="s">
        <v>1315</v>
      </c>
      <c r="D228" s="61"/>
      <c r="E228" s="51"/>
      <c r="F228" s="51"/>
      <c r="G228" s="51"/>
      <c r="H228" s="51"/>
      <c r="I228" s="51"/>
      <c r="J228" s="51"/>
      <c r="K228" s="51"/>
      <c r="L228" s="51"/>
      <c r="M228" s="51"/>
      <c r="N228" s="51"/>
      <c r="O228" s="51"/>
      <c r="P228" s="51"/>
      <c r="Q228" s="51"/>
      <c r="R228" s="51"/>
      <c r="S228" s="51"/>
      <c r="T228" s="51"/>
      <c r="U228" s="51"/>
      <c r="V228" s="51"/>
      <c r="W228" s="51"/>
      <c r="X228" s="51"/>
      <c r="Y228" s="51"/>
      <c r="Z228" s="51"/>
      <c r="AA228" s="51"/>
    </row>
    <row r="229" spans="1:27" hidden="1">
      <c r="A229" s="53">
        <v>3090</v>
      </c>
      <c r="B229" s="61" t="s">
        <v>255</v>
      </c>
      <c r="C229" s="61" t="s">
        <v>1259</v>
      </c>
      <c r="D229" s="61" t="s">
        <v>1268</v>
      </c>
      <c r="E229" s="61"/>
      <c r="F229" s="51"/>
      <c r="G229" s="51"/>
      <c r="H229" s="51"/>
      <c r="I229" s="51"/>
      <c r="J229" s="51"/>
      <c r="K229" s="51"/>
      <c r="L229" s="51"/>
      <c r="M229" s="51"/>
      <c r="N229" s="51"/>
      <c r="O229" s="51"/>
      <c r="P229" s="51"/>
      <c r="Q229" s="51"/>
      <c r="R229" s="51"/>
      <c r="S229" s="51"/>
      <c r="T229" s="51"/>
      <c r="U229" s="51"/>
      <c r="V229" s="51"/>
      <c r="W229" s="51"/>
      <c r="X229" s="51"/>
      <c r="Y229" s="51"/>
      <c r="Z229" s="51"/>
      <c r="AA229" s="51"/>
    </row>
    <row r="230" spans="1:27" hidden="1">
      <c r="A230" s="53">
        <v>3091</v>
      </c>
      <c r="B230" s="61" t="s">
        <v>256</v>
      </c>
      <c r="C230" s="61" t="s">
        <v>1604</v>
      </c>
      <c r="D230" s="61" t="s">
        <v>1438</v>
      </c>
      <c r="E230" s="61" t="s">
        <v>1603</v>
      </c>
      <c r="F230" s="61"/>
      <c r="G230" s="51"/>
      <c r="H230" s="51"/>
      <c r="I230" s="51"/>
      <c r="J230" s="51"/>
      <c r="K230" s="51"/>
      <c r="L230" s="51"/>
      <c r="M230" s="51"/>
      <c r="N230" s="51"/>
      <c r="O230" s="51"/>
      <c r="P230" s="51"/>
      <c r="Q230" s="51"/>
      <c r="R230" s="51"/>
      <c r="S230" s="51"/>
      <c r="T230" s="51"/>
      <c r="U230" s="51"/>
      <c r="V230" s="51"/>
      <c r="W230" s="51"/>
      <c r="X230" s="51"/>
      <c r="Y230" s="51"/>
      <c r="Z230" s="51"/>
      <c r="AA230" s="51"/>
    </row>
    <row r="231" spans="1:27" hidden="1">
      <c r="A231" s="53">
        <v>3093</v>
      </c>
      <c r="B231" s="61" t="s">
        <v>258</v>
      </c>
      <c r="C231" s="61" t="s">
        <v>1220</v>
      </c>
      <c r="D231" s="51" t="s">
        <v>1447</v>
      </c>
      <c r="E231" s="51" t="s">
        <v>1234</v>
      </c>
      <c r="F231" s="51" t="s">
        <v>1382</v>
      </c>
      <c r="G231" s="51"/>
      <c r="H231" s="51"/>
      <c r="I231" s="51"/>
      <c r="J231" s="51"/>
      <c r="K231" s="51"/>
      <c r="L231" s="51"/>
      <c r="M231" s="51"/>
      <c r="N231" s="51"/>
      <c r="O231" s="51"/>
      <c r="P231" s="51"/>
      <c r="Q231" s="51"/>
      <c r="R231" s="51"/>
      <c r="S231" s="51"/>
      <c r="T231" s="51"/>
      <c r="U231" s="51"/>
      <c r="V231" s="51"/>
      <c r="W231" s="51"/>
      <c r="X231" s="51"/>
      <c r="Y231" s="51"/>
      <c r="Z231" s="51"/>
      <c r="AA231" s="51"/>
    </row>
    <row r="232" spans="1:27" hidden="1">
      <c r="A232" s="53">
        <v>3095</v>
      </c>
      <c r="B232" s="61" t="s">
        <v>260</v>
      </c>
      <c r="C232" s="61" t="s">
        <v>1283</v>
      </c>
      <c r="D232" s="61"/>
      <c r="E232" s="61"/>
      <c r="F232" s="61"/>
      <c r="G232" s="51"/>
      <c r="H232" s="51"/>
      <c r="I232" s="51"/>
      <c r="J232" s="51"/>
      <c r="K232" s="51"/>
      <c r="L232" s="51"/>
      <c r="M232" s="51"/>
      <c r="N232" s="51"/>
      <c r="O232" s="51"/>
      <c r="P232" s="51"/>
      <c r="Q232" s="51"/>
      <c r="R232" s="51"/>
      <c r="S232" s="51"/>
      <c r="T232" s="51"/>
      <c r="U232" s="51"/>
      <c r="V232" s="51"/>
      <c r="W232" s="51"/>
      <c r="X232" s="51"/>
      <c r="Y232" s="51"/>
      <c r="Z232" s="51"/>
      <c r="AA232" s="51"/>
    </row>
    <row r="233" spans="1:27" hidden="1">
      <c r="A233" s="53">
        <v>3096</v>
      </c>
      <c r="B233" s="61" t="s">
        <v>261</v>
      </c>
      <c r="C233" s="61" t="s">
        <v>1342</v>
      </c>
      <c r="D233" s="61" t="s">
        <v>1220</v>
      </c>
      <c r="E233" s="51" t="s">
        <v>1210</v>
      </c>
      <c r="F233" s="51"/>
      <c r="G233" s="51"/>
      <c r="H233" s="51"/>
      <c r="I233" s="51"/>
      <c r="J233" s="51"/>
      <c r="K233" s="51"/>
      <c r="L233" s="51"/>
      <c r="M233" s="51"/>
      <c r="N233" s="51"/>
      <c r="O233" s="51"/>
      <c r="P233" s="51"/>
      <c r="Q233" s="51"/>
      <c r="R233" s="51"/>
      <c r="S233" s="51"/>
      <c r="T233" s="51"/>
      <c r="U233" s="51"/>
      <c r="V233" s="51"/>
      <c r="W233" s="51"/>
      <c r="X233" s="51"/>
      <c r="Y233" s="51"/>
      <c r="Z233" s="51"/>
      <c r="AA233" s="51"/>
    </row>
    <row r="234" spans="1:27" hidden="1">
      <c r="A234" s="53">
        <v>3098</v>
      </c>
      <c r="B234" s="61" t="s">
        <v>263</v>
      </c>
      <c r="C234" s="61" t="s">
        <v>1602</v>
      </c>
      <c r="D234" s="61" t="s">
        <v>1230</v>
      </c>
      <c r="E234" s="51"/>
      <c r="F234" s="51"/>
      <c r="G234" s="51"/>
      <c r="H234" s="51"/>
      <c r="I234" s="51"/>
      <c r="J234" s="51"/>
      <c r="K234" s="51"/>
      <c r="L234" s="51"/>
      <c r="M234" s="51"/>
      <c r="N234" s="51"/>
      <c r="O234" s="51"/>
      <c r="P234" s="51"/>
      <c r="Q234" s="51"/>
      <c r="R234" s="51"/>
      <c r="S234" s="51"/>
      <c r="T234" s="51"/>
      <c r="U234" s="51"/>
      <c r="V234" s="51"/>
      <c r="W234" s="51"/>
      <c r="X234" s="51"/>
      <c r="Y234" s="51"/>
      <c r="Z234" s="51"/>
      <c r="AA234" s="51"/>
    </row>
    <row r="235" spans="1:27" hidden="1">
      <c r="A235" s="53">
        <v>3101</v>
      </c>
      <c r="B235" s="61" t="s">
        <v>266</v>
      </c>
      <c r="C235" s="61" t="s">
        <v>1601</v>
      </c>
      <c r="D235" s="61" t="s">
        <v>1600</v>
      </c>
      <c r="E235" s="61"/>
      <c r="F235" s="61"/>
      <c r="G235" s="61"/>
      <c r="H235" s="51"/>
      <c r="I235" s="51"/>
      <c r="J235" s="51"/>
      <c r="K235" s="51"/>
      <c r="L235" s="51"/>
      <c r="M235" s="51"/>
      <c r="N235" s="51"/>
      <c r="O235" s="51"/>
      <c r="P235" s="51"/>
      <c r="Q235" s="51"/>
      <c r="R235" s="51"/>
      <c r="S235" s="51"/>
      <c r="T235" s="51"/>
      <c r="U235" s="51"/>
      <c r="V235" s="51"/>
      <c r="W235" s="51"/>
      <c r="X235" s="51"/>
      <c r="Y235" s="51"/>
      <c r="Z235" s="51"/>
      <c r="AA235" s="51"/>
    </row>
    <row r="236" spans="1:27" hidden="1">
      <c r="A236" s="53">
        <v>3102</v>
      </c>
      <c r="B236" s="61" t="s">
        <v>267</v>
      </c>
      <c r="C236" s="61" t="s">
        <v>1271</v>
      </c>
      <c r="D236" s="51" t="s">
        <v>1276</v>
      </c>
      <c r="E236" s="51" t="s">
        <v>1323</v>
      </c>
      <c r="F236" s="51" t="s">
        <v>1422</v>
      </c>
      <c r="G236" s="51" t="s">
        <v>1217</v>
      </c>
      <c r="H236" s="51"/>
      <c r="I236" s="51"/>
      <c r="J236" s="51"/>
      <c r="K236" s="51"/>
      <c r="L236" s="51"/>
      <c r="M236" s="51"/>
      <c r="N236" s="51"/>
      <c r="O236" s="51"/>
      <c r="P236" s="51"/>
      <c r="Q236" s="51"/>
      <c r="R236" s="51"/>
      <c r="S236" s="51"/>
      <c r="T236" s="51"/>
      <c r="U236" s="51"/>
      <c r="V236" s="51"/>
      <c r="W236" s="51"/>
      <c r="X236" s="51"/>
      <c r="Y236" s="51"/>
      <c r="Z236" s="51"/>
      <c r="AA236" s="51"/>
    </row>
    <row r="237" spans="1:27" hidden="1">
      <c r="A237" s="53">
        <v>3103</v>
      </c>
      <c r="B237" s="61" t="s">
        <v>268</v>
      </c>
      <c r="C237" s="61" t="s">
        <v>1210</v>
      </c>
      <c r="D237" s="51"/>
      <c r="E237" s="51"/>
      <c r="F237" s="51"/>
      <c r="G237" s="51"/>
      <c r="H237" s="51"/>
      <c r="I237" s="51"/>
      <c r="J237" s="51"/>
      <c r="K237" s="51"/>
      <c r="L237" s="51"/>
      <c r="M237" s="51"/>
      <c r="N237" s="51"/>
      <c r="O237" s="51"/>
      <c r="P237" s="51"/>
      <c r="Q237" s="51"/>
      <c r="R237" s="51"/>
      <c r="S237" s="51"/>
      <c r="T237" s="51"/>
      <c r="U237" s="51"/>
      <c r="V237" s="51"/>
      <c r="W237" s="51"/>
      <c r="X237" s="51"/>
      <c r="Y237" s="51"/>
      <c r="Z237" s="51"/>
      <c r="AA237" s="51"/>
    </row>
    <row r="238" spans="1:27" hidden="1">
      <c r="A238" s="53">
        <v>3104</v>
      </c>
      <c r="B238" s="61" t="s">
        <v>400</v>
      </c>
      <c r="C238" s="61" t="s">
        <v>1283</v>
      </c>
      <c r="D238" s="61"/>
      <c r="E238" s="61"/>
      <c r="F238" s="61"/>
      <c r="G238" s="51"/>
      <c r="H238" s="51"/>
      <c r="I238" s="51"/>
      <c r="J238" s="51"/>
      <c r="K238" s="51"/>
      <c r="L238" s="51"/>
      <c r="M238" s="51"/>
      <c r="N238" s="51"/>
      <c r="O238" s="51"/>
      <c r="P238" s="51"/>
      <c r="Q238" s="51"/>
      <c r="R238" s="51"/>
      <c r="S238" s="51"/>
      <c r="T238" s="51"/>
      <c r="U238" s="51"/>
      <c r="V238" s="51"/>
      <c r="W238" s="51"/>
      <c r="X238" s="51"/>
      <c r="Y238" s="51"/>
      <c r="Z238" s="51"/>
      <c r="AA238" s="51"/>
    </row>
    <row r="239" spans="1:27" hidden="1">
      <c r="A239" s="53">
        <v>3105</v>
      </c>
      <c r="B239" s="61" t="s">
        <v>269</v>
      </c>
      <c r="C239" s="61" t="s">
        <v>1415</v>
      </c>
      <c r="D239" s="51"/>
      <c r="E239" s="51"/>
      <c r="F239" s="51"/>
      <c r="G239" s="51"/>
      <c r="H239" s="51"/>
      <c r="I239" s="51"/>
      <c r="J239" s="51"/>
      <c r="K239" s="51"/>
      <c r="L239" s="51"/>
      <c r="M239" s="51"/>
      <c r="N239" s="51"/>
      <c r="O239" s="51"/>
      <c r="P239" s="51"/>
      <c r="Q239" s="51"/>
      <c r="R239" s="51"/>
      <c r="S239" s="51"/>
      <c r="T239" s="51"/>
      <c r="U239" s="51"/>
      <c r="V239" s="51"/>
      <c r="W239" s="51"/>
      <c r="X239" s="51"/>
      <c r="Y239" s="51"/>
      <c r="Z239" s="51"/>
      <c r="AA239" s="51"/>
    </row>
    <row r="240" spans="1:27" hidden="1">
      <c r="A240" s="53">
        <v>3106</v>
      </c>
      <c r="B240" s="61" t="s">
        <v>270</v>
      </c>
      <c r="C240" s="61" t="s">
        <v>1599</v>
      </c>
      <c r="D240" s="51" t="s">
        <v>1220</v>
      </c>
      <c r="E240" s="51" t="s">
        <v>1245</v>
      </c>
      <c r="F240" s="51" t="s">
        <v>1598</v>
      </c>
      <c r="G240" s="51"/>
      <c r="H240" s="51"/>
      <c r="I240" s="51"/>
      <c r="J240" s="51"/>
      <c r="K240" s="51"/>
      <c r="L240" s="51"/>
      <c r="M240" s="51"/>
      <c r="N240" s="51"/>
      <c r="O240" s="51"/>
      <c r="P240" s="51"/>
      <c r="Q240" s="51"/>
      <c r="R240" s="51"/>
      <c r="S240" s="51"/>
      <c r="T240" s="51"/>
      <c r="U240" s="51"/>
      <c r="V240" s="51"/>
      <c r="W240" s="51"/>
      <c r="X240" s="51"/>
      <c r="Y240" s="51"/>
      <c r="Z240" s="51"/>
      <c r="AA240" s="51"/>
    </row>
    <row r="241" spans="1:27" hidden="1">
      <c r="A241" s="53">
        <v>3107</v>
      </c>
      <c r="B241" s="61" t="s">
        <v>271</v>
      </c>
      <c r="C241" s="61" t="s">
        <v>1597</v>
      </c>
      <c r="D241" s="51"/>
      <c r="E241" s="51"/>
      <c r="F241" s="51"/>
      <c r="G241" s="51"/>
      <c r="H241" s="51"/>
      <c r="I241" s="51"/>
      <c r="J241" s="51"/>
      <c r="K241" s="51"/>
      <c r="L241" s="51"/>
      <c r="M241" s="51"/>
      <c r="N241" s="51"/>
      <c r="O241" s="51"/>
      <c r="P241" s="51"/>
      <c r="Q241" s="51"/>
      <c r="R241" s="51"/>
      <c r="S241" s="51"/>
      <c r="T241" s="51"/>
      <c r="U241" s="51"/>
      <c r="V241" s="51"/>
      <c r="W241" s="51"/>
      <c r="X241" s="51"/>
      <c r="Y241" s="51"/>
      <c r="Z241" s="51"/>
      <c r="AA241" s="51"/>
    </row>
    <row r="242" spans="1:27" hidden="1">
      <c r="A242" s="53">
        <v>3113</v>
      </c>
      <c r="B242" s="61" t="s">
        <v>275</v>
      </c>
      <c r="C242" s="61" t="s">
        <v>1244</v>
      </c>
      <c r="D242" s="51"/>
      <c r="E242" s="51"/>
      <c r="F242" s="51"/>
      <c r="G242" s="51"/>
      <c r="H242" s="51"/>
      <c r="I242" s="51"/>
      <c r="J242" s="51"/>
      <c r="K242" s="51"/>
      <c r="L242" s="51"/>
      <c r="M242" s="51"/>
      <c r="N242" s="51"/>
      <c r="O242" s="51"/>
      <c r="P242" s="51"/>
      <c r="Q242" s="51"/>
      <c r="R242" s="51"/>
      <c r="S242" s="51"/>
      <c r="T242" s="51"/>
      <c r="U242" s="51"/>
      <c r="V242" s="51"/>
      <c r="W242" s="51"/>
      <c r="X242" s="51"/>
      <c r="Y242" s="51"/>
      <c r="Z242" s="51"/>
      <c r="AA242" s="51"/>
    </row>
    <row r="243" spans="1:27" hidden="1">
      <c r="A243" s="53">
        <v>3114</v>
      </c>
      <c r="B243" s="61" t="s">
        <v>276</v>
      </c>
      <c r="C243" s="61" t="s">
        <v>1596</v>
      </c>
      <c r="D243" s="51"/>
      <c r="E243" s="51"/>
      <c r="F243" s="51"/>
      <c r="G243" s="51"/>
      <c r="H243" s="51"/>
      <c r="I243" s="51"/>
      <c r="J243" s="51"/>
      <c r="K243" s="51"/>
      <c r="L243" s="51"/>
      <c r="M243" s="51"/>
      <c r="N243" s="51"/>
      <c r="O243" s="51"/>
      <c r="P243" s="51"/>
      <c r="Q243" s="51"/>
      <c r="R243" s="51"/>
      <c r="S243" s="51"/>
      <c r="T243" s="51"/>
      <c r="U243" s="51"/>
      <c r="V243" s="51"/>
      <c r="W243" s="51"/>
      <c r="X243" s="51"/>
      <c r="Y243" s="51"/>
      <c r="Z243" s="51"/>
      <c r="AA243" s="51"/>
    </row>
    <row r="244" spans="1:27" hidden="1">
      <c r="A244" s="53">
        <v>3116</v>
      </c>
      <c r="B244" s="61" t="s">
        <v>278</v>
      </c>
      <c r="C244" s="61" t="s">
        <v>1595</v>
      </c>
      <c r="D244" s="61"/>
      <c r="E244" s="61"/>
      <c r="F244" s="61"/>
      <c r="G244" s="61"/>
      <c r="H244" s="61"/>
      <c r="I244" s="51"/>
      <c r="J244" s="51"/>
      <c r="K244" s="51"/>
      <c r="L244" s="51"/>
      <c r="M244" s="51"/>
      <c r="N244" s="51"/>
      <c r="O244" s="51"/>
      <c r="P244" s="51"/>
      <c r="Q244" s="51"/>
      <c r="R244" s="51"/>
      <c r="S244" s="51"/>
      <c r="T244" s="51"/>
      <c r="U244" s="51"/>
      <c r="V244" s="51"/>
      <c r="W244" s="51"/>
      <c r="X244" s="51"/>
      <c r="Y244" s="51"/>
      <c r="Z244" s="51"/>
      <c r="AA244" s="51"/>
    </row>
    <row r="245" spans="1:27" hidden="1">
      <c r="A245" s="53">
        <v>3119</v>
      </c>
      <c r="B245" s="61" t="s">
        <v>281</v>
      </c>
      <c r="C245" s="61" t="s">
        <v>1594</v>
      </c>
      <c r="D245" s="62" t="s">
        <v>2565</v>
      </c>
      <c r="E245" s="61"/>
      <c r="F245" s="61"/>
      <c r="G245" s="61"/>
      <c r="H245" s="61"/>
      <c r="I245" s="61"/>
      <c r="J245" s="51"/>
      <c r="K245" s="51"/>
      <c r="L245" s="51"/>
      <c r="M245" s="51"/>
      <c r="N245" s="51"/>
      <c r="O245" s="51"/>
      <c r="P245" s="51"/>
      <c r="Q245" s="51"/>
      <c r="R245" s="51"/>
      <c r="S245" s="51"/>
      <c r="T245" s="51"/>
      <c r="U245" s="51"/>
      <c r="V245" s="51"/>
      <c r="W245" s="51"/>
      <c r="X245" s="51"/>
      <c r="Y245" s="51"/>
      <c r="Z245" s="51"/>
      <c r="AA245" s="51"/>
    </row>
    <row r="246" spans="1:27" hidden="1">
      <c r="A246" s="53">
        <v>3120</v>
      </c>
      <c r="B246" s="61" t="s">
        <v>282</v>
      </c>
      <c r="C246" s="61" t="s">
        <v>1471</v>
      </c>
      <c r="D246" s="61" t="s">
        <v>1261</v>
      </c>
      <c r="E246" s="51" t="s">
        <v>1593</v>
      </c>
      <c r="F246" s="51" t="s">
        <v>1244</v>
      </c>
      <c r="G246" s="51" t="s">
        <v>1592</v>
      </c>
      <c r="H246" s="51" t="s">
        <v>1231</v>
      </c>
      <c r="I246" s="51"/>
      <c r="J246" s="51"/>
      <c r="K246" s="51"/>
      <c r="L246" s="51"/>
      <c r="M246" s="51"/>
      <c r="N246" s="51"/>
      <c r="O246" s="51"/>
      <c r="P246" s="51"/>
      <c r="Q246" s="51"/>
      <c r="R246" s="51"/>
      <c r="S246" s="51"/>
      <c r="T246" s="51"/>
      <c r="U246" s="51"/>
      <c r="V246" s="51"/>
      <c r="W246" s="51"/>
      <c r="X246" s="51"/>
      <c r="Y246" s="51"/>
      <c r="Z246" s="51"/>
      <c r="AA246" s="51"/>
    </row>
    <row r="247" spans="1:27" hidden="1">
      <c r="A247" s="53">
        <v>3121</v>
      </c>
      <c r="B247" s="61" t="s">
        <v>283</v>
      </c>
      <c r="C247" s="61" t="s">
        <v>1591</v>
      </c>
      <c r="D247" s="51" t="s">
        <v>1462</v>
      </c>
      <c r="E247" s="51" t="s">
        <v>1276</v>
      </c>
      <c r="F247" s="51" t="s">
        <v>1452</v>
      </c>
      <c r="G247" s="51" t="s">
        <v>1590</v>
      </c>
      <c r="H247" s="51" t="s">
        <v>1589</v>
      </c>
      <c r="I247" s="51" t="s">
        <v>1382</v>
      </c>
      <c r="J247" s="51"/>
      <c r="K247" s="51"/>
      <c r="L247" s="51"/>
      <c r="M247" s="51"/>
      <c r="N247" s="51"/>
      <c r="O247" s="51"/>
      <c r="P247" s="51"/>
      <c r="Q247" s="51"/>
      <c r="R247" s="51"/>
      <c r="S247" s="51"/>
      <c r="T247" s="51"/>
      <c r="U247" s="51"/>
      <c r="V247" s="51"/>
      <c r="W247" s="51"/>
      <c r="X247" s="51"/>
      <c r="Y247" s="51"/>
      <c r="Z247" s="51"/>
      <c r="AA247" s="51"/>
    </row>
    <row r="248" spans="1:27" hidden="1">
      <c r="A248" s="53">
        <v>3123</v>
      </c>
      <c r="B248" s="61" t="s">
        <v>285</v>
      </c>
      <c r="C248" s="61" t="s">
        <v>1588</v>
      </c>
      <c r="D248" s="61" t="s">
        <v>1231</v>
      </c>
      <c r="E248" s="61"/>
      <c r="F248" s="51"/>
      <c r="G248" s="51"/>
      <c r="H248" s="51"/>
      <c r="I248" s="51"/>
      <c r="J248" s="51"/>
      <c r="K248" s="51"/>
      <c r="L248" s="51"/>
      <c r="M248" s="51"/>
      <c r="N248" s="51"/>
      <c r="O248" s="51"/>
      <c r="P248" s="51"/>
      <c r="Q248" s="51"/>
      <c r="R248" s="51"/>
      <c r="S248" s="51"/>
      <c r="T248" s="51"/>
      <c r="U248" s="51"/>
      <c r="V248" s="51"/>
      <c r="W248" s="51"/>
      <c r="X248" s="51"/>
      <c r="Y248" s="51"/>
      <c r="Z248" s="51"/>
      <c r="AA248" s="51"/>
    </row>
    <row r="249" spans="1:27" hidden="1">
      <c r="A249" s="53">
        <v>3124</v>
      </c>
      <c r="B249" s="61" t="s">
        <v>286</v>
      </c>
      <c r="C249" s="61" t="s">
        <v>1220</v>
      </c>
      <c r="D249" s="61"/>
      <c r="E249" s="61"/>
      <c r="F249" s="61"/>
      <c r="G249" s="61"/>
      <c r="H249" s="51"/>
      <c r="I249" s="51"/>
      <c r="J249" s="51"/>
      <c r="K249" s="51"/>
      <c r="L249" s="51"/>
      <c r="M249" s="51"/>
      <c r="N249" s="51"/>
      <c r="O249" s="51"/>
      <c r="P249" s="51"/>
      <c r="Q249" s="51"/>
      <c r="R249" s="51"/>
      <c r="S249" s="51"/>
      <c r="T249" s="51"/>
      <c r="U249" s="51"/>
      <c r="V249" s="51"/>
      <c r="W249" s="51"/>
      <c r="X249" s="51"/>
      <c r="Y249" s="51"/>
      <c r="Z249" s="51"/>
      <c r="AA249" s="51"/>
    </row>
    <row r="250" spans="1:27" hidden="1">
      <c r="A250" s="53">
        <v>3125</v>
      </c>
      <c r="B250" s="61" t="s">
        <v>287</v>
      </c>
      <c r="C250" s="61" t="s">
        <v>1230</v>
      </c>
      <c r="D250" s="51" t="s">
        <v>1587</v>
      </c>
      <c r="E250" s="51" t="s">
        <v>1262</v>
      </c>
      <c r="F250" s="51"/>
      <c r="G250" s="51"/>
      <c r="H250" s="51"/>
      <c r="I250" s="51"/>
      <c r="J250" s="51"/>
      <c r="K250" s="51"/>
      <c r="L250" s="51"/>
      <c r="M250" s="51"/>
      <c r="N250" s="51"/>
      <c r="O250" s="51"/>
      <c r="P250" s="51"/>
      <c r="Q250" s="51"/>
      <c r="R250" s="51"/>
      <c r="S250" s="51"/>
      <c r="T250" s="51"/>
      <c r="U250" s="51"/>
      <c r="V250" s="51"/>
      <c r="W250" s="51"/>
      <c r="X250" s="51"/>
      <c r="Y250" s="51"/>
      <c r="Z250" s="51"/>
      <c r="AA250" s="51"/>
    </row>
    <row r="251" spans="1:27" hidden="1">
      <c r="A251" s="53">
        <v>3126</v>
      </c>
      <c r="B251" s="61" t="s">
        <v>288</v>
      </c>
      <c r="C251" s="61" t="s">
        <v>1407</v>
      </c>
      <c r="D251" s="51" t="s">
        <v>1220</v>
      </c>
      <c r="E251" s="51" t="s">
        <v>1234</v>
      </c>
      <c r="F251" s="51" t="s">
        <v>1586</v>
      </c>
      <c r="G251" s="51" t="s">
        <v>1585</v>
      </c>
      <c r="H251" s="51"/>
      <c r="I251" s="51"/>
      <c r="J251" s="51"/>
      <c r="K251" s="51"/>
      <c r="L251" s="51"/>
      <c r="M251" s="51"/>
      <c r="N251" s="51"/>
      <c r="O251" s="51"/>
      <c r="P251" s="51"/>
      <c r="Q251" s="51"/>
      <c r="R251" s="51"/>
      <c r="S251" s="51"/>
      <c r="T251" s="51"/>
      <c r="U251" s="51"/>
      <c r="V251" s="51"/>
      <c r="W251" s="51"/>
      <c r="X251" s="51"/>
      <c r="Y251" s="51"/>
      <c r="Z251" s="51"/>
      <c r="AA251" s="51"/>
    </row>
    <row r="252" spans="1:27" hidden="1">
      <c r="A252" s="53">
        <v>3127</v>
      </c>
      <c r="B252" s="61" t="s">
        <v>289</v>
      </c>
      <c r="C252" s="61" t="s">
        <v>1234</v>
      </c>
      <c r="D252" s="51"/>
      <c r="E252" s="51"/>
      <c r="F252" s="51"/>
      <c r="G252" s="51"/>
      <c r="H252" s="51"/>
      <c r="I252" s="51"/>
      <c r="J252" s="51"/>
      <c r="K252" s="51"/>
      <c r="L252" s="51"/>
      <c r="M252" s="51"/>
      <c r="N252" s="51"/>
      <c r="O252" s="51"/>
      <c r="P252" s="51"/>
      <c r="Q252" s="51"/>
      <c r="R252" s="51"/>
      <c r="S252" s="51"/>
      <c r="T252" s="51"/>
      <c r="U252" s="51"/>
      <c r="V252" s="51"/>
      <c r="W252" s="51"/>
      <c r="X252" s="51"/>
      <c r="Y252" s="51"/>
      <c r="Z252" s="51"/>
      <c r="AA252" s="51"/>
    </row>
    <row r="253" spans="1:27" hidden="1">
      <c r="A253" s="53">
        <v>3128</v>
      </c>
      <c r="B253" s="61" t="s">
        <v>290</v>
      </c>
      <c r="C253" s="61" t="s">
        <v>1257</v>
      </c>
      <c r="D253" s="61"/>
      <c r="E253" s="51"/>
      <c r="F253" s="51"/>
      <c r="G253" s="51"/>
      <c r="H253" s="51"/>
      <c r="I253" s="51"/>
      <c r="J253" s="51"/>
      <c r="K253" s="51"/>
      <c r="L253" s="51"/>
      <c r="M253" s="51"/>
      <c r="N253" s="51"/>
      <c r="O253" s="51"/>
      <c r="P253" s="51"/>
      <c r="Q253" s="51"/>
      <c r="R253" s="51"/>
      <c r="S253" s="51"/>
      <c r="T253" s="51"/>
      <c r="U253" s="51"/>
      <c r="V253" s="51"/>
      <c r="W253" s="51"/>
      <c r="X253" s="51"/>
      <c r="Y253" s="51"/>
      <c r="Z253" s="51"/>
      <c r="AA253" s="51"/>
    </row>
    <row r="254" spans="1:27" hidden="1">
      <c r="A254" s="53">
        <v>3129</v>
      </c>
      <c r="B254" s="61" t="s">
        <v>291</v>
      </c>
      <c r="C254" s="61" t="s">
        <v>1344</v>
      </c>
      <c r="D254" s="61"/>
      <c r="E254" s="51"/>
      <c r="F254" s="51"/>
      <c r="G254" s="51"/>
      <c r="H254" s="51"/>
      <c r="I254" s="51"/>
      <c r="J254" s="51"/>
      <c r="K254" s="51"/>
      <c r="L254" s="51"/>
      <c r="M254" s="51"/>
      <c r="N254" s="51"/>
      <c r="O254" s="51"/>
      <c r="P254" s="51"/>
      <c r="Q254" s="51"/>
      <c r="R254" s="51"/>
      <c r="S254" s="51"/>
      <c r="T254" s="51"/>
      <c r="U254" s="51"/>
      <c r="V254" s="51"/>
      <c r="W254" s="51"/>
      <c r="X254" s="51"/>
      <c r="Y254" s="51"/>
      <c r="Z254" s="51"/>
      <c r="AA254" s="51"/>
    </row>
    <row r="255" spans="1:27" hidden="1">
      <c r="A255" s="53">
        <v>3131</v>
      </c>
      <c r="B255" s="61" t="s">
        <v>292</v>
      </c>
      <c r="C255" s="61" t="s">
        <v>1584</v>
      </c>
      <c r="D255" s="61" t="s">
        <v>1308</v>
      </c>
      <c r="E255" s="61"/>
      <c r="F255" s="61"/>
      <c r="G255" s="61"/>
      <c r="H255" s="61"/>
      <c r="I255" s="61"/>
      <c r="J255" s="61"/>
      <c r="K255" s="61"/>
      <c r="L255" s="61"/>
      <c r="M255" s="61"/>
      <c r="N255" s="61"/>
      <c r="O255" s="51"/>
      <c r="P255" s="51"/>
      <c r="Q255" s="51"/>
      <c r="R255" s="51"/>
      <c r="S255" s="51"/>
      <c r="T255" s="51"/>
      <c r="U255" s="51"/>
      <c r="V255" s="51"/>
      <c r="W255" s="51"/>
      <c r="X255" s="51"/>
      <c r="Y255" s="51"/>
      <c r="Z255" s="51"/>
      <c r="AA255" s="51"/>
    </row>
    <row r="256" spans="1:27" hidden="1">
      <c r="A256" s="53">
        <v>3132</v>
      </c>
      <c r="B256" s="61" t="s">
        <v>293</v>
      </c>
      <c r="C256" s="61" t="s">
        <v>1244</v>
      </c>
      <c r="D256" s="61" t="s">
        <v>1583</v>
      </c>
      <c r="E256" s="61"/>
      <c r="F256" s="51"/>
      <c r="G256" s="51"/>
      <c r="H256" s="51"/>
      <c r="I256" s="51"/>
      <c r="J256" s="51"/>
      <c r="K256" s="51"/>
      <c r="L256" s="51"/>
      <c r="M256" s="51"/>
      <c r="N256" s="51"/>
      <c r="O256" s="51"/>
      <c r="P256" s="51"/>
      <c r="Q256" s="51"/>
      <c r="R256" s="51"/>
      <c r="S256" s="51"/>
      <c r="T256" s="51"/>
      <c r="U256" s="51"/>
      <c r="V256" s="51"/>
      <c r="W256" s="51"/>
      <c r="X256" s="51"/>
      <c r="Y256" s="51"/>
      <c r="Z256" s="51"/>
      <c r="AA256" s="51"/>
    </row>
    <row r="257" spans="1:27" hidden="1">
      <c r="A257" s="53">
        <v>3133</v>
      </c>
      <c r="B257" s="61" t="s">
        <v>294</v>
      </c>
      <c r="C257" s="61" t="s">
        <v>1582</v>
      </c>
      <c r="D257" s="61" t="s">
        <v>1581</v>
      </c>
      <c r="E257" s="51" t="s">
        <v>1252</v>
      </c>
      <c r="F257" s="51" t="s">
        <v>1220</v>
      </c>
      <c r="G257" s="51" t="s">
        <v>1580</v>
      </c>
      <c r="H257" s="51" t="s">
        <v>1511</v>
      </c>
      <c r="I257" s="51" t="s">
        <v>1579</v>
      </c>
      <c r="J257" s="51" t="s">
        <v>1578</v>
      </c>
      <c r="K257" s="51" t="s">
        <v>1228</v>
      </c>
      <c r="L257" s="51" t="s">
        <v>1210</v>
      </c>
      <c r="M257" s="51" t="s">
        <v>1256</v>
      </c>
      <c r="N257" s="51" t="s">
        <v>1320</v>
      </c>
      <c r="O257" s="51"/>
      <c r="P257" s="51"/>
      <c r="Q257" s="51"/>
      <c r="R257" s="51"/>
      <c r="S257" s="51"/>
      <c r="T257" s="51"/>
      <c r="U257" s="51"/>
      <c r="V257" s="51"/>
      <c r="W257" s="51"/>
      <c r="X257" s="51"/>
      <c r="Y257" s="51"/>
      <c r="Z257" s="51"/>
      <c r="AA257" s="51"/>
    </row>
    <row r="258" spans="1:27" hidden="1">
      <c r="A258" s="53">
        <v>3134</v>
      </c>
      <c r="B258" s="61" t="s">
        <v>295</v>
      </c>
      <c r="C258" s="61" t="s">
        <v>1577</v>
      </c>
      <c r="D258" s="61" t="s">
        <v>1220</v>
      </c>
      <c r="E258" s="61" t="s">
        <v>1210</v>
      </c>
      <c r="F258" s="61"/>
      <c r="G258" s="61"/>
      <c r="H258" s="61"/>
      <c r="I258" s="61"/>
      <c r="J258" s="51"/>
      <c r="K258" s="51"/>
      <c r="L258" s="51"/>
      <c r="M258" s="51"/>
      <c r="N258" s="51"/>
      <c r="O258" s="51"/>
      <c r="P258" s="51"/>
      <c r="Q258" s="51"/>
      <c r="R258" s="51"/>
      <c r="S258" s="51"/>
      <c r="T258" s="51"/>
      <c r="U258" s="51"/>
      <c r="V258" s="51"/>
      <c r="W258" s="51"/>
      <c r="X258" s="51"/>
      <c r="Y258" s="51"/>
      <c r="Z258" s="51"/>
      <c r="AA258" s="51"/>
    </row>
    <row r="259" spans="1:27" hidden="1">
      <c r="A259" s="53">
        <v>3135</v>
      </c>
      <c r="B259" s="61" t="s">
        <v>296</v>
      </c>
      <c r="C259" s="61" t="s">
        <v>1392</v>
      </c>
      <c r="D259" s="51" t="s">
        <v>1244</v>
      </c>
      <c r="E259" s="51"/>
      <c r="F259" s="51"/>
      <c r="G259" s="51"/>
      <c r="H259" s="51"/>
      <c r="I259" s="51"/>
      <c r="J259" s="51"/>
      <c r="K259" s="51"/>
      <c r="L259" s="51"/>
      <c r="M259" s="51"/>
      <c r="N259" s="51"/>
      <c r="O259" s="51"/>
      <c r="P259" s="51"/>
      <c r="Q259" s="51"/>
      <c r="R259" s="51"/>
      <c r="S259" s="51"/>
      <c r="T259" s="51"/>
      <c r="U259" s="51"/>
      <c r="V259" s="51"/>
      <c r="W259" s="51"/>
      <c r="X259" s="51"/>
      <c r="Y259" s="51"/>
      <c r="Z259" s="51"/>
      <c r="AA259" s="51"/>
    </row>
    <row r="260" spans="1:27" hidden="1">
      <c r="A260" s="53">
        <v>3137</v>
      </c>
      <c r="B260" s="61" t="s">
        <v>298</v>
      </c>
      <c r="C260" s="61" t="s">
        <v>1252</v>
      </c>
      <c r="D260" s="51" t="s">
        <v>1308</v>
      </c>
      <c r="E260" s="51" t="s">
        <v>1323</v>
      </c>
      <c r="F260" s="51" t="s">
        <v>1259</v>
      </c>
      <c r="G260" s="51" t="s">
        <v>1576</v>
      </c>
      <c r="H260" s="51" t="s">
        <v>1575</v>
      </c>
      <c r="I260" s="51" t="s">
        <v>1574</v>
      </c>
      <c r="J260" s="51"/>
      <c r="K260" s="51"/>
      <c r="L260" s="51"/>
      <c r="M260" s="51"/>
      <c r="N260" s="51"/>
      <c r="O260" s="51"/>
      <c r="P260" s="51"/>
      <c r="Q260" s="51"/>
      <c r="R260" s="51"/>
      <c r="S260" s="51"/>
      <c r="T260" s="51"/>
      <c r="U260" s="51"/>
      <c r="V260" s="51"/>
      <c r="W260" s="51"/>
      <c r="X260" s="51"/>
      <c r="Y260" s="51"/>
      <c r="Z260" s="51"/>
      <c r="AA260" s="51"/>
    </row>
    <row r="261" spans="1:27" hidden="1">
      <c r="A261" s="53">
        <v>3138</v>
      </c>
      <c r="B261" s="61" t="s">
        <v>299</v>
      </c>
      <c r="C261" s="61" t="s">
        <v>1239</v>
      </c>
      <c r="D261" s="51"/>
      <c r="E261" s="51"/>
      <c r="F261" s="51"/>
      <c r="G261" s="51"/>
      <c r="H261" s="51"/>
      <c r="I261" s="51"/>
      <c r="J261" s="51"/>
      <c r="K261" s="51"/>
      <c r="L261" s="51"/>
      <c r="M261" s="51"/>
      <c r="N261" s="51"/>
      <c r="O261" s="51"/>
      <c r="P261" s="51"/>
      <c r="Q261" s="51"/>
      <c r="R261" s="51"/>
      <c r="S261" s="51"/>
      <c r="T261" s="51"/>
      <c r="U261" s="51"/>
      <c r="V261" s="51"/>
      <c r="W261" s="51"/>
      <c r="X261" s="51"/>
      <c r="Y261" s="51"/>
      <c r="Z261" s="51"/>
      <c r="AA261" s="51"/>
    </row>
    <row r="262" spans="1:27" hidden="1">
      <c r="A262" s="53">
        <v>3139</v>
      </c>
      <c r="B262" s="61" t="s">
        <v>300</v>
      </c>
      <c r="C262" s="61" t="s">
        <v>1348</v>
      </c>
      <c r="D262" s="61"/>
      <c r="E262" s="61"/>
      <c r="F262" s="61"/>
      <c r="G262" s="61"/>
      <c r="H262" s="61"/>
      <c r="I262" s="61"/>
      <c r="J262" s="51"/>
      <c r="K262" s="51"/>
      <c r="L262" s="51"/>
      <c r="M262" s="51"/>
      <c r="N262" s="51"/>
      <c r="O262" s="51"/>
      <c r="P262" s="51"/>
      <c r="Q262" s="51"/>
      <c r="R262" s="51"/>
      <c r="S262" s="51"/>
      <c r="T262" s="51"/>
      <c r="U262" s="51"/>
      <c r="V262" s="51"/>
      <c r="W262" s="51"/>
      <c r="X262" s="51"/>
      <c r="Y262" s="51"/>
      <c r="Z262" s="51"/>
      <c r="AA262" s="51"/>
    </row>
    <row r="263" spans="1:27" hidden="1">
      <c r="A263" s="53">
        <v>3140</v>
      </c>
      <c r="B263" s="61" t="s">
        <v>301</v>
      </c>
      <c r="C263" s="61" t="s">
        <v>1573</v>
      </c>
      <c r="D263" s="51"/>
      <c r="E263" s="51"/>
      <c r="F263" s="51"/>
      <c r="G263" s="51"/>
      <c r="H263" s="51"/>
      <c r="I263" s="51"/>
      <c r="J263" s="51"/>
      <c r="K263" s="51"/>
      <c r="L263" s="51"/>
      <c r="M263" s="51"/>
      <c r="N263" s="51"/>
      <c r="O263" s="51"/>
      <c r="P263" s="51"/>
      <c r="Q263" s="51"/>
      <c r="R263" s="51"/>
      <c r="S263" s="51"/>
      <c r="T263" s="51"/>
      <c r="U263" s="51"/>
      <c r="V263" s="51"/>
      <c r="W263" s="51"/>
      <c r="X263" s="51"/>
      <c r="Y263" s="51"/>
      <c r="Z263" s="51"/>
      <c r="AA263" s="51"/>
    </row>
    <row r="264" spans="1:27" hidden="1">
      <c r="A264" s="53">
        <v>3141</v>
      </c>
      <c r="B264" s="61" t="s">
        <v>302</v>
      </c>
      <c r="C264" s="61" t="s">
        <v>1252</v>
      </c>
      <c r="D264" s="61" t="s">
        <v>1220</v>
      </c>
      <c r="E264" s="61" t="s">
        <v>1318</v>
      </c>
      <c r="F264" s="61" t="s">
        <v>1244</v>
      </c>
      <c r="G264" s="61" t="s">
        <v>1460</v>
      </c>
      <c r="H264" s="61" t="s">
        <v>1210</v>
      </c>
      <c r="I264" s="61" t="s">
        <v>1256</v>
      </c>
      <c r="J264" s="51"/>
      <c r="K264" s="51"/>
      <c r="L264" s="51"/>
      <c r="M264" s="51"/>
      <c r="N264" s="51"/>
      <c r="O264" s="51"/>
      <c r="P264" s="51"/>
      <c r="Q264" s="51"/>
      <c r="R264" s="51"/>
      <c r="S264" s="51"/>
      <c r="T264" s="51"/>
      <c r="U264" s="51"/>
      <c r="V264" s="51"/>
      <c r="W264" s="51"/>
      <c r="X264" s="51"/>
      <c r="Y264" s="51"/>
      <c r="Z264" s="51"/>
      <c r="AA264" s="51"/>
    </row>
    <row r="265" spans="1:27" hidden="1">
      <c r="A265" s="53">
        <v>3142</v>
      </c>
      <c r="B265" s="61" t="s">
        <v>303</v>
      </c>
      <c r="C265" s="61" t="s">
        <v>1572</v>
      </c>
      <c r="D265" s="61"/>
      <c r="E265" s="61"/>
      <c r="F265" s="51"/>
      <c r="G265" s="51"/>
      <c r="H265" s="51"/>
      <c r="I265" s="51"/>
      <c r="J265" s="51"/>
      <c r="K265" s="51"/>
      <c r="L265" s="51"/>
      <c r="M265" s="51"/>
      <c r="N265" s="51"/>
      <c r="O265" s="51"/>
      <c r="P265" s="51"/>
      <c r="Q265" s="51"/>
      <c r="R265" s="51"/>
      <c r="S265" s="51"/>
      <c r="T265" s="51"/>
      <c r="U265" s="51"/>
      <c r="V265" s="51"/>
      <c r="W265" s="51"/>
      <c r="X265" s="51"/>
      <c r="Y265" s="51"/>
      <c r="Z265" s="51"/>
      <c r="AA265" s="51"/>
    </row>
    <row r="266" spans="1:27" hidden="1">
      <c r="A266" s="53">
        <v>3143</v>
      </c>
      <c r="B266" s="61" t="s">
        <v>304</v>
      </c>
      <c r="C266" s="61" t="s">
        <v>1571</v>
      </c>
      <c r="D266" s="61" t="s">
        <v>1570</v>
      </c>
      <c r="E266" s="61" t="s">
        <v>1569</v>
      </c>
      <c r="F266" s="51" t="s">
        <v>1251</v>
      </c>
      <c r="G266" s="51" t="s">
        <v>1568</v>
      </c>
      <c r="H266" s="51" t="s">
        <v>1231</v>
      </c>
      <c r="I266" s="51" t="s">
        <v>1247</v>
      </c>
      <c r="J266" s="51"/>
      <c r="K266" s="51"/>
      <c r="L266" s="51"/>
      <c r="M266" s="51"/>
      <c r="N266" s="51"/>
      <c r="O266" s="51"/>
      <c r="P266" s="51"/>
      <c r="Q266" s="51"/>
      <c r="R266" s="51"/>
      <c r="S266" s="51"/>
      <c r="T266" s="51"/>
      <c r="U266" s="51"/>
      <c r="V266" s="51"/>
      <c r="W266" s="51"/>
      <c r="X266" s="51"/>
      <c r="Y266" s="51"/>
      <c r="Z266" s="51"/>
      <c r="AA266" s="51"/>
    </row>
    <row r="267" spans="1:27" hidden="1">
      <c r="A267" s="53">
        <v>3144</v>
      </c>
      <c r="B267" s="61" t="s">
        <v>305</v>
      </c>
      <c r="C267" s="61" t="s">
        <v>1274</v>
      </c>
      <c r="D267" s="51" t="s">
        <v>1323</v>
      </c>
      <c r="E267" s="51" t="s">
        <v>1567</v>
      </c>
      <c r="F267" s="51"/>
      <c r="G267" s="51"/>
      <c r="H267" s="51"/>
      <c r="I267" s="51"/>
      <c r="J267" s="51"/>
      <c r="K267" s="51"/>
      <c r="L267" s="51"/>
      <c r="M267" s="51"/>
      <c r="N267" s="51"/>
      <c r="O267" s="51"/>
      <c r="P267" s="51"/>
      <c r="Q267" s="51"/>
      <c r="R267" s="51"/>
      <c r="S267" s="51"/>
      <c r="T267" s="51"/>
      <c r="U267" s="51"/>
      <c r="V267" s="51"/>
      <c r="W267" s="51"/>
      <c r="X267" s="51"/>
      <c r="Y267" s="51"/>
      <c r="Z267" s="51"/>
      <c r="AA267" s="51"/>
    </row>
    <row r="268" spans="1:27" hidden="1">
      <c r="A268" s="53">
        <v>3145</v>
      </c>
      <c r="B268" s="61" t="s">
        <v>306</v>
      </c>
      <c r="C268" s="61" t="s">
        <v>1249</v>
      </c>
      <c r="D268" s="51" t="s">
        <v>1449</v>
      </c>
      <c r="E268" s="51" t="s">
        <v>1399</v>
      </c>
      <c r="F268" s="51"/>
      <c r="G268" s="51"/>
      <c r="H268" s="51"/>
      <c r="I268" s="51"/>
      <c r="J268" s="51"/>
      <c r="K268" s="51"/>
      <c r="L268" s="51"/>
      <c r="M268" s="51"/>
      <c r="N268" s="51"/>
      <c r="O268" s="51"/>
      <c r="P268" s="51"/>
      <c r="Q268" s="51"/>
      <c r="R268" s="51"/>
      <c r="S268" s="51"/>
      <c r="T268" s="51"/>
      <c r="U268" s="51"/>
      <c r="V268" s="51"/>
      <c r="W268" s="51"/>
      <c r="X268" s="51"/>
      <c r="Y268" s="51"/>
      <c r="Z268" s="51"/>
      <c r="AA268" s="51"/>
    </row>
    <row r="269" spans="1:27" hidden="1">
      <c r="A269" s="53">
        <v>3146</v>
      </c>
      <c r="B269" s="61" t="s">
        <v>307</v>
      </c>
      <c r="C269" s="61" t="s">
        <v>1283</v>
      </c>
      <c r="D269" s="61"/>
      <c r="E269" s="61"/>
      <c r="F269" s="61"/>
      <c r="G269" s="61"/>
      <c r="H269" s="61"/>
      <c r="I269" s="61"/>
      <c r="J269" s="61"/>
      <c r="K269" s="61"/>
      <c r="L269" s="61"/>
      <c r="M269" s="61"/>
      <c r="N269" s="61"/>
      <c r="O269" s="61"/>
      <c r="P269" s="61"/>
      <c r="Q269" s="51"/>
      <c r="R269" s="51"/>
      <c r="S269" s="51"/>
      <c r="T269" s="51"/>
      <c r="U269" s="51"/>
      <c r="V269" s="51"/>
      <c r="W269" s="51"/>
      <c r="X269" s="51"/>
      <c r="Y269" s="51"/>
      <c r="Z269" s="51"/>
      <c r="AA269" s="51"/>
    </row>
    <row r="270" spans="1:27" hidden="1">
      <c r="A270" s="53">
        <v>3147</v>
      </c>
      <c r="B270" s="61" t="s">
        <v>308</v>
      </c>
      <c r="C270" s="61" t="s">
        <v>1566</v>
      </c>
      <c r="D270" s="61"/>
      <c r="E270" s="51"/>
      <c r="F270" s="51"/>
      <c r="G270" s="51"/>
      <c r="H270" s="51"/>
      <c r="I270" s="51"/>
      <c r="J270" s="51"/>
      <c r="K270" s="51"/>
      <c r="L270" s="51"/>
      <c r="M270" s="51"/>
      <c r="N270" s="51"/>
      <c r="O270" s="51"/>
      <c r="P270" s="51"/>
      <c r="Q270" s="51"/>
      <c r="R270" s="51"/>
      <c r="S270" s="51"/>
      <c r="T270" s="51"/>
      <c r="U270" s="51"/>
      <c r="V270" s="51"/>
      <c r="W270" s="51"/>
      <c r="X270" s="51"/>
      <c r="Y270" s="51"/>
      <c r="Z270" s="51"/>
      <c r="AA270" s="51"/>
    </row>
    <row r="271" spans="1:27" hidden="1">
      <c r="A271" s="53">
        <v>3148</v>
      </c>
      <c r="B271" s="61" t="s">
        <v>309</v>
      </c>
      <c r="C271" s="61" t="s">
        <v>1565</v>
      </c>
      <c r="D271" s="51" t="s">
        <v>1564</v>
      </c>
      <c r="E271" s="51" t="s">
        <v>1249</v>
      </c>
      <c r="F271" s="51" t="s">
        <v>1226</v>
      </c>
      <c r="G271" s="51" t="s">
        <v>1220</v>
      </c>
      <c r="H271" s="51" t="s">
        <v>1563</v>
      </c>
      <c r="I271" s="51" t="s">
        <v>1266</v>
      </c>
      <c r="J271" s="51" t="s">
        <v>1234</v>
      </c>
      <c r="K271" s="51" t="s">
        <v>1562</v>
      </c>
      <c r="L271" s="51" t="s">
        <v>1228</v>
      </c>
      <c r="M271" s="51" t="s">
        <v>1210</v>
      </c>
      <c r="N271" s="51" t="s">
        <v>1256</v>
      </c>
      <c r="O271" s="51" t="s">
        <v>1231</v>
      </c>
      <c r="P271" s="51" t="s">
        <v>1320</v>
      </c>
      <c r="Q271" s="51"/>
      <c r="R271" s="51"/>
      <c r="S271" s="51"/>
      <c r="T271" s="51"/>
      <c r="U271" s="51"/>
      <c r="V271" s="51"/>
      <c r="W271" s="51"/>
      <c r="X271" s="51"/>
      <c r="Y271" s="51"/>
      <c r="Z271" s="51"/>
      <c r="AA271" s="51"/>
    </row>
    <row r="272" spans="1:27" hidden="1">
      <c r="A272" s="53">
        <v>3149</v>
      </c>
      <c r="B272" s="61" t="s">
        <v>310</v>
      </c>
      <c r="C272" s="61" t="s">
        <v>1237</v>
      </c>
      <c r="D272" s="61" t="s">
        <v>1561</v>
      </c>
      <c r="E272" s="61"/>
      <c r="F272" s="61"/>
      <c r="G272" s="51"/>
      <c r="H272" s="51"/>
      <c r="I272" s="51"/>
      <c r="J272" s="51"/>
      <c r="K272" s="51"/>
      <c r="L272" s="51"/>
      <c r="M272" s="51"/>
      <c r="N272" s="51"/>
      <c r="O272" s="51"/>
      <c r="P272" s="51"/>
      <c r="Q272" s="51"/>
      <c r="R272" s="51"/>
      <c r="S272" s="51"/>
      <c r="T272" s="51"/>
      <c r="U272" s="51"/>
      <c r="V272" s="51"/>
      <c r="W272" s="51"/>
      <c r="X272" s="51"/>
      <c r="Y272" s="51"/>
      <c r="Z272" s="51"/>
      <c r="AA272" s="51"/>
    </row>
    <row r="273" spans="1:27" hidden="1">
      <c r="A273" s="53">
        <v>3150</v>
      </c>
      <c r="B273" s="61" t="s">
        <v>311</v>
      </c>
      <c r="C273" s="61" t="s">
        <v>1230</v>
      </c>
      <c r="D273" s="51"/>
      <c r="E273" s="51"/>
      <c r="F273" s="51"/>
      <c r="G273" s="51"/>
      <c r="H273" s="51"/>
      <c r="I273" s="51"/>
      <c r="J273" s="51"/>
      <c r="K273" s="51"/>
      <c r="L273" s="51"/>
      <c r="M273" s="51"/>
      <c r="N273" s="51"/>
      <c r="O273" s="51"/>
      <c r="P273" s="51"/>
      <c r="Q273" s="51"/>
      <c r="R273" s="51"/>
      <c r="S273" s="51"/>
      <c r="T273" s="51"/>
      <c r="U273" s="51"/>
      <c r="V273" s="51"/>
      <c r="W273" s="51"/>
      <c r="X273" s="51"/>
      <c r="Y273" s="51"/>
      <c r="Z273" s="51"/>
      <c r="AA273" s="51"/>
    </row>
    <row r="274" spans="1:27" hidden="1">
      <c r="A274" s="53">
        <v>3151</v>
      </c>
      <c r="B274" s="61" t="s">
        <v>312</v>
      </c>
      <c r="C274" s="61" t="s">
        <v>1220</v>
      </c>
      <c r="D274" s="51" t="s">
        <v>1228</v>
      </c>
      <c r="E274" s="51" t="s">
        <v>1210</v>
      </c>
      <c r="F274" s="51" t="s">
        <v>1256</v>
      </c>
      <c r="G274" s="51"/>
      <c r="H274" s="51"/>
      <c r="I274" s="51"/>
      <c r="J274" s="51"/>
      <c r="K274" s="51"/>
      <c r="L274" s="51"/>
      <c r="M274" s="51"/>
      <c r="N274" s="51"/>
      <c r="O274" s="51"/>
      <c r="P274" s="51"/>
      <c r="Q274" s="51"/>
      <c r="R274" s="51"/>
      <c r="S274" s="51"/>
      <c r="T274" s="51"/>
      <c r="U274" s="51"/>
      <c r="V274" s="51"/>
      <c r="W274" s="51"/>
      <c r="X274" s="51"/>
      <c r="Y274" s="51"/>
      <c r="Z274" s="51"/>
      <c r="AA274" s="51"/>
    </row>
    <row r="275" spans="1:27" hidden="1">
      <c r="A275" s="53">
        <v>3152</v>
      </c>
      <c r="B275" s="61" t="s">
        <v>313</v>
      </c>
      <c r="C275" s="61" t="s">
        <v>1560</v>
      </c>
      <c r="D275" s="61"/>
      <c r="E275" s="61"/>
      <c r="F275" s="61"/>
      <c r="G275" s="61"/>
      <c r="H275" s="61"/>
      <c r="I275" s="61"/>
      <c r="J275" s="61"/>
      <c r="K275" s="61"/>
      <c r="L275" s="61"/>
      <c r="M275" s="51"/>
      <c r="N275" s="51"/>
      <c r="O275" s="51"/>
      <c r="P275" s="51"/>
      <c r="Q275" s="51"/>
      <c r="R275" s="51"/>
      <c r="S275" s="51"/>
      <c r="T275" s="51"/>
      <c r="U275" s="51"/>
      <c r="V275" s="51"/>
      <c r="W275" s="51"/>
      <c r="X275" s="51"/>
      <c r="Y275" s="51"/>
      <c r="Z275" s="51"/>
      <c r="AA275" s="51"/>
    </row>
    <row r="276" spans="1:27" hidden="1">
      <c r="A276" s="53">
        <v>3153</v>
      </c>
      <c r="B276" s="61" t="s">
        <v>314</v>
      </c>
      <c r="C276" s="61" t="s">
        <v>1484</v>
      </c>
      <c r="D276" s="61"/>
      <c r="E276" s="61"/>
      <c r="F276" s="61"/>
      <c r="G276" s="61"/>
      <c r="H276" s="61"/>
      <c r="I276" s="61"/>
      <c r="J276" s="61"/>
      <c r="K276" s="51"/>
      <c r="L276" s="51"/>
      <c r="M276" s="51"/>
      <c r="N276" s="51"/>
      <c r="O276" s="51"/>
      <c r="P276" s="51"/>
      <c r="Q276" s="51"/>
      <c r="R276" s="51"/>
      <c r="S276" s="51"/>
      <c r="T276" s="51"/>
      <c r="U276" s="51"/>
      <c r="V276" s="51"/>
      <c r="W276" s="51"/>
      <c r="X276" s="51"/>
      <c r="Y276" s="51"/>
      <c r="Z276" s="51"/>
      <c r="AA276" s="51"/>
    </row>
    <row r="277" spans="1:27" hidden="1">
      <c r="A277" s="53">
        <v>3154</v>
      </c>
      <c r="B277" s="61" t="s">
        <v>315</v>
      </c>
      <c r="C277" s="61" t="s">
        <v>1559</v>
      </c>
      <c r="D277" s="51" t="s">
        <v>1558</v>
      </c>
      <c r="E277" s="51" t="s">
        <v>1557</v>
      </c>
      <c r="F277" s="51" t="s">
        <v>1252</v>
      </c>
      <c r="G277" s="51" t="s">
        <v>1220</v>
      </c>
      <c r="H277" s="51" t="s">
        <v>1230</v>
      </c>
      <c r="I277" s="51" t="s">
        <v>1244</v>
      </c>
      <c r="J277" s="51" t="s">
        <v>1460</v>
      </c>
      <c r="K277" s="51" t="s">
        <v>1556</v>
      </c>
      <c r="L277" s="51" t="s">
        <v>1210</v>
      </c>
      <c r="M277" s="51"/>
      <c r="N277" s="51"/>
      <c r="O277" s="51"/>
      <c r="P277" s="51"/>
      <c r="Q277" s="51"/>
      <c r="R277" s="51"/>
      <c r="S277" s="51"/>
      <c r="T277" s="51"/>
      <c r="U277" s="51"/>
      <c r="V277" s="51"/>
      <c r="W277" s="51"/>
      <c r="X277" s="51"/>
      <c r="Y277" s="51"/>
      <c r="Z277" s="51"/>
      <c r="AA277" s="51"/>
    </row>
    <row r="278" spans="1:27" hidden="1">
      <c r="A278" s="53">
        <v>3156</v>
      </c>
      <c r="B278" s="61" t="s">
        <v>317</v>
      </c>
      <c r="C278" s="61" t="s">
        <v>1555</v>
      </c>
      <c r="D278" s="51" t="s">
        <v>1554</v>
      </c>
      <c r="E278" s="51" t="s">
        <v>1252</v>
      </c>
      <c r="F278" s="51" t="s">
        <v>1220</v>
      </c>
      <c r="G278" s="51" t="s">
        <v>1234</v>
      </c>
      <c r="H278" s="51" t="s">
        <v>1244</v>
      </c>
      <c r="I278" s="51" t="s">
        <v>1210</v>
      </c>
      <c r="J278" s="51" t="s">
        <v>1553</v>
      </c>
      <c r="K278" s="51"/>
      <c r="L278" s="51"/>
      <c r="M278" s="51"/>
      <c r="N278" s="51"/>
      <c r="O278" s="51"/>
      <c r="P278" s="51"/>
      <c r="Q278" s="51"/>
      <c r="R278" s="51"/>
      <c r="S278" s="51"/>
      <c r="T278" s="51"/>
      <c r="U278" s="51"/>
      <c r="V278" s="51"/>
      <c r="W278" s="51"/>
      <c r="X278" s="51"/>
      <c r="Y278" s="51"/>
      <c r="Z278" s="51"/>
      <c r="AA278" s="51"/>
    </row>
    <row r="279" spans="1:27" hidden="1">
      <c r="A279" s="53">
        <v>3157</v>
      </c>
      <c r="B279" s="61" t="s">
        <v>318</v>
      </c>
      <c r="C279" s="61" t="s">
        <v>1244</v>
      </c>
      <c r="D279" s="61"/>
      <c r="E279" s="61"/>
      <c r="F279" s="51"/>
      <c r="G279" s="51"/>
      <c r="H279" s="51"/>
      <c r="I279" s="51"/>
      <c r="J279" s="51"/>
      <c r="K279" s="51"/>
      <c r="L279" s="51"/>
      <c r="M279" s="51"/>
      <c r="N279" s="51"/>
      <c r="O279" s="51"/>
      <c r="P279" s="51"/>
      <c r="Q279" s="51"/>
      <c r="R279" s="51"/>
      <c r="S279" s="51"/>
      <c r="T279" s="51"/>
      <c r="U279" s="51"/>
      <c r="V279" s="51"/>
      <c r="W279" s="51"/>
      <c r="X279" s="51"/>
      <c r="Y279" s="51"/>
      <c r="Z279" s="51"/>
      <c r="AA279" s="51"/>
    </row>
    <row r="280" spans="1:27" hidden="1">
      <c r="A280" s="53">
        <v>3158</v>
      </c>
      <c r="B280" s="61" t="s">
        <v>421</v>
      </c>
      <c r="C280" s="61" t="s">
        <v>1451</v>
      </c>
      <c r="D280" s="61"/>
      <c r="E280" s="51"/>
      <c r="F280" s="51"/>
      <c r="G280" s="51"/>
      <c r="H280" s="51"/>
      <c r="I280" s="51"/>
      <c r="J280" s="51"/>
      <c r="K280" s="51"/>
      <c r="L280" s="51"/>
      <c r="M280" s="51"/>
      <c r="N280" s="51"/>
      <c r="O280" s="51"/>
      <c r="P280" s="51"/>
      <c r="Q280" s="51"/>
      <c r="R280" s="51"/>
      <c r="S280" s="51"/>
      <c r="T280" s="51"/>
      <c r="U280" s="51"/>
      <c r="V280" s="51"/>
      <c r="W280" s="51"/>
      <c r="X280" s="51"/>
      <c r="Y280" s="51"/>
      <c r="Z280" s="51"/>
      <c r="AA280" s="51"/>
    </row>
    <row r="281" spans="1:27" hidden="1">
      <c r="A281" s="53">
        <v>3159</v>
      </c>
      <c r="B281" s="61" t="s">
        <v>319</v>
      </c>
      <c r="C281" s="61" t="s">
        <v>1552</v>
      </c>
      <c r="D281" s="61"/>
      <c r="E281" s="61"/>
      <c r="F281" s="51"/>
      <c r="G281" s="51"/>
      <c r="H281" s="51"/>
      <c r="I281" s="51"/>
      <c r="J281" s="51"/>
      <c r="K281" s="51"/>
      <c r="L281" s="51"/>
      <c r="M281" s="51"/>
      <c r="N281" s="51"/>
      <c r="O281" s="51"/>
      <c r="P281" s="51"/>
      <c r="Q281" s="51"/>
      <c r="R281" s="51"/>
      <c r="S281" s="51"/>
      <c r="T281" s="51"/>
      <c r="U281" s="51"/>
      <c r="V281" s="51"/>
      <c r="W281" s="51"/>
      <c r="X281" s="51"/>
      <c r="Y281" s="51"/>
      <c r="Z281" s="51"/>
      <c r="AA281" s="51"/>
    </row>
    <row r="282" spans="1:27" hidden="1">
      <c r="A282" s="53">
        <v>3160</v>
      </c>
      <c r="B282" s="61" t="s">
        <v>320</v>
      </c>
      <c r="C282" s="61" t="s">
        <v>1485</v>
      </c>
      <c r="D282" s="61" t="s">
        <v>1284</v>
      </c>
      <c r="E282" s="61" t="s">
        <v>1228</v>
      </c>
      <c r="F282" s="61"/>
      <c r="G282" s="61"/>
      <c r="H282" s="61"/>
      <c r="I282" s="61"/>
      <c r="J282" s="61"/>
      <c r="K282" s="61"/>
      <c r="L282" s="61"/>
      <c r="M282" s="51"/>
      <c r="N282" s="51"/>
      <c r="O282" s="51"/>
      <c r="P282" s="51"/>
      <c r="Q282" s="51"/>
      <c r="R282" s="51"/>
      <c r="S282" s="51"/>
      <c r="T282" s="51"/>
      <c r="U282" s="51"/>
      <c r="V282" s="51"/>
      <c r="W282" s="51"/>
      <c r="X282" s="51"/>
      <c r="Y282" s="51"/>
      <c r="Z282" s="51"/>
      <c r="AA282" s="51"/>
    </row>
    <row r="283" spans="1:27" hidden="1">
      <c r="A283" s="53">
        <v>3161</v>
      </c>
      <c r="B283" s="61" t="s">
        <v>321</v>
      </c>
      <c r="C283" s="61" t="s">
        <v>1551</v>
      </c>
      <c r="D283" s="61" t="s">
        <v>1320</v>
      </c>
      <c r="E283" s="61"/>
      <c r="F283" s="61"/>
      <c r="G283" s="51"/>
      <c r="H283" s="51"/>
      <c r="I283" s="51"/>
      <c r="J283" s="51"/>
      <c r="K283" s="51"/>
      <c r="L283" s="51"/>
      <c r="M283" s="51"/>
      <c r="N283" s="51"/>
      <c r="O283" s="51"/>
      <c r="P283" s="51"/>
      <c r="Q283" s="51"/>
      <c r="R283" s="51"/>
      <c r="S283" s="51"/>
      <c r="T283" s="51"/>
      <c r="U283" s="51"/>
      <c r="V283" s="51"/>
      <c r="W283" s="51"/>
      <c r="X283" s="51"/>
      <c r="Y283" s="51"/>
      <c r="Z283" s="51"/>
      <c r="AA283" s="51"/>
    </row>
    <row r="284" spans="1:27" hidden="1">
      <c r="A284" s="53">
        <v>3162</v>
      </c>
      <c r="B284" s="61" t="s">
        <v>322</v>
      </c>
      <c r="C284" s="61" t="s">
        <v>1250</v>
      </c>
      <c r="D284" s="61" t="s">
        <v>1249</v>
      </c>
      <c r="E284" s="51" t="s">
        <v>1550</v>
      </c>
      <c r="F284" s="51"/>
      <c r="G284" s="51"/>
      <c r="H284" s="51"/>
      <c r="I284" s="51"/>
      <c r="J284" s="51"/>
      <c r="K284" s="51"/>
      <c r="L284" s="51"/>
      <c r="M284" s="51"/>
      <c r="N284" s="51"/>
      <c r="O284" s="51"/>
      <c r="P284" s="51"/>
      <c r="Q284" s="51"/>
      <c r="R284" s="51"/>
      <c r="S284" s="51"/>
      <c r="T284" s="51"/>
      <c r="U284" s="51"/>
      <c r="V284" s="51"/>
      <c r="W284" s="51"/>
      <c r="X284" s="51"/>
      <c r="Y284" s="51"/>
      <c r="Z284" s="51"/>
      <c r="AA284" s="51"/>
    </row>
    <row r="285" spans="1:27" hidden="1">
      <c r="A285" s="53">
        <v>3163</v>
      </c>
      <c r="B285" s="61" t="s">
        <v>323</v>
      </c>
      <c r="C285" s="51" t="s">
        <v>1257</v>
      </c>
      <c r="D285" s="51" t="s">
        <v>1228</v>
      </c>
      <c r="E285" s="51" t="s">
        <v>2566</v>
      </c>
      <c r="F285" s="51" t="s">
        <v>1549</v>
      </c>
      <c r="G285" s="51" t="s">
        <v>1210</v>
      </c>
      <c r="H285" s="51" t="s">
        <v>1220</v>
      </c>
      <c r="I285" s="51" t="s">
        <v>2567</v>
      </c>
      <c r="J285" s="61" t="s">
        <v>1381</v>
      </c>
      <c r="K285" s="51" t="s">
        <v>1320</v>
      </c>
      <c r="L285" s="51" t="s">
        <v>1548</v>
      </c>
      <c r="M285" s="51"/>
      <c r="N285" s="51"/>
      <c r="O285" s="51"/>
      <c r="P285" s="51"/>
      <c r="Q285" s="51"/>
      <c r="R285" s="51"/>
      <c r="S285" s="51"/>
      <c r="T285" s="51"/>
      <c r="U285" s="51"/>
      <c r="V285" s="51"/>
      <c r="W285" s="51"/>
      <c r="X285" s="51"/>
      <c r="Y285" s="51"/>
      <c r="Z285" s="51"/>
      <c r="AA285" s="51"/>
    </row>
    <row r="286" spans="1:27" hidden="1">
      <c r="A286" s="53">
        <v>3164</v>
      </c>
      <c r="B286" s="61" t="s">
        <v>324</v>
      </c>
      <c r="C286" s="61" t="s">
        <v>1249</v>
      </c>
      <c r="D286" s="51" t="s">
        <v>1245</v>
      </c>
      <c r="E286" s="51" t="s">
        <v>1327</v>
      </c>
      <c r="F286" s="51" t="s">
        <v>1231</v>
      </c>
      <c r="G286" s="51"/>
      <c r="H286" s="51"/>
      <c r="I286" s="51"/>
      <c r="J286" s="51"/>
      <c r="K286" s="51"/>
      <c r="L286" s="51"/>
      <c r="M286" s="51"/>
      <c r="N286" s="51"/>
      <c r="O286" s="51"/>
      <c r="P286" s="51"/>
      <c r="Q286" s="51"/>
      <c r="R286" s="51"/>
      <c r="S286" s="51"/>
      <c r="T286" s="51"/>
      <c r="U286" s="51"/>
      <c r="V286" s="51"/>
      <c r="W286" s="51"/>
      <c r="X286" s="51"/>
      <c r="Y286" s="51"/>
      <c r="Z286" s="51"/>
      <c r="AA286" s="51"/>
    </row>
    <row r="287" spans="1:27" hidden="1">
      <c r="A287" s="53">
        <v>3165</v>
      </c>
      <c r="B287" s="61" t="s">
        <v>325</v>
      </c>
      <c r="C287" s="61" t="s">
        <v>1547</v>
      </c>
      <c r="D287" s="51" t="s">
        <v>1228</v>
      </c>
      <c r="E287" s="51"/>
      <c r="F287" s="51"/>
      <c r="G287" s="51"/>
      <c r="H287" s="51"/>
      <c r="I287" s="51"/>
      <c r="J287" s="51"/>
      <c r="K287" s="51"/>
      <c r="L287" s="51"/>
      <c r="M287" s="51"/>
      <c r="N287" s="51"/>
      <c r="O287" s="51"/>
      <c r="P287" s="51"/>
      <c r="Q287" s="51"/>
      <c r="R287" s="51"/>
      <c r="S287" s="51"/>
      <c r="T287" s="51"/>
      <c r="U287" s="51"/>
      <c r="V287" s="51"/>
      <c r="W287" s="51"/>
      <c r="X287" s="51"/>
      <c r="Y287" s="51"/>
      <c r="Z287" s="51"/>
      <c r="AA287" s="51"/>
    </row>
    <row r="288" spans="1:27" hidden="1">
      <c r="A288" s="53">
        <v>3166</v>
      </c>
      <c r="B288" s="61" t="s">
        <v>326</v>
      </c>
      <c r="C288" s="61" t="s">
        <v>1231</v>
      </c>
      <c r="D288" s="51"/>
      <c r="E288" s="51"/>
      <c r="F288" s="51"/>
      <c r="G288" s="51"/>
      <c r="H288" s="51"/>
      <c r="I288" s="51"/>
      <c r="J288" s="51"/>
      <c r="K288" s="51"/>
      <c r="L288" s="51"/>
      <c r="M288" s="51"/>
      <c r="N288" s="51"/>
      <c r="O288" s="51"/>
      <c r="P288" s="51"/>
      <c r="Q288" s="51"/>
      <c r="R288" s="51"/>
      <c r="S288" s="51"/>
      <c r="T288" s="51"/>
      <c r="U288" s="51"/>
      <c r="V288" s="51"/>
      <c r="W288" s="51"/>
      <c r="X288" s="51"/>
      <c r="Y288" s="51"/>
      <c r="Z288" s="51"/>
      <c r="AA288" s="51"/>
    </row>
    <row r="289" spans="1:27" hidden="1">
      <c r="A289" s="53">
        <v>3167</v>
      </c>
      <c r="B289" s="61" t="s">
        <v>327</v>
      </c>
      <c r="C289" s="61" t="s">
        <v>1409</v>
      </c>
      <c r="D289" s="51"/>
      <c r="E289" s="51"/>
      <c r="F289" s="51"/>
      <c r="G289" s="51"/>
      <c r="H289" s="51"/>
      <c r="I289" s="51"/>
      <c r="J289" s="51"/>
      <c r="K289" s="51"/>
      <c r="L289" s="51"/>
      <c r="M289" s="51"/>
      <c r="N289" s="51"/>
      <c r="O289" s="51"/>
      <c r="P289" s="51"/>
      <c r="Q289" s="51"/>
      <c r="R289" s="51"/>
      <c r="S289" s="51"/>
      <c r="T289" s="51"/>
      <c r="U289" s="51"/>
      <c r="V289" s="51"/>
      <c r="W289" s="51"/>
      <c r="X289" s="51"/>
      <c r="Y289" s="51"/>
      <c r="Z289" s="51"/>
      <c r="AA289" s="51"/>
    </row>
    <row r="290" spans="1:27" hidden="1">
      <c r="A290" s="53">
        <v>3168</v>
      </c>
      <c r="B290" s="61" t="s">
        <v>328</v>
      </c>
      <c r="C290" s="61" t="s">
        <v>1285</v>
      </c>
      <c r="D290" s="61"/>
      <c r="E290" s="61"/>
      <c r="F290" s="61"/>
      <c r="G290" s="61"/>
      <c r="H290" s="51"/>
      <c r="I290" s="51"/>
      <c r="J290" s="51"/>
      <c r="K290" s="51"/>
      <c r="L290" s="51"/>
      <c r="M290" s="51"/>
      <c r="N290" s="51"/>
      <c r="O290" s="51"/>
      <c r="P290" s="51"/>
      <c r="Q290" s="51"/>
      <c r="R290" s="51"/>
      <c r="S290" s="51"/>
      <c r="T290" s="51"/>
      <c r="U290" s="51"/>
      <c r="V290" s="51"/>
      <c r="W290" s="51"/>
      <c r="X290" s="51"/>
      <c r="Y290" s="51"/>
      <c r="Z290" s="51"/>
      <c r="AA290" s="51"/>
    </row>
    <row r="291" spans="1:27" hidden="1">
      <c r="A291" s="53">
        <v>3169</v>
      </c>
      <c r="B291" s="61" t="s">
        <v>329</v>
      </c>
      <c r="C291" s="61" t="s">
        <v>1228</v>
      </c>
      <c r="D291" s="61"/>
      <c r="E291" s="61"/>
      <c r="F291" s="61"/>
      <c r="G291" s="51"/>
      <c r="H291" s="51"/>
      <c r="I291" s="51"/>
      <c r="J291" s="51"/>
      <c r="K291" s="51"/>
      <c r="L291" s="51"/>
      <c r="M291" s="51"/>
      <c r="N291" s="51"/>
      <c r="O291" s="51"/>
      <c r="P291" s="51"/>
      <c r="Q291" s="51"/>
      <c r="R291" s="51"/>
      <c r="S291" s="51"/>
      <c r="T291" s="51"/>
      <c r="U291" s="51"/>
      <c r="V291" s="51"/>
      <c r="W291" s="51"/>
      <c r="X291" s="51"/>
      <c r="Y291" s="51"/>
      <c r="Z291" s="51"/>
      <c r="AA291" s="51"/>
    </row>
    <row r="292" spans="1:27" hidden="1">
      <c r="A292" s="53">
        <v>3170</v>
      </c>
      <c r="B292" s="61" t="s">
        <v>330</v>
      </c>
      <c r="C292" s="61" t="s">
        <v>1405</v>
      </c>
      <c r="D292" s="51"/>
      <c r="E292" s="51"/>
      <c r="F292" s="51"/>
      <c r="G292" s="51"/>
      <c r="H292" s="51"/>
      <c r="I292" s="51"/>
      <c r="J292" s="51"/>
      <c r="K292" s="51"/>
      <c r="L292" s="51"/>
      <c r="M292" s="51"/>
      <c r="N292" s="51"/>
      <c r="O292" s="51"/>
      <c r="P292" s="51"/>
      <c r="Q292" s="51"/>
      <c r="R292" s="51"/>
      <c r="S292" s="51"/>
      <c r="T292" s="51"/>
      <c r="U292" s="51"/>
      <c r="V292" s="51"/>
      <c r="W292" s="51"/>
      <c r="X292" s="51"/>
      <c r="Y292" s="51"/>
      <c r="Z292" s="51"/>
      <c r="AA292" s="51"/>
    </row>
    <row r="293" spans="1:27" hidden="1">
      <c r="A293" s="53">
        <v>3171</v>
      </c>
      <c r="B293" s="61" t="s">
        <v>331</v>
      </c>
      <c r="C293" s="61" t="s">
        <v>1413</v>
      </c>
      <c r="D293" s="51" t="s">
        <v>1228</v>
      </c>
      <c r="E293" s="51" t="s">
        <v>1546</v>
      </c>
      <c r="F293" s="51" t="s">
        <v>1256</v>
      </c>
      <c r="G293" s="51" t="s">
        <v>1320</v>
      </c>
      <c r="H293" s="51"/>
      <c r="I293" s="51"/>
      <c r="J293" s="51"/>
      <c r="K293" s="51"/>
      <c r="L293" s="51"/>
      <c r="M293" s="51"/>
      <c r="N293" s="51"/>
      <c r="O293" s="51"/>
      <c r="P293" s="51"/>
      <c r="Q293" s="51"/>
      <c r="R293" s="51"/>
      <c r="S293" s="51"/>
      <c r="T293" s="51"/>
      <c r="U293" s="51"/>
      <c r="V293" s="51"/>
      <c r="W293" s="51"/>
      <c r="X293" s="51"/>
      <c r="Y293" s="51"/>
      <c r="Z293" s="51"/>
      <c r="AA293" s="51"/>
    </row>
    <row r="294" spans="1:27" hidden="1">
      <c r="A294" s="53">
        <v>3172</v>
      </c>
      <c r="B294" s="61" t="s">
        <v>332</v>
      </c>
      <c r="C294" s="61" t="s">
        <v>1220</v>
      </c>
      <c r="D294" s="51" t="s">
        <v>1545</v>
      </c>
      <c r="E294" s="51" t="s">
        <v>1228</v>
      </c>
      <c r="F294" s="51" t="s">
        <v>1210</v>
      </c>
      <c r="G294" s="51"/>
      <c r="H294" s="51"/>
      <c r="I294" s="51"/>
      <c r="J294" s="51"/>
      <c r="K294" s="51"/>
      <c r="L294" s="51"/>
      <c r="M294" s="51"/>
      <c r="N294" s="51"/>
      <c r="O294" s="51"/>
      <c r="P294" s="51"/>
      <c r="Q294" s="51"/>
      <c r="R294" s="51"/>
      <c r="S294" s="51"/>
      <c r="T294" s="51"/>
      <c r="U294" s="51"/>
      <c r="V294" s="51"/>
      <c r="W294" s="51"/>
      <c r="X294" s="51"/>
      <c r="Y294" s="51"/>
      <c r="Z294" s="51"/>
      <c r="AA294" s="51"/>
    </row>
    <row r="295" spans="1:27" hidden="1">
      <c r="A295" s="53">
        <v>3173</v>
      </c>
      <c r="B295" s="61" t="s">
        <v>333</v>
      </c>
      <c r="C295" s="61" t="s">
        <v>1228</v>
      </c>
      <c r="D295" s="61"/>
      <c r="E295" s="61"/>
      <c r="F295" s="61"/>
      <c r="G295" s="61"/>
      <c r="H295" s="61"/>
      <c r="I295" s="51"/>
      <c r="J295" s="51"/>
      <c r="K295" s="51"/>
      <c r="L295" s="51"/>
      <c r="M295" s="51"/>
      <c r="N295" s="51"/>
      <c r="O295" s="51"/>
      <c r="P295" s="51"/>
      <c r="Q295" s="51"/>
      <c r="R295" s="51"/>
      <c r="S295" s="51"/>
      <c r="T295" s="51"/>
      <c r="U295" s="51"/>
      <c r="V295" s="51"/>
      <c r="W295" s="51"/>
      <c r="X295" s="51"/>
      <c r="Y295" s="51"/>
      <c r="Z295" s="51"/>
      <c r="AA295" s="51"/>
    </row>
    <row r="296" spans="1:27" hidden="1">
      <c r="A296" s="53">
        <v>3174</v>
      </c>
      <c r="B296" s="61" t="s">
        <v>334</v>
      </c>
      <c r="C296" s="61" t="s">
        <v>1244</v>
      </c>
      <c r="D296" s="61"/>
      <c r="E296" s="61"/>
      <c r="F296" s="61"/>
      <c r="G296" s="61"/>
      <c r="H296" s="61"/>
      <c r="I296" s="51"/>
      <c r="J296" s="51"/>
      <c r="K296" s="51"/>
      <c r="L296" s="51"/>
      <c r="M296" s="51"/>
      <c r="N296" s="51"/>
      <c r="O296" s="51"/>
      <c r="P296" s="51"/>
      <c r="Q296" s="51"/>
      <c r="R296" s="51"/>
      <c r="S296" s="51"/>
      <c r="T296" s="51"/>
      <c r="U296" s="51"/>
      <c r="V296" s="51"/>
      <c r="W296" s="51"/>
      <c r="X296" s="51"/>
      <c r="Y296" s="51"/>
      <c r="Z296" s="51"/>
      <c r="AA296" s="51"/>
    </row>
    <row r="297" spans="1:27" hidden="1">
      <c r="A297" s="53">
        <v>3175</v>
      </c>
      <c r="B297" s="61" t="s">
        <v>335</v>
      </c>
      <c r="C297" s="61" t="s">
        <v>1251</v>
      </c>
      <c r="D297" s="61"/>
      <c r="E297" s="61"/>
      <c r="F297" s="51"/>
      <c r="G297" s="51"/>
      <c r="H297" s="51"/>
      <c r="I297" s="51"/>
      <c r="J297" s="51"/>
      <c r="K297" s="51"/>
      <c r="L297" s="51"/>
      <c r="M297" s="51"/>
      <c r="N297" s="51"/>
      <c r="O297" s="51"/>
      <c r="P297" s="51"/>
      <c r="Q297" s="51"/>
      <c r="R297" s="51"/>
      <c r="S297" s="51"/>
      <c r="T297" s="51"/>
      <c r="U297" s="51"/>
      <c r="V297" s="51"/>
      <c r="W297" s="51"/>
      <c r="X297" s="51"/>
      <c r="Y297" s="51"/>
      <c r="Z297" s="51"/>
      <c r="AA297" s="51"/>
    </row>
    <row r="298" spans="1:27" hidden="1">
      <c r="A298" s="53">
        <v>3176</v>
      </c>
      <c r="B298" s="61" t="s">
        <v>336</v>
      </c>
      <c r="C298" s="61" t="s">
        <v>1252</v>
      </c>
      <c r="D298" s="61" t="s">
        <v>1220</v>
      </c>
      <c r="E298" s="61" t="s">
        <v>1234</v>
      </c>
      <c r="F298" s="61" t="s">
        <v>1228</v>
      </c>
      <c r="G298" s="61" t="s">
        <v>1210</v>
      </c>
      <c r="H298" s="61" t="s">
        <v>1256</v>
      </c>
      <c r="I298" s="61"/>
      <c r="J298" s="61"/>
      <c r="K298" s="51"/>
      <c r="L298" s="51"/>
      <c r="M298" s="51"/>
      <c r="N298" s="51"/>
      <c r="O298" s="51"/>
      <c r="P298" s="51"/>
      <c r="Q298" s="51"/>
      <c r="R298" s="51"/>
      <c r="S298" s="51"/>
      <c r="T298" s="51"/>
      <c r="U298" s="51"/>
      <c r="V298" s="51"/>
      <c r="W298" s="51"/>
      <c r="X298" s="51"/>
      <c r="Y298" s="51"/>
      <c r="Z298" s="51"/>
      <c r="AA298" s="51"/>
    </row>
    <row r="299" spans="1:27" hidden="1">
      <c r="A299" s="53">
        <v>3177</v>
      </c>
      <c r="B299" s="61" t="s">
        <v>337</v>
      </c>
      <c r="C299" s="61" t="s">
        <v>1462</v>
      </c>
      <c r="D299" s="51" t="s">
        <v>1220</v>
      </c>
      <c r="E299" s="51" t="s">
        <v>1230</v>
      </c>
      <c r="F299" s="51" t="s">
        <v>1228</v>
      </c>
      <c r="G299" s="51" t="s">
        <v>1210</v>
      </c>
      <c r="H299" s="51" t="s">
        <v>1256</v>
      </c>
      <c r="I299" s="51"/>
      <c r="J299" s="51"/>
      <c r="K299" s="51"/>
      <c r="L299" s="51"/>
      <c r="M299" s="51"/>
      <c r="N299" s="51"/>
      <c r="O299" s="51"/>
      <c r="P299" s="51"/>
      <c r="Q299" s="51"/>
      <c r="R299" s="51"/>
      <c r="S299" s="51"/>
      <c r="T299" s="51"/>
      <c r="U299" s="51"/>
      <c r="V299" s="51"/>
      <c r="W299" s="51"/>
      <c r="X299" s="51"/>
      <c r="Y299" s="51"/>
      <c r="Z299" s="51"/>
      <c r="AA299" s="51"/>
    </row>
    <row r="300" spans="1:27" hidden="1">
      <c r="A300" s="53">
        <v>3178</v>
      </c>
      <c r="B300" s="61" t="s">
        <v>338</v>
      </c>
      <c r="C300" s="61" t="s">
        <v>1398</v>
      </c>
      <c r="D300" s="61" t="s">
        <v>1484</v>
      </c>
      <c r="E300" s="61" t="s">
        <v>1228</v>
      </c>
      <c r="F300" s="61"/>
      <c r="G300" s="61"/>
      <c r="H300" s="61"/>
      <c r="I300" s="51"/>
      <c r="J300" s="51"/>
      <c r="K300" s="51"/>
      <c r="L300" s="51"/>
      <c r="M300" s="51"/>
      <c r="N300" s="51"/>
      <c r="O300" s="51"/>
      <c r="P300" s="51"/>
      <c r="Q300" s="51"/>
      <c r="R300" s="51"/>
      <c r="S300" s="51"/>
      <c r="T300" s="51"/>
      <c r="U300" s="51"/>
      <c r="V300" s="51"/>
      <c r="W300" s="51"/>
      <c r="X300" s="51"/>
      <c r="Y300" s="51"/>
      <c r="Z300" s="51"/>
      <c r="AA300" s="51"/>
    </row>
    <row r="301" spans="1:27" hidden="1">
      <c r="A301" s="53">
        <v>3179</v>
      </c>
      <c r="B301" s="61" t="s">
        <v>339</v>
      </c>
      <c r="C301" s="61" t="s">
        <v>1544</v>
      </c>
      <c r="D301" s="51" t="s">
        <v>1543</v>
      </c>
      <c r="E301" s="51" t="s">
        <v>1342</v>
      </c>
      <c r="F301" s="51" t="s">
        <v>1252</v>
      </c>
      <c r="G301" s="51" t="s">
        <v>1220</v>
      </c>
      <c r="H301" s="51" t="s">
        <v>1228</v>
      </c>
      <c r="I301" s="51" t="s">
        <v>1210</v>
      </c>
      <c r="J301" s="51"/>
      <c r="K301" s="51"/>
      <c r="L301" s="51"/>
      <c r="M301" s="51"/>
      <c r="N301" s="51"/>
      <c r="O301" s="51"/>
      <c r="P301" s="51"/>
      <c r="Q301" s="51"/>
      <c r="R301" s="51"/>
      <c r="S301" s="51"/>
      <c r="T301" s="51"/>
      <c r="U301" s="51"/>
      <c r="V301" s="51"/>
      <c r="W301" s="51"/>
      <c r="X301" s="51"/>
      <c r="Y301" s="51"/>
      <c r="Z301" s="51"/>
      <c r="AA301" s="51"/>
    </row>
    <row r="302" spans="1:27" hidden="1">
      <c r="A302" s="53">
        <v>3180</v>
      </c>
      <c r="B302" s="61" t="s">
        <v>340</v>
      </c>
      <c r="C302" s="61" t="s">
        <v>1252</v>
      </c>
      <c r="D302" s="61"/>
      <c r="E302" s="61"/>
      <c r="F302" s="61"/>
      <c r="G302" s="61"/>
      <c r="H302" s="61"/>
      <c r="I302" s="51"/>
      <c r="J302" s="51"/>
      <c r="K302" s="51"/>
      <c r="L302" s="51"/>
      <c r="M302" s="51"/>
      <c r="N302" s="51"/>
      <c r="O302" s="51"/>
      <c r="P302" s="51"/>
      <c r="Q302" s="51"/>
      <c r="R302" s="51"/>
      <c r="S302" s="51"/>
      <c r="T302" s="51"/>
      <c r="U302" s="51"/>
      <c r="V302" s="51"/>
      <c r="W302" s="51"/>
      <c r="X302" s="51"/>
      <c r="Y302" s="51"/>
      <c r="Z302" s="51"/>
      <c r="AA302" s="51"/>
    </row>
    <row r="303" spans="1:27" hidden="1">
      <c r="A303" s="53">
        <v>3181</v>
      </c>
      <c r="B303" s="61" t="s">
        <v>341</v>
      </c>
      <c r="C303" s="61" t="s">
        <v>1220</v>
      </c>
      <c r="D303" s="51" t="s">
        <v>1308</v>
      </c>
      <c r="E303" s="51" t="s">
        <v>1230</v>
      </c>
      <c r="F303" s="51" t="s">
        <v>1542</v>
      </c>
      <c r="G303" s="51" t="s">
        <v>1234</v>
      </c>
      <c r="H303" s="51" t="s">
        <v>1541</v>
      </c>
      <c r="I303" s="51"/>
      <c r="J303" s="51"/>
      <c r="K303" s="51"/>
      <c r="L303" s="51"/>
      <c r="M303" s="51"/>
      <c r="N303" s="51"/>
      <c r="O303" s="51"/>
      <c r="P303" s="51"/>
      <c r="Q303" s="51"/>
      <c r="R303" s="51"/>
      <c r="S303" s="51"/>
      <c r="T303" s="51"/>
      <c r="U303" s="51"/>
      <c r="V303" s="51"/>
      <c r="W303" s="51"/>
      <c r="X303" s="51"/>
      <c r="Y303" s="51"/>
      <c r="Z303" s="51"/>
      <c r="AA303" s="51"/>
    </row>
    <row r="304" spans="1:27" hidden="1">
      <c r="A304" s="53">
        <v>3182</v>
      </c>
      <c r="B304" s="61" t="s">
        <v>342</v>
      </c>
      <c r="C304" s="61" t="s">
        <v>1261</v>
      </c>
      <c r="D304" s="61"/>
      <c r="E304" s="61"/>
      <c r="F304" s="61"/>
      <c r="G304" s="61"/>
      <c r="H304" s="61"/>
      <c r="I304" s="61"/>
      <c r="J304" s="61"/>
      <c r="K304" s="61"/>
      <c r="L304" s="61"/>
      <c r="M304" s="51"/>
      <c r="N304" s="51"/>
      <c r="O304" s="51"/>
      <c r="P304" s="51"/>
      <c r="Q304" s="51"/>
      <c r="R304" s="51"/>
      <c r="S304" s="51"/>
      <c r="T304" s="51"/>
      <c r="U304" s="51"/>
      <c r="V304" s="51"/>
      <c r="W304" s="51"/>
      <c r="X304" s="51"/>
      <c r="Y304" s="51"/>
      <c r="Z304" s="51"/>
      <c r="AA304" s="51"/>
    </row>
    <row r="305" spans="1:27" hidden="1">
      <c r="A305" s="53">
        <v>3183</v>
      </c>
      <c r="B305" s="61" t="s">
        <v>343</v>
      </c>
      <c r="C305" s="61" t="s">
        <v>1392</v>
      </c>
      <c r="D305" s="61" t="s">
        <v>1271</v>
      </c>
      <c r="E305" s="61" t="s">
        <v>1230</v>
      </c>
      <c r="F305" s="51" t="s">
        <v>1378</v>
      </c>
      <c r="G305" s="51" t="s">
        <v>1335</v>
      </c>
      <c r="H305" s="51" t="s">
        <v>1228</v>
      </c>
      <c r="I305" s="51"/>
      <c r="J305" s="51"/>
      <c r="K305" s="51"/>
      <c r="L305" s="51"/>
      <c r="M305" s="51"/>
      <c r="N305" s="51"/>
      <c r="O305" s="51"/>
      <c r="P305" s="51"/>
      <c r="Q305" s="51"/>
      <c r="R305" s="51"/>
      <c r="S305" s="51"/>
      <c r="T305" s="51"/>
      <c r="U305" s="51"/>
      <c r="V305" s="51"/>
      <c r="W305" s="51"/>
      <c r="X305" s="51"/>
      <c r="Y305" s="51"/>
      <c r="Z305" s="51"/>
      <c r="AA305" s="51"/>
    </row>
    <row r="306" spans="1:27" hidden="1">
      <c r="A306" s="53">
        <v>3184</v>
      </c>
      <c r="B306" s="61" t="s">
        <v>344</v>
      </c>
      <c r="C306" s="61" t="s">
        <v>1409</v>
      </c>
      <c r="D306" s="61"/>
      <c r="E306" s="61"/>
      <c r="F306" s="61"/>
      <c r="G306" s="61"/>
      <c r="H306" s="61"/>
      <c r="I306" s="61"/>
      <c r="J306" s="61"/>
      <c r="K306" s="61"/>
      <c r="L306" s="61"/>
      <c r="M306" s="61"/>
      <c r="N306" s="51"/>
      <c r="O306" s="51"/>
      <c r="P306" s="51"/>
      <c r="Q306" s="51"/>
      <c r="R306" s="51"/>
      <c r="S306" s="51"/>
      <c r="T306" s="51"/>
      <c r="U306" s="51"/>
      <c r="V306" s="51"/>
      <c r="W306" s="51"/>
      <c r="X306" s="51"/>
      <c r="Y306" s="51"/>
      <c r="Z306" s="51"/>
      <c r="AA306" s="51"/>
    </row>
    <row r="307" spans="1:27" hidden="1">
      <c r="A307" s="53">
        <v>3185</v>
      </c>
      <c r="B307" s="61" t="s">
        <v>345</v>
      </c>
      <c r="C307" s="61" t="s">
        <v>1220</v>
      </c>
      <c r="D307" s="51" t="s">
        <v>1490</v>
      </c>
      <c r="E307" s="51" t="s">
        <v>1540</v>
      </c>
      <c r="F307" s="51" t="s">
        <v>1234</v>
      </c>
      <c r="G307" s="51" t="s">
        <v>1539</v>
      </c>
      <c r="H307" s="51" t="s">
        <v>1268</v>
      </c>
      <c r="I307" s="51" t="s">
        <v>1228</v>
      </c>
      <c r="J307" s="51" t="s">
        <v>1210</v>
      </c>
      <c r="K307" s="51" t="s">
        <v>1256</v>
      </c>
      <c r="L307" s="51" t="s">
        <v>1320</v>
      </c>
      <c r="M307" s="51"/>
      <c r="N307" s="51"/>
      <c r="O307" s="51"/>
      <c r="P307" s="51"/>
      <c r="Q307" s="51"/>
      <c r="R307" s="51"/>
      <c r="S307" s="51"/>
      <c r="T307" s="51"/>
      <c r="U307" s="51"/>
      <c r="V307" s="51"/>
      <c r="W307" s="51"/>
      <c r="X307" s="51"/>
      <c r="Y307" s="51"/>
      <c r="Z307" s="51"/>
      <c r="AA307" s="51"/>
    </row>
    <row r="308" spans="1:27" hidden="1">
      <c r="A308" s="53">
        <v>3186</v>
      </c>
      <c r="B308" s="61" t="s">
        <v>346</v>
      </c>
      <c r="C308" s="61" t="s">
        <v>1447</v>
      </c>
      <c r="D308" s="61" t="s">
        <v>1228</v>
      </c>
      <c r="E308" s="61" t="s">
        <v>1247</v>
      </c>
      <c r="F308" s="61"/>
      <c r="G308" s="61"/>
      <c r="H308" s="51"/>
      <c r="I308" s="51"/>
      <c r="J308" s="51"/>
      <c r="K308" s="51"/>
      <c r="L308" s="51"/>
      <c r="M308" s="51"/>
      <c r="N308" s="51"/>
      <c r="O308" s="51"/>
      <c r="P308" s="51"/>
      <c r="Q308" s="51"/>
      <c r="R308" s="51"/>
      <c r="S308" s="51"/>
      <c r="T308" s="51"/>
      <c r="U308" s="51"/>
      <c r="V308" s="51"/>
      <c r="W308" s="51"/>
      <c r="X308" s="51"/>
      <c r="Y308" s="51"/>
      <c r="Z308" s="51"/>
      <c r="AA308" s="51"/>
    </row>
    <row r="309" spans="1:27" hidden="1">
      <c r="A309" s="53">
        <v>3187</v>
      </c>
      <c r="B309" s="61" t="s">
        <v>347</v>
      </c>
      <c r="C309" s="61" t="s">
        <v>1249</v>
      </c>
      <c r="D309" s="61" t="s">
        <v>1298</v>
      </c>
      <c r="E309" s="61" t="s">
        <v>1538</v>
      </c>
      <c r="F309" s="61" t="s">
        <v>1462</v>
      </c>
      <c r="G309" s="61" t="s">
        <v>1220</v>
      </c>
      <c r="H309" s="61" t="s">
        <v>1537</v>
      </c>
      <c r="I309" s="61" t="s">
        <v>1228</v>
      </c>
      <c r="J309" s="61" t="s">
        <v>1210</v>
      </c>
      <c r="K309" s="61" t="s">
        <v>1231</v>
      </c>
      <c r="L309" s="61" t="s">
        <v>1320</v>
      </c>
      <c r="M309" s="61" t="s">
        <v>1536</v>
      </c>
      <c r="N309" s="61"/>
      <c r="O309" s="61"/>
      <c r="P309" s="61"/>
      <c r="Q309" s="61"/>
      <c r="R309" s="61"/>
      <c r="S309" s="61"/>
      <c r="T309" s="61"/>
      <c r="U309" s="61"/>
      <c r="V309" s="61"/>
      <c r="W309" s="61"/>
      <c r="X309" s="51"/>
      <c r="Y309" s="51"/>
      <c r="Z309" s="51"/>
      <c r="AA309" s="51"/>
    </row>
    <row r="310" spans="1:27" hidden="1">
      <c r="A310" s="53">
        <v>3188</v>
      </c>
      <c r="B310" s="61" t="s">
        <v>348</v>
      </c>
      <c r="C310" s="61" t="s">
        <v>1320</v>
      </c>
      <c r="D310" s="61"/>
      <c r="E310" s="51"/>
      <c r="F310" s="51"/>
      <c r="G310" s="51"/>
      <c r="H310" s="51"/>
      <c r="I310" s="51"/>
      <c r="J310" s="51"/>
      <c r="K310" s="51"/>
      <c r="L310" s="51"/>
      <c r="M310" s="51"/>
      <c r="N310" s="51"/>
      <c r="O310" s="51"/>
      <c r="P310" s="51"/>
      <c r="Q310" s="51"/>
      <c r="R310" s="51"/>
      <c r="S310" s="51"/>
      <c r="T310" s="51"/>
      <c r="U310" s="51"/>
      <c r="V310" s="51"/>
      <c r="W310" s="51"/>
      <c r="X310" s="51"/>
      <c r="Y310" s="51"/>
      <c r="Z310" s="51"/>
      <c r="AA310" s="51"/>
    </row>
    <row r="311" spans="1:27" hidden="1">
      <c r="A311" s="53">
        <v>3189</v>
      </c>
      <c r="B311" s="61" t="s">
        <v>349</v>
      </c>
      <c r="C311" s="61" t="s">
        <v>1522</v>
      </c>
      <c r="D311" s="51" t="s">
        <v>1535</v>
      </c>
      <c r="E311" s="51" t="s">
        <v>1265</v>
      </c>
      <c r="F311" s="51" t="s">
        <v>1231</v>
      </c>
      <c r="G311" s="51" t="s">
        <v>1382</v>
      </c>
      <c r="H311" s="51"/>
      <c r="I311" s="51"/>
      <c r="J311" s="51"/>
      <c r="K311" s="51"/>
      <c r="L311" s="51"/>
      <c r="M311" s="51"/>
      <c r="N311" s="51"/>
      <c r="O311" s="51"/>
      <c r="P311" s="51"/>
      <c r="Q311" s="51"/>
      <c r="R311" s="51"/>
      <c r="S311" s="51"/>
      <c r="T311" s="51"/>
      <c r="U311" s="51"/>
      <c r="V311" s="51"/>
      <c r="W311" s="51"/>
      <c r="X311" s="51"/>
      <c r="Y311" s="51"/>
      <c r="Z311" s="51"/>
      <c r="AA311" s="51"/>
    </row>
    <row r="312" spans="1:27" hidden="1">
      <c r="A312" s="53">
        <v>3190</v>
      </c>
      <c r="B312" s="61" t="s">
        <v>351</v>
      </c>
      <c r="C312" s="61" t="s">
        <v>1251</v>
      </c>
      <c r="D312" s="61" t="s">
        <v>1327</v>
      </c>
      <c r="E312" s="51"/>
      <c r="F312" s="51"/>
      <c r="G312" s="51"/>
      <c r="H312" s="51"/>
      <c r="I312" s="51"/>
      <c r="J312" s="51"/>
      <c r="K312" s="51"/>
      <c r="L312" s="51"/>
      <c r="M312" s="51"/>
      <c r="N312" s="51"/>
      <c r="O312" s="51"/>
      <c r="P312" s="51"/>
      <c r="Q312" s="51"/>
      <c r="R312" s="51"/>
      <c r="S312" s="51"/>
      <c r="T312" s="51"/>
      <c r="U312" s="51"/>
      <c r="V312" s="51"/>
      <c r="W312" s="51"/>
      <c r="X312" s="51"/>
      <c r="Y312" s="51"/>
      <c r="Z312" s="51"/>
      <c r="AA312" s="51"/>
    </row>
    <row r="313" spans="1:27" hidden="1">
      <c r="A313" s="53">
        <v>3191</v>
      </c>
      <c r="B313" s="61" t="s">
        <v>352</v>
      </c>
      <c r="C313" s="61" t="s">
        <v>1249</v>
      </c>
      <c r="D313" s="51"/>
      <c r="E313" s="51"/>
      <c r="F313" s="51"/>
      <c r="G313" s="51"/>
      <c r="H313" s="51"/>
      <c r="I313" s="51"/>
      <c r="J313" s="51"/>
      <c r="K313" s="51"/>
      <c r="L313" s="51"/>
      <c r="M313" s="51"/>
      <c r="N313" s="51"/>
      <c r="O313" s="51"/>
      <c r="P313" s="51"/>
      <c r="Q313" s="51"/>
      <c r="R313" s="51"/>
      <c r="S313" s="51"/>
      <c r="T313" s="51"/>
      <c r="U313" s="51"/>
      <c r="V313" s="51"/>
      <c r="W313" s="51"/>
      <c r="X313" s="51"/>
      <c r="Y313" s="51"/>
      <c r="Z313" s="51"/>
      <c r="AA313" s="51"/>
    </row>
    <row r="314" spans="1:27" hidden="1">
      <c r="A314" s="53">
        <v>3193</v>
      </c>
      <c r="B314" s="61" t="s">
        <v>353</v>
      </c>
      <c r="C314" s="61" t="s">
        <v>1530</v>
      </c>
      <c r="D314" s="51" t="s">
        <v>1251</v>
      </c>
      <c r="E314" s="51"/>
      <c r="F314" s="51"/>
      <c r="G314" s="51"/>
      <c r="H314" s="51"/>
      <c r="I314" s="51"/>
      <c r="J314" s="51"/>
      <c r="K314" s="51"/>
      <c r="L314" s="51"/>
      <c r="M314" s="51"/>
      <c r="N314" s="51"/>
      <c r="O314" s="51"/>
      <c r="P314" s="51"/>
      <c r="Q314" s="51"/>
      <c r="R314" s="51"/>
      <c r="S314" s="51"/>
      <c r="T314" s="51"/>
      <c r="U314" s="51"/>
      <c r="V314" s="51"/>
      <c r="W314" s="51"/>
      <c r="X314" s="51"/>
      <c r="Y314" s="51"/>
      <c r="Z314" s="51"/>
      <c r="AA314" s="51"/>
    </row>
    <row r="315" spans="1:27" hidden="1">
      <c r="A315" s="53">
        <v>3194</v>
      </c>
      <c r="B315" s="61" t="s">
        <v>354</v>
      </c>
      <c r="C315" s="61" t="s">
        <v>1283</v>
      </c>
      <c r="D315" s="51"/>
      <c r="E315" s="51"/>
      <c r="F315" s="51"/>
      <c r="G315" s="51"/>
      <c r="H315" s="51"/>
      <c r="I315" s="51"/>
      <c r="J315" s="51"/>
      <c r="K315" s="51"/>
      <c r="L315" s="51"/>
      <c r="M315" s="51"/>
      <c r="N315" s="51"/>
      <c r="O315" s="51"/>
      <c r="P315" s="51"/>
      <c r="Q315" s="51"/>
      <c r="R315" s="51"/>
      <c r="S315" s="51"/>
      <c r="T315" s="51"/>
      <c r="U315" s="51"/>
      <c r="V315" s="51"/>
      <c r="W315" s="51"/>
      <c r="X315" s="51"/>
      <c r="Y315" s="51"/>
      <c r="Z315" s="51"/>
      <c r="AA315" s="51"/>
    </row>
    <row r="316" spans="1:27" hidden="1">
      <c r="A316" s="53">
        <v>3195</v>
      </c>
      <c r="B316" s="61" t="s">
        <v>355</v>
      </c>
      <c r="C316" s="61" t="s">
        <v>1529</v>
      </c>
      <c r="D316" s="61"/>
      <c r="E316" s="61"/>
      <c r="F316" s="61"/>
      <c r="G316" s="51"/>
      <c r="H316" s="51"/>
      <c r="I316" s="51"/>
      <c r="J316" s="51"/>
      <c r="K316" s="51"/>
      <c r="L316" s="51"/>
      <c r="M316" s="51"/>
      <c r="N316" s="51"/>
      <c r="O316" s="51"/>
      <c r="P316" s="51"/>
      <c r="Q316" s="51"/>
      <c r="R316" s="51"/>
      <c r="S316" s="51"/>
      <c r="T316" s="51"/>
      <c r="U316" s="51"/>
      <c r="V316" s="51"/>
      <c r="W316" s="51"/>
      <c r="X316" s="51"/>
      <c r="Y316" s="51"/>
      <c r="Z316" s="51"/>
      <c r="AA316" s="51"/>
    </row>
    <row r="317" spans="1:27" hidden="1">
      <c r="A317" s="53">
        <v>3196</v>
      </c>
      <c r="B317" s="61" t="s">
        <v>356</v>
      </c>
      <c r="C317" s="61" t="s">
        <v>1269</v>
      </c>
      <c r="D317" s="51"/>
      <c r="E317" s="51"/>
      <c r="F317" s="51"/>
      <c r="G317" s="51"/>
      <c r="H317" s="51"/>
      <c r="I317" s="51"/>
      <c r="J317" s="51"/>
      <c r="K317" s="51"/>
      <c r="L317" s="51"/>
      <c r="M317" s="51"/>
      <c r="N317" s="51"/>
      <c r="O317" s="51"/>
      <c r="P317" s="51"/>
      <c r="Q317" s="51"/>
      <c r="R317" s="51"/>
      <c r="S317" s="51"/>
      <c r="T317" s="51"/>
      <c r="U317" s="51"/>
      <c r="V317" s="51"/>
      <c r="W317" s="51"/>
      <c r="X317" s="51"/>
      <c r="Y317" s="51"/>
      <c r="Z317" s="51"/>
      <c r="AA317" s="51"/>
    </row>
    <row r="318" spans="1:27" hidden="1">
      <c r="A318" s="53">
        <v>3197</v>
      </c>
      <c r="B318" s="61" t="s">
        <v>357</v>
      </c>
      <c r="C318" s="61" t="s">
        <v>1528</v>
      </c>
      <c r="D318" s="61" t="s">
        <v>1252</v>
      </c>
      <c r="E318" s="51" t="s">
        <v>1220</v>
      </c>
      <c r="F318" s="51" t="s">
        <v>1527</v>
      </c>
      <c r="G318" s="51"/>
      <c r="H318" s="51"/>
      <c r="I318" s="51"/>
      <c r="J318" s="51"/>
      <c r="K318" s="51"/>
      <c r="L318" s="51"/>
      <c r="M318" s="51"/>
      <c r="N318" s="51"/>
      <c r="O318" s="51"/>
      <c r="P318" s="51"/>
      <c r="Q318" s="51"/>
      <c r="R318" s="51"/>
      <c r="S318" s="51"/>
      <c r="T318" s="51"/>
      <c r="U318" s="51"/>
      <c r="V318" s="51"/>
      <c r="W318" s="51"/>
      <c r="X318" s="51"/>
      <c r="Y318" s="51"/>
      <c r="Z318" s="51"/>
      <c r="AA318" s="51"/>
    </row>
    <row r="319" spans="1:27" hidden="1">
      <c r="A319" s="53">
        <v>3198</v>
      </c>
      <c r="B319" s="61" t="s">
        <v>358</v>
      </c>
      <c r="C319" s="61" t="s">
        <v>1526</v>
      </c>
      <c r="D319" s="51"/>
      <c r="E319" s="51"/>
      <c r="F319" s="51"/>
      <c r="G319" s="51"/>
      <c r="H319" s="51"/>
      <c r="I319" s="51"/>
      <c r="J319" s="51"/>
      <c r="K319" s="51"/>
      <c r="L319" s="51"/>
      <c r="M319" s="51"/>
      <c r="N319" s="51"/>
      <c r="O319" s="51"/>
      <c r="P319" s="51"/>
      <c r="Q319" s="51"/>
      <c r="R319" s="51"/>
      <c r="S319" s="51"/>
      <c r="T319" s="51"/>
      <c r="U319" s="51"/>
      <c r="V319" s="51"/>
      <c r="W319" s="51"/>
      <c r="X319" s="51"/>
      <c r="Y319" s="51"/>
      <c r="Z319" s="51"/>
      <c r="AA319" s="51"/>
    </row>
    <row r="320" spans="1:27" hidden="1">
      <c r="A320" s="53">
        <v>3199</v>
      </c>
      <c r="B320" s="61" t="s">
        <v>359</v>
      </c>
      <c r="C320" s="61" t="s">
        <v>1510</v>
      </c>
      <c r="D320" s="51" t="s">
        <v>1230</v>
      </c>
      <c r="E320" s="51"/>
      <c r="F320" s="51"/>
      <c r="G320" s="51"/>
      <c r="H320" s="51"/>
      <c r="I320" s="51"/>
      <c r="J320" s="51"/>
      <c r="K320" s="51"/>
      <c r="L320" s="51"/>
      <c r="M320" s="51"/>
      <c r="N320" s="51"/>
      <c r="O320" s="51"/>
      <c r="P320" s="51"/>
      <c r="Q320" s="51"/>
      <c r="R320" s="51"/>
      <c r="S320" s="51"/>
      <c r="T320" s="51"/>
      <c r="U320" s="51"/>
      <c r="V320" s="51"/>
      <c r="W320" s="51"/>
      <c r="X320" s="51"/>
      <c r="Y320" s="51"/>
      <c r="Z320" s="51"/>
      <c r="AA320" s="51"/>
    </row>
    <row r="321" spans="1:27" hidden="1">
      <c r="A321" s="53">
        <v>3200</v>
      </c>
      <c r="B321" s="61" t="s">
        <v>360</v>
      </c>
      <c r="C321" s="61" t="s">
        <v>1245</v>
      </c>
      <c r="D321" s="61"/>
      <c r="E321" s="51"/>
      <c r="F321" s="51"/>
      <c r="G321" s="51"/>
      <c r="H321" s="51"/>
      <c r="I321" s="51"/>
      <c r="J321" s="51"/>
      <c r="K321" s="51"/>
      <c r="L321" s="51"/>
      <c r="M321" s="51"/>
      <c r="N321" s="51"/>
      <c r="O321" s="51"/>
      <c r="P321" s="51"/>
      <c r="Q321" s="51"/>
      <c r="R321" s="51"/>
      <c r="S321" s="51"/>
      <c r="T321" s="51"/>
      <c r="U321" s="51"/>
      <c r="V321" s="51"/>
      <c r="W321" s="51"/>
      <c r="X321" s="51"/>
      <c r="Y321" s="51"/>
      <c r="Z321" s="51"/>
      <c r="AA321" s="51"/>
    </row>
    <row r="322" spans="1:27" hidden="1">
      <c r="A322" s="53">
        <v>3201</v>
      </c>
      <c r="B322" s="61" t="s">
        <v>361</v>
      </c>
      <c r="C322" s="61" t="s">
        <v>1249</v>
      </c>
      <c r="D322" s="61"/>
      <c r="E322" s="51"/>
      <c r="F322" s="51"/>
      <c r="G322" s="51"/>
      <c r="H322" s="51"/>
      <c r="I322" s="51"/>
      <c r="J322" s="51"/>
      <c r="K322" s="51"/>
      <c r="L322" s="51"/>
      <c r="M322" s="51"/>
      <c r="N322" s="51"/>
      <c r="O322" s="51"/>
      <c r="P322" s="51"/>
      <c r="Q322" s="51"/>
      <c r="R322" s="51"/>
      <c r="S322" s="51"/>
      <c r="T322" s="51"/>
      <c r="U322" s="51"/>
      <c r="V322" s="51"/>
      <c r="W322" s="51"/>
      <c r="X322" s="51"/>
      <c r="Y322" s="51"/>
      <c r="Z322" s="51"/>
      <c r="AA322" s="51"/>
    </row>
    <row r="323" spans="1:27" hidden="1">
      <c r="A323" s="53">
        <v>3203</v>
      </c>
      <c r="B323" s="61" t="s">
        <v>362</v>
      </c>
      <c r="C323" s="61" t="s">
        <v>1217</v>
      </c>
      <c r="D323" s="51" t="s">
        <v>1247</v>
      </c>
      <c r="E323" s="51"/>
      <c r="F323" s="51"/>
      <c r="G323" s="51"/>
      <c r="H323" s="51"/>
      <c r="I323" s="51"/>
      <c r="J323" s="51"/>
      <c r="K323" s="51"/>
      <c r="L323" s="51"/>
      <c r="M323" s="51"/>
      <c r="N323" s="51"/>
      <c r="O323" s="51"/>
      <c r="P323" s="51"/>
      <c r="Q323" s="51"/>
      <c r="R323" s="51"/>
      <c r="S323" s="51"/>
      <c r="T323" s="51"/>
      <c r="U323" s="51"/>
      <c r="V323" s="51"/>
      <c r="W323" s="51"/>
      <c r="X323" s="51"/>
      <c r="Y323" s="51"/>
      <c r="Z323" s="51"/>
      <c r="AA323" s="51"/>
    </row>
    <row r="324" spans="1:27" hidden="1">
      <c r="A324" s="53">
        <v>3204</v>
      </c>
      <c r="B324" s="61" t="s">
        <v>363</v>
      </c>
      <c r="C324" s="61" t="s">
        <v>1249</v>
      </c>
      <c r="D324" s="51" t="s">
        <v>1251</v>
      </c>
      <c r="E324" s="51"/>
      <c r="F324" s="51"/>
      <c r="G324" s="51"/>
      <c r="H324" s="51"/>
      <c r="I324" s="51"/>
      <c r="J324" s="51"/>
      <c r="K324" s="51"/>
      <c r="L324" s="51"/>
      <c r="M324" s="51"/>
      <c r="N324" s="51"/>
      <c r="O324" s="51"/>
      <c r="P324" s="51"/>
      <c r="Q324" s="51"/>
      <c r="R324" s="51"/>
      <c r="S324" s="51"/>
      <c r="T324" s="51"/>
      <c r="U324" s="51"/>
      <c r="V324" s="51"/>
      <c r="W324" s="51"/>
      <c r="X324" s="51"/>
      <c r="Y324" s="51"/>
      <c r="Z324" s="51"/>
      <c r="AA324" s="51"/>
    </row>
    <row r="325" spans="1:27" hidden="1">
      <c r="A325" s="53">
        <v>3206</v>
      </c>
      <c r="B325" s="61" t="s">
        <v>365</v>
      </c>
      <c r="C325" s="61" t="s">
        <v>1257</v>
      </c>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51"/>
    </row>
    <row r="326" spans="1:27" hidden="1">
      <c r="A326" s="53">
        <v>3208</v>
      </c>
      <c r="B326" s="61" t="s">
        <v>367</v>
      </c>
      <c r="C326" s="61" t="s">
        <v>1259</v>
      </c>
      <c r="D326" s="61"/>
      <c r="E326" s="61"/>
      <c r="F326" s="61"/>
      <c r="G326" s="61"/>
      <c r="H326" s="51"/>
      <c r="I326" s="51"/>
      <c r="J326" s="51"/>
      <c r="K326" s="51"/>
      <c r="L326" s="51"/>
      <c r="M326" s="51"/>
      <c r="N326" s="51"/>
      <c r="O326" s="51"/>
      <c r="P326" s="51"/>
      <c r="Q326" s="51"/>
      <c r="R326" s="51"/>
      <c r="S326" s="51"/>
      <c r="T326" s="51"/>
      <c r="U326" s="51"/>
      <c r="V326" s="51"/>
      <c r="W326" s="51"/>
      <c r="X326" s="51"/>
      <c r="Y326" s="51"/>
      <c r="Z326" s="51"/>
      <c r="AA326" s="51"/>
    </row>
    <row r="327" spans="1:27" hidden="1">
      <c r="A327" s="53">
        <v>3209</v>
      </c>
      <c r="B327" s="61" t="s">
        <v>368</v>
      </c>
      <c r="C327" s="61" t="s">
        <v>1405</v>
      </c>
      <c r="D327" s="61"/>
      <c r="E327" s="51"/>
      <c r="F327" s="51"/>
      <c r="G327" s="51"/>
      <c r="H327" s="51"/>
      <c r="I327" s="51"/>
      <c r="J327" s="51"/>
      <c r="K327" s="51"/>
      <c r="L327" s="51"/>
      <c r="M327" s="51"/>
      <c r="N327" s="51"/>
      <c r="O327" s="51"/>
      <c r="P327" s="51"/>
      <c r="Q327" s="51"/>
      <c r="R327" s="51"/>
      <c r="S327" s="51"/>
      <c r="T327" s="51"/>
      <c r="U327" s="51"/>
      <c r="V327" s="51"/>
      <c r="W327" s="51"/>
      <c r="X327" s="51"/>
      <c r="Y327" s="51"/>
      <c r="Z327" s="51"/>
      <c r="AA327" s="51"/>
    </row>
    <row r="328" spans="1:27" hidden="1">
      <c r="A328" s="53">
        <v>3210</v>
      </c>
      <c r="B328" s="61" t="s">
        <v>369</v>
      </c>
      <c r="C328" s="61" t="s">
        <v>1230</v>
      </c>
      <c r="D328" s="61" t="s">
        <v>1525</v>
      </c>
      <c r="E328" s="51" t="s">
        <v>1524</v>
      </c>
      <c r="F328" s="51" t="s">
        <v>1523</v>
      </c>
      <c r="G328" s="51" t="s">
        <v>1320</v>
      </c>
      <c r="H328" s="51"/>
      <c r="I328" s="51"/>
      <c r="J328" s="51"/>
      <c r="K328" s="51"/>
      <c r="L328" s="51"/>
      <c r="M328" s="51"/>
      <c r="N328" s="51"/>
      <c r="O328" s="51"/>
      <c r="P328" s="51"/>
      <c r="Q328" s="51"/>
      <c r="R328" s="51"/>
      <c r="S328" s="51"/>
      <c r="T328" s="51"/>
      <c r="U328" s="51"/>
      <c r="V328" s="51"/>
      <c r="W328" s="51"/>
      <c r="X328" s="51"/>
      <c r="Y328" s="51"/>
      <c r="Z328" s="51"/>
      <c r="AA328" s="51"/>
    </row>
    <row r="329" spans="1:27" hidden="1">
      <c r="A329" s="53">
        <v>3211</v>
      </c>
      <c r="B329" s="61" t="s">
        <v>370</v>
      </c>
      <c r="C329" s="61" t="s">
        <v>1522</v>
      </c>
      <c r="D329" s="51" t="s">
        <v>1230</v>
      </c>
      <c r="E329" s="51"/>
      <c r="F329" s="51"/>
      <c r="G329" s="51"/>
      <c r="H329" s="51"/>
      <c r="I329" s="51"/>
      <c r="J329" s="51"/>
      <c r="K329" s="51"/>
      <c r="L329" s="51"/>
      <c r="M329" s="51"/>
      <c r="N329" s="51"/>
      <c r="O329" s="51"/>
      <c r="P329" s="51"/>
      <c r="Q329" s="51"/>
      <c r="R329" s="51"/>
      <c r="S329" s="51"/>
      <c r="T329" s="51"/>
      <c r="U329" s="51"/>
      <c r="V329" s="51"/>
      <c r="W329" s="51"/>
      <c r="X329" s="51"/>
      <c r="Y329" s="51"/>
      <c r="Z329" s="51"/>
      <c r="AA329" s="51"/>
    </row>
    <row r="330" spans="1:27" hidden="1">
      <c r="A330" s="53">
        <v>3212</v>
      </c>
      <c r="B330" s="61" t="s">
        <v>371</v>
      </c>
      <c r="C330" s="61" t="s">
        <v>1521</v>
      </c>
      <c r="D330" s="61" t="s">
        <v>1335</v>
      </c>
      <c r="E330" s="51"/>
      <c r="F330" s="51"/>
      <c r="G330" s="51"/>
      <c r="H330" s="51"/>
      <c r="I330" s="51"/>
      <c r="J330" s="51"/>
      <c r="K330" s="51"/>
      <c r="L330" s="51"/>
      <c r="M330" s="51"/>
      <c r="N330" s="51"/>
      <c r="O330" s="51"/>
      <c r="P330" s="51"/>
      <c r="Q330" s="51"/>
      <c r="R330" s="51"/>
      <c r="S330" s="51"/>
      <c r="T330" s="51"/>
      <c r="U330" s="51"/>
      <c r="V330" s="51"/>
      <c r="W330" s="51"/>
      <c r="X330" s="51"/>
      <c r="Y330" s="51"/>
      <c r="Z330" s="51"/>
      <c r="AA330" s="51"/>
    </row>
    <row r="331" spans="1:27" hidden="1">
      <c r="A331" s="53">
        <v>3213</v>
      </c>
      <c r="B331" s="61" t="s">
        <v>372</v>
      </c>
      <c r="C331" s="61" t="s">
        <v>1252</v>
      </c>
      <c r="D331" s="61"/>
      <c r="E331" s="61"/>
      <c r="F331" s="61"/>
      <c r="G331" s="61"/>
      <c r="H331" s="61"/>
      <c r="I331" s="61"/>
      <c r="J331" s="61"/>
      <c r="K331" s="61"/>
      <c r="L331" s="61"/>
      <c r="M331" s="61"/>
      <c r="N331" s="51"/>
      <c r="O331" s="51"/>
      <c r="P331" s="51"/>
      <c r="Q331" s="51"/>
      <c r="R331" s="51"/>
      <c r="S331" s="51"/>
      <c r="T331" s="51"/>
      <c r="U331" s="51"/>
      <c r="V331" s="51"/>
      <c r="W331" s="51"/>
      <c r="X331" s="51"/>
      <c r="Y331" s="51"/>
      <c r="Z331" s="51"/>
      <c r="AA331" s="51"/>
    </row>
    <row r="332" spans="1:27" hidden="1">
      <c r="A332" s="53">
        <v>3215</v>
      </c>
      <c r="B332" s="61" t="s">
        <v>374</v>
      </c>
      <c r="C332" s="61" t="s">
        <v>1363</v>
      </c>
      <c r="D332" s="61" t="s">
        <v>1231</v>
      </c>
      <c r="E332" s="61"/>
      <c r="F332" s="61"/>
      <c r="G332" s="51"/>
      <c r="H332" s="51"/>
      <c r="I332" s="51"/>
      <c r="J332" s="51"/>
      <c r="K332" s="51"/>
      <c r="L332" s="51"/>
      <c r="M332" s="51"/>
      <c r="N332" s="51"/>
      <c r="O332" s="51"/>
      <c r="P332" s="51"/>
      <c r="Q332" s="51"/>
      <c r="R332" s="51"/>
      <c r="S332" s="51"/>
      <c r="T332" s="51"/>
      <c r="U332" s="51"/>
      <c r="V332" s="51"/>
      <c r="W332" s="51"/>
      <c r="X332" s="51"/>
      <c r="Y332" s="51"/>
      <c r="Z332" s="51"/>
      <c r="AA332" s="51"/>
    </row>
    <row r="333" spans="1:27" hidden="1">
      <c r="A333" s="53">
        <v>3216</v>
      </c>
      <c r="B333" s="61" t="s">
        <v>375</v>
      </c>
      <c r="C333" s="61" t="s">
        <v>1520</v>
      </c>
      <c r="D333" s="61" t="s">
        <v>1519</v>
      </c>
      <c r="E333" s="61" t="s">
        <v>1518</v>
      </c>
      <c r="F333" s="61" t="s">
        <v>1252</v>
      </c>
      <c r="G333" s="61" t="s">
        <v>1230</v>
      </c>
      <c r="H333" s="61" t="s">
        <v>1517</v>
      </c>
      <c r="I333" s="61" t="s">
        <v>1363</v>
      </c>
      <c r="J333" s="61" t="s">
        <v>1516</v>
      </c>
      <c r="K333" s="61" t="s">
        <v>1231</v>
      </c>
      <c r="L333" s="61" t="s">
        <v>1247</v>
      </c>
      <c r="M333" s="61" t="s">
        <v>1320</v>
      </c>
      <c r="N333" s="51"/>
      <c r="O333" s="51"/>
      <c r="P333" s="51"/>
      <c r="Q333" s="51"/>
      <c r="R333" s="51"/>
      <c r="S333" s="51"/>
      <c r="T333" s="51"/>
      <c r="U333" s="51"/>
      <c r="V333" s="51"/>
      <c r="W333" s="51"/>
      <c r="X333" s="51"/>
      <c r="Y333" s="51"/>
      <c r="Z333" s="51"/>
      <c r="AA333" s="51"/>
    </row>
    <row r="334" spans="1:27" hidden="1">
      <c r="A334" s="53">
        <v>3217</v>
      </c>
      <c r="B334" s="61" t="s">
        <v>376</v>
      </c>
      <c r="C334" s="61" t="s">
        <v>1249</v>
      </c>
      <c r="D334" s="51" t="s">
        <v>1251</v>
      </c>
      <c r="E334" s="51" t="s">
        <v>1231</v>
      </c>
      <c r="F334" s="51" t="s">
        <v>1247</v>
      </c>
      <c r="G334" s="51"/>
      <c r="H334" s="51"/>
      <c r="I334" s="51"/>
      <c r="J334" s="51"/>
      <c r="K334" s="51"/>
      <c r="L334" s="51"/>
      <c r="M334" s="51"/>
      <c r="N334" s="51"/>
      <c r="O334" s="51"/>
      <c r="P334" s="51"/>
      <c r="Q334" s="51"/>
      <c r="R334" s="51"/>
      <c r="S334" s="51"/>
      <c r="T334" s="51"/>
      <c r="U334" s="51"/>
      <c r="V334" s="51"/>
      <c r="W334" s="51"/>
      <c r="X334" s="51"/>
      <c r="Y334" s="51"/>
      <c r="Z334" s="51"/>
      <c r="AA334" s="51"/>
    </row>
    <row r="335" spans="1:27" hidden="1">
      <c r="A335" s="53">
        <v>3219</v>
      </c>
      <c r="B335" s="61" t="s">
        <v>378</v>
      </c>
      <c r="C335" s="61" t="s">
        <v>1515</v>
      </c>
      <c r="D335" s="61" t="s">
        <v>1252</v>
      </c>
      <c r="E335" s="51" t="s">
        <v>1220</v>
      </c>
      <c r="F335" s="51" t="s">
        <v>1514</v>
      </c>
      <c r="G335" s="51" t="s">
        <v>1266</v>
      </c>
      <c r="H335" s="51" t="s">
        <v>1363</v>
      </c>
      <c r="I335" s="51" t="s">
        <v>1513</v>
      </c>
      <c r="J335" s="51" t="s">
        <v>1228</v>
      </c>
      <c r="K335" s="51" t="s">
        <v>1210</v>
      </c>
      <c r="L335" s="51" t="s">
        <v>1320</v>
      </c>
      <c r="M335" s="54" t="s">
        <v>2568</v>
      </c>
      <c r="N335" s="54" t="s">
        <v>2569</v>
      </c>
      <c r="O335" s="51"/>
      <c r="P335" s="51"/>
      <c r="Q335" s="51"/>
      <c r="R335" s="51"/>
      <c r="S335" s="51"/>
      <c r="T335" s="51"/>
      <c r="U335" s="51"/>
      <c r="V335" s="51"/>
      <c r="W335" s="51"/>
      <c r="X335" s="51"/>
      <c r="Y335" s="51"/>
      <c r="Z335" s="51"/>
      <c r="AA335" s="51"/>
    </row>
    <row r="336" spans="1:27" hidden="1">
      <c r="A336" s="53">
        <v>3220</v>
      </c>
      <c r="B336" s="61" t="s">
        <v>379</v>
      </c>
      <c r="C336" s="61" t="s">
        <v>1512</v>
      </c>
      <c r="D336" s="61"/>
      <c r="E336" s="61"/>
      <c r="F336" s="61"/>
      <c r="G336" s="61"/>
      <c r="H336" s="61"/>
      <c r="I336" s="61"/>
      <c r="J336" s="61"/>
      <c r="K336" s="61"/>
      <c r="L336" s="61"/>
      <c r="M336" s="61"/>
      <c r="N336" s="61"/>
      <c r="O336" s="61"/>
      <c r="P336" s="61"/>
      <c r="Q336" s="61"/>
      <c r="R336" s="61"/>
      <c r="S336" s="61"/>
      <c r="T336" s="61"/>
      <c r="U336" s="61"/>
      <c r="V336" s="61"/>
      <c r="W336" s="51"/>
      <c r="X336" s="51"/>
      <c r="Y336" s="51"/>
      <c r="Z336" s="51"/>
      <c r="AA336" s="51"/>
    </row>
    <row r="337" spans="1:27" hidden="1">
      <c r="A337" s="53">
        <v>3221</v>
      </c>
      <c r="B337" s="61" t="s">
        <v>380</v>
      </c>
      <c r="C337" s="61" t="s">
        <v>1511</v>
      </c>
      <c r="D337" s="51" t="s">
        <v>1228</v>
      </c>
      <c r="E337" s="51"/>
      <c r="F337" s="51"/>
      <c r="G337" s="51"/>
      <c r="H337" s="51"/>
      <c r="I337" s="51"/>
      <c r="J337" s="51"/>
      <c r="K337" s="51"/>
      <c r="L337" s="51"/>
      <c r="M337" s="51"/>
      <c r="N337" s="51"/>
      <c r="O337" s="51"/>
      <c r="P337" s="51"/>
      <c r="Q337" s="51"/>
      <c r="R337" s="51"/>
      <c r="S337" s="51"/>
      <c r="T337" s="51"/>
      <c r="U337" s="51"/>
      <c r="V337" s="51"/>
      <c r="W337" s="51"/>
      <c r="X337" s="51"/>
      <c r="Y337" s="51"/>
      <c r="Z337" s="51"/>
      <c r="AA337" s="51"/>
    </row>
    <row r="338" spans="1:27" hidden="1">
      <c r="A338" s="53">
        <v>3222</v>
      </c>
      <c r="B338" s="61" t="s">
        <v>381</v>
      </c>
      <c r="C338" s="61" t="s">
        <v>1249</v>
      </c>
      <c r="D338" s="51" t="s">
        <v>1220</v>
      </c>
      <c r="E338" s="51" t="s">
        <v>1510</v>
      </c>
      <c r="F338" s="51" t="s">
        <v>1230</v>
      </c>
      <c r="G338" s="51" t="s">
        <v>1366</v>
      </c>
      <c r="H338" s="51" t="s">
        <v>1245</v>
      </c>
      <c r="I338" s="51" t="s">
        <v>1455</v>
      </c>
      <c r="J338" s="51" t="s">
        <v>1234</v>
      </c>
      <c r="K338" s="51" t="s">
        <v>1509</v>
      </c>
      <c r="L338" s="51" t="s">
        <v>1508</v>
      </c>
      <c r="M338" s="51" t="s">
        <v>1507</v>
      </c>
      <c r="N338" s="51" t="s">
        <v>1506</v>
      </c>
      <c r="O338" s="51" t="s">
        <v>1505</v>
      </c>
      <c r="P338" s="51" t="s">
        <v>1504</v>
      </c>
      <c r="Q338" s="51" t="s">
        <v>1357</v>
      </c>
      <c r="R338" s="51" t="s">
        <v>1228</v>
      </c>
      <c r="S338" s="51" t="s">
        <v>1210</v>
      </c>
      <c r="T338" s="51" t="s">
        <v>1256</v>
      </c>
      <c r="U338" s="51" t="s">
        <v>1231</v>
      </c>
      <c r="V338" s="51" t="s">
        <v>1320</v>
      </c>
      <c r="W338" s="51"/>
      <c r="X338" s="51"/>
      <c r="Y338" s="51"/>
      <c r="Z338" s="51"/>
      <c r="AA338" s="51"/>
    </row>
    <row r="339" spans="1:27" hidden="1">
      <c r="A339" s="53">
        <v>3223</v>
      </c>
      <c r="B339" s="61" t="s">
        <v>382</v>
      </c>
      <c r="C339" s="61" t="s">
        <v>1249</v>
      </c>
      <c r="D339" s="61"/>
      <c r="E339" s="51"/>
      <c r="F339" s="51"/>
      <c r="G339" s="51"/>
      <c r="H339" s="51"/>
      <c r="I339" s="51"/>
      <c r="J339" s="51"/>
      <c r="K339" s="51"/>
      <c r="L339" s="51"/>
      <c r="M339" s="51"/>
      <c r="N339" s="51"/>
      <c r="O339" s="51"/>
      <c r="P339" s="51"/>
      <c r="Q339" s="51"/>
      <c r="R339" s="51"/>
      <c r="S339" s="51"/>
      <c r="T339" s="51"/>
      <c r="U339" s="51"/>
      <c r="V339" s="51"/>
      <c r="W339" s="51"/>
      <c r="X339" s="51"/>
      <c r="Y339" s="51"/>
      <c r="Z339" s="51"/>
      <c r="AA339" s="51"/>
    </row>
    <row r="340" spans="1:27" hidden="1">
      <c r="A340" s="53">
        <v>3224</v>
      </c>
      <c r="B340" s="61" t="s">
        <v>383</v>
      </c>
      <c r="C340" s="61" t="s">
        <v>1503</v>
      </c>
      <c r="D340" s="61"/>
      <c r="E340" s="51"/>
      <c r="F340" s="51"/>
      <c r="G340" s="51"/>
      <c r="H340" s="51"/>
      <c r="I340" s="51"/>
      <c r="J340" s="51"/>
      <c r="K340" s="51"/>
      <c r="L340" s="51"/>
      <c r="M340" s="51"/>
      <c r="N340" s="51"/>
      <c r="O340" s="51"/>
      <c r="P340" s="51"/>
      <c r="Q340" s="51"/>
      <c r="R340" s="51"/>
      <c r="S340" s="51"/>
      <c r="T340" s="51"/>
      <c r="U340" s="51"/>
      <c r="V340" s="51"/>
      <c r="W340" s="51"/>
      <c r="X340" s="51"/>
      <c r="Y340" s="51"/>
      <c r="Z340" s="51"/>
      <c r="AA340" s="51"/>
    </row>
    <row r="341" spans="1:27" hidden="1">
      <c r="A341" s="53">
        <v>3225</v>
      </c>
      <c r="B341" s="61" t="s">
        <v>384</v>
      </c>
      <c r="C341" s="61" t="s">
        <v>1502</v>
      </c>
      <c r="D341" s="51" t="s">
        <v>1501</v>
      </c>
      <c r="E341" s="51"/>
      <c r="F341" s="51"/>
      <c r="G341" s="51"/>
      <c r="H341" s="51"/>
      <c r="I341" s="51"/>
      <c r="J341" s="51"/>
      <c r="K341" s="51"/>
      <c r="L341" s="51"/>
      <c r="M341" s="51"/>
      <c r="N341" s="51"/>
      <c r="O341" s="51"/>
      <c r="P341" s="51"/>
      <c r="Q341" s="51"/>
      <c r="R341" s="51"/>
      <c r="S341" s="51"/>
      <c r="T341" s="51"/>
      <c r="U341" s="51"/>
      <c r="V341" s="51"/>
      <c r="W341" s="51"/>
      <c r="X341" s="51"/>
      <c r="Y341" s="51"/>
      <c r="Z341" s="51"/>
      <c r="AA341" s="51"/>
    </row>
    <row r="342" spans="1:27" hidden="1">
      <c r="A342" s="53">
        <v>3226</v>
      </c>
      <c r="B342" s="61" t="s">
        <v>385</v>
      </c>
      <c r="C342" s="61" t="s">
        <v>1235</v>
      </c>
      <c r="D342" s="61" t="s">
        <v>1500</v>
      </c>
      <c r="E342" s="61"/>
      <c r="F342" s="61"/>
      <c r="G342" s="61"/>
      <c r="H342" s="61"/>
      <c r="I342" s="51"/>
      <c r="J342" s="51"/>
      <c r="K342" s="51"/>
      <c r="L342" s="51"/>
      <c r="M342" s="51"/>
      <c r="N342" s="51"/>
      <c r="O342" s="51"/>
      <c r="P342" s="51"/>
      <c r="Q342" s="51"/>
      <c r="R342" s="51"/>
      <c r="S342" s="51"/>
      <c r="T342" s="51"/>
      <c r="U342" s="51"/>
      <c r="V342" s="51"/>
      <c r="W342" s="51"/>
      <c r="X342" s="51"/>
      <c r="Y342" s="51"/>
      <c r="Z342" s="51"/>
      <c r="AA342" s="51"/>
    </row>
    <row r="343" spans="1:27" hidden="1">
      <c r="A343" s="53">
        <v>3227</v>
      </c>
      <c r="B343" s="61" t="s">
        <v>386</v>
      </c>
      <c r="C343" s="61" t="s">
        <v>1499</v>
      </c>
      <c r="D343" s="51"/>
      <c r="E343" s="51"/>
      <c r="F343" s="51"/>
      <c r="G343" s="51"/>
      <c r="H343" s="51"/>
      <c r="I343" s="51"/>
      <c r="J343" s="51"/>
      <c r="K343" s="51"/>
      <c r="L343" s="51"/>
      <c r="M343" s="51"/>
      <c r="N343" s="51"/>
      <c r="O343" s="51"/>
      <c r="P343" s="51"/>
      <c r="Q343" s="51"/>
      <c r="R343" s="51"/>
      <c r="S343" s="51"/>
      <c r="T343" s="51"/>
      <c r="U343" s="51"/>
      <c r="V343" s="51"/>
      <c r="W343" s="51"/>
      <c r="X343" s="51"/>
      <c r="Y343" s="51"/>
      <c r="Z343" s="51"/>
      <c r="AA343" s="51"/>
    </row>
    <row r="344" spans="1:27" hidden="1">
      <c r="A344" s="53">
        <v>3228</v>
      </c>
      <c r="B344" s="61" t="s">
        <v>387</v>
      </c>
      <c r="C344" s="61" t="s">
        <v>1274</v>
      </c>
      <c r="D344" s="51" t="s">
        <v>1498</v>
      </c>
      <c r="E344" s="51" t="s">
        <v>1485</v>
      </c>
      <c r="F344" s="51" t="s">
        <v>1269</v>
      </c>
      <c r="G344" s="51" t="s">
        <v>1228</v>
      </c>
      <c r="H344" s="51" t="s">
        <v>1247</v>
      </c>
      <c r="I344" s="51"/>
      <c r="J344" s="51"/>
      <c r="K344" s="51"/>
      <c r="L344" s="51"/>
      <c r="M344" s="51"/>
      <c r="N344" s="51"/>
      <c r="O344" s="51"/>
      <c r="P344" s="51"/>
      <c r="Q344" s="51"/>
      <c r="R344" s="51"/>
      <c r="S344" s="51"/>
      <c r="T344" s="51"/>
      <c r="U344" s="51"/>
      <c r="V344" s="51"/>
      <c r="W344" s="51"/>
      <c r="X344" s="51"/>
      <c r="Y344" s="51"/>
      <c r="Z344" s="51"/>
      <c r="AA344" s="51"/>
    </row>
    <row r="345" spans="1:27" hidden="1">
      <c r="A345" s="53">
        <v>3229</v>
      </c>
      <c r="B345" s="61" t="s">
        <v>388</v>
      </c>
      <c r="C345" s="61" t="s">
        <v>1351</v>
      </c>
      <c r="D345" s="51"/>
      <c r="E345" s="51"/>
      <c r="F345" s="51"/>
      <c r="G345" s="51"/>
      <c r="H345" s="51"/>
      <c r="I345" s="51"/>
      <c r="J345" s="51"/>
      <c r="K345" s="51"/>
      <c r="L345" s="51"/>
      <c r="M345" s="51"/>
      <c r="N345" s="51"/>
      <c r="O345" s="51"/>
      <c r="P345" s="51"/>
      <c r="Q345" s="51"/>
      <c r="R345" s="51"/>
      <c r="S345" s="51"/>
      <c r="T345" s="51"/>
      <c r="U345" s="51"/>
      <c r="V345" s="51"/>
      <c r="W345" s="51"/>
      <c r="X345" s="51"/>
      <c r="Y345" s="51"/>
      <c r="Z345" s="51"/>
      <c r="AA345" s="51"/>
    </row>
    <row r="346" spans="1:27" hidden="1">
      <c r="A346" s="53">
        <v>3230</v>
      </c>
      <c r="B346" s="61" t="s">
        <v>389</v>
      </c>
      <c r="C346" s="61" t="s">
        <v>1251</v>
      </c>
      <c r="D346" s="51"/>
      <c r="E346" s="51"/>
      <c r="F346" s="51"/>
      <c r="G346" s="51"/>
      <c r="H346" s="51"/>
      <c r="I346" s="51"/>
      <c r="J346" s="51"/>
      <c r="K346" s="51"/>
      <c r="L346" s="51"/>
      <c r="M346" s="51"/>
      <c r="N346" s="51"/>
      <c r="O346" s="51"/>
      <c r="P346" s="51"/>
      <c r="Q346" s="51"/>
      <c r="R346" s="51"/>
      <c r="S346" s="51"/>
      <c r="T346" s="51"/>
      <c r="U346" s="51"/>
      <c r="V346" s="51"/>
      <c r="W346" s="51"/>
      <c r="X346" s="51"/>
      <c r="Y346" s="51"/>
      <c r="Z346" s="51"/>
      <c r="AA346" s="51"/>
    </row>
    <row r="347" spans="1:27" hidden="1">
      <c r="A347" s="53">
        <v>3231</v>
      </c>
      <c r="B347" s="61" t="s">
        <v>390</v>
      </c>
      <c r="C347" s="61" t="s">
        <v>1497</v>
      </c>
      <c r="D347" s="61"/>
      <c r="E347" s="51"/>
      <c r="F347" s="51"/>
      <c r="G347" s="51"/>
      <c r="H347" s="51"/>
      <c r="I347" s="51"/>
      <c r="J347" s="51"/>
      <c r="K347" s="51"/>
      <c r="L347" s="51"/>
      <c r="M347" s="51"/>
      <c r="N347" s="51"/>
      <c r="O347" s="51"/>
      <c r="P347" s="51"/>
      <c r="Q347" s="51"/>
      <c r="R347" s="51"/>
      <c r="S347" s="51"/>
      <c r="T347" s="51"/>
      <c r="U347" s="51"/>
      <c r="V347" s="51"/>
      <c r="W347" s="51"/>
      <c r="X347" s="51"/>
      <c r="Y347" s="51"/>
      <c r="Z347" s="51"/>
      <c r="AA347" s="51"/>
    </row>
    <row r="348" spans="1:27" hidden="1">
      <c r="A348" s="53">
        <v>3233</v>
      </c>
      <c r="B348" s="61" t="s">
        <v>392</v>
      </c>
      <c r="C348" s="61" t="s">
        <v>1496</v>
      </c>
      <c r="D348" s="51"/>
      <c r="E348" s="51"/>
      <c r="F348" s="51"/>
      <c r="G348" s="51"/>
      <c r="H348" s="51"/>
      <c r="I348" s="51"/>
      <c r="J348" s="51"/>
      <c r="K348" s="51"/>
      <c r="L348" s="51"/>
      <c r="M348" s="51"/>
      <c r="N348" s="51"/>
      <c r="O348" s="51"/>
      <c r="P348" s="51"/>
      <c r="Q348" s="51"/>
      <c r="R348" s="51"/>
      <c r="S348" s="51"/>
      <c r="T348" s="51"/>
      <c r="U348" s="51"/>
      <c r="V348" s="51"/>
      <c r="W348" s="51"/>
      <c r="X348" s="51"/>
      <c r="Y348" s="51"/>
      <c r="Z348" s="51"/>
      <c r="AA348" s="51"/>
    </row>
    <row r="349" spans="1:27" hidden="1">
      <c r="A349" s="53">
        <v>3234</v>
      </c>
      <c r="B349" s="61" t="s">
        <v>393</v>
      </c>
      <c r="C349" s="61" t="s">
        <v>1219</v>
      </c>
      <c r="D349" s="61" t="s">
        <v>1304</v>
      </c>
      <c r="E349" s="61"/>
      <c r="F349" s="61"/>
      <c r="G349" s="51"/>
      <c r="H349" s="51"/>
      <c r="I349" s="51"/>
      <c r="J349" s="51"/>
      <c r="K349" s="51"/>
      <c r="L349" s="51"/>
      <c r="M349" s="51"/>
      <c r="N349" s="51"/>
      <c r="O349" s="51"/>
      <c r="P349" s="51"/>
      <c r="Q349" s="51"/>
      <c r="R349" s="51"/>
      <c r="S349" s="51"/>
      <c r="T349" s="51"/>
      <c r="U349" s="51"/>
      <c r="V349" s="51"/>
      <c r="W349" s="51"/>
      <c r="X349" s="51"/>
      <c r="Y349" s="51"/>
      <c r="Z349" s="51"/>
      <c r="AA349" s="51"/>
    </row>
    <row r="350" spans="1:27" hidden="1">
      <c r="A350" s="53">
        <v>3235</v>
      </c>
      <c r="B350" s="61" t="s">
        <v>394</v>
      </c>
      <c r="C350" s="61" t="s">
        <v>1495</v>
      </c>
      <c r="D350" s="61"/>
      <c r="E350" s="61"/>
      <c r="F350" s="61"/>
      <c r="G350" s="61"/>
      <c r="H350" s="61"/>
      <c r="I350" s="61"/>
      <c r="J350" s="61"/>
      <c r="K350" s="61"/>
      <c r="L350" s="61"/>
      <c r="M350" s="61"/>
      <c r="N350" s="61"/>
      <c r="O350" s="61"/>
      <c r="P350" s="61"/>
      <c r="Q350" s="61"/>
      <c r="R350" s="61"/>
      <c r="S350" s="51"/>
      <c r="T350" s="51"/>
      <c r="U350" s="51"/>
      <c r="V350" s="51"/>
      <c r="W350" s="51"/>
      <c r="X350" s="51"/>
      <c r="Y350" s="51"/>
      <c r="Z350" s="51"/>
      <c r="AA350" s="51"/>
    </row>
    <row r="351" spans="1:27" hidden="1">
      <c r="A351" s="53">
        <v>3236</v>
      </c>
      <c r="B351" s="61" t="s">
        <v>395</v>
      </c>
      <c r="C351" s="61" t="s">
        <v>1342</v>
      </c>
      <c r="D351" s="51" t="s">
        <v>1252</v>
      </c>
      <c r="E351" s="51" t="s">
        <v>1398</v>
      </c>
      <c r="F351" s="51" t="s">
        <v>1494</v>
      </c>
      <c r="G351" s="51"/>
      <c r="H351" s="51"/>
      <c r="I351" s="51"/>
      <c r="J351" s="51"/>
      <c r="K351" s="51"/>
      <c r="L351" s="51"/>
      <c r="M351" s="51"/>
      <c r="N351" s="51"/>
      <c r="O351" s="51"/>
      <c r="P351" s="51"/>
      <c r="Q351" s="51"/>
      <c r="R351" s="51"/>
      <c r="S351" s="51"/>
      <c r="T351" s="51"/>
      <c r="U351" s="51"/>
      <c r="V351" s="51"/>
      <c r="W351" s="51"/>
      <c r="X351" s="51"/>
      <c r="Y351" s="51"/>
      <c r="Z351" s="51"/>
      <c r="AA351" s="51"/>
    </row>
    <row r="352" spans="1:27" hidden="1">
      <c r="A352" s="53">
        <v>3237</v>
      </c>
      <c r="B352" s="61" t="s">
        <v>396</v>
      </c>
      <c r="C352" s="61" t="s">
        <v>1493</v>
      </c>
      <c r="D352" s="61" t="s">
        <v>1492</v>
      </c>
      <c r="E352" s="51" t="s">
        <v>1491</v>
      </c>
      <c r="F352" s="51" t="s">
        <v>1252</v>
      </c>
      <c r="G352" s="51" t="s">
        <v>1220</v>
      </c>
      <c r="H352" s="51" t="s">
        <v>1490</v>
      </c>
      <c r="I352" s="51" t="s">
        <v>1219</v>
      </c>
      <c r="J352" s="51" t="s">
        <v>1266</v>
      </c>
      <c r="K352" s="51" t="s">
        <v>1262</v>
      </c>
      <c r="L352" s="51" t="s">
        <v>1485</v>
      </c>
      <c r="M352" s="51" t="s">
        <v>1244</v>
      </c>
      <c r="N352" s="51" t="s">
        <v>1489</v>
      </c>
      <c r="O352" s="51" t="s">
        <v>1460</v>
      </c>
      <c r="P352" s="51" t="s">
        <v>1210</v>
      </c>
      <c r="Q352" s="51" t="s">
        <v>1256</v>
      </c>
      <c r="R352" s="51" t="s">
        <v>1320</v>
      </c>
      <c r="S352" s="54" t="s">
        <v>2570</v>
      </c>
      <c r="T352" s="51"/>
      <c r="U352" s="51"/>
      <c r="V352" s="51"/>
      <c r="W352" s="51"/>
      <c r="X352" s="51"/>
      <c r="Y352" s="51"/>
      <c r="Z352" s="51"/>
      <c r="AA352" s="51"/>
    </row>
    <row r="353" spans="1:27" hidden="1">
      <c r="A353" s="53">
        <v>3238</v>
      </c>
      <c r="B353" s="61" t="s">
        <v>397</v>
      </c>
      <c r="C353" s="61" t="s">
        <v>1231</v>
      </c>
      <c r="D353" s="61"/>
      <c r="E353" s="61"/>
      <c r="F353" s="61"/>
      <c r="G353" s="61"/>
      <c r="H353" s="61"/>
      <c r="I353" s="61"/>
      <c r="J353" s="61"/>
      <c r="K353" s="61"/>
      <c r="L353" s="61"/>
      <c r="M353" s="61"/>
      <c r="N353" s="51"/>
      <c r="O353" s="51"/>
      <c r="P353" s="51"/>
      <c r="Q353" s="51"/>
      <c r="R353" s="51"/>
      <c r="S353" s="51"/>
      <c r="T353" s="51"/>
      <c r="U353" s="51"/>
      <c r="V353" s="51"/>
      <c r="W353" s="51"/>
      <c r="X353" s="51"/>
      <c r="Y353" s="51"/>
      <c r="Z353" s="51"/>
      <c r="AA353" s="51"/>
    </row>
    <row r="354" spans="1:27" hidden="1">
      <c r="A354" s="53">
        <v>3239</v>
      </c>
      <c r="B354" s="61" t="s">
        <v>398</v>
      </c>
      <c r="C354" s="61" t="s">
        <v>1220</v>
      </c>
      <c r="D354" s="51" t="s">
        <v>1244</v>
      </c>
      <c r="E354" s="51"/>
      <c r="F354" s="51"/>
      <c r="G354" s="51"/>
      <c r="H354" s="51"/>
      <c r="I354" s="51"/>
      <c r="J354" s="51"/>
      <c r="K354" s="51"/>
      <c r="L354" s="51"/>
      <c r="M354" s="51"/>
      <c r="N354" s="51"/>
      <c r="O354" s="51"/>
      <c r="P354" s="51"/>
      <c r="Q354" s="51"/>
      <c r="R354" s="51"/>
      <c r="S354" s="51"/>
      <c r="T354" s="51"/>
      <c r="U354" s="51"/>
      <c r="V354" s="51"/>
      <c r="W354" s="51"/>
      <c r="X354" s="51"/>
      <c r="Y354" s="51"/>
      <c r="Z354" s="51"/>
      <c r="AA354" s="51"/>
    </row>
    <row r="355" spans="1:27" hidden="1">
      <c r="A355" s="53">
        <v>3240</v>
      </c>
      <c r="B355" s="61" t="s">
        <v>399</v>
      </c>
      <c r="C355" s="61" t="s">
        <v>1488</v>
      </c>
      <c r="D355" s="51" t="s">
        <v>1487</v>
      </c>
      <c r="E355" s="51" t="s">
        <v>1251</v>
      </c>
      <c r="F355" s="51" t="s">
        <v>1271</v>
      </c>
      <c r="G355" s="51" t="s">
        <v>1276</v>
      </c>
      <c r="H355" s="51" t="s">
        <v>1486</v>
      </c>
      <c r="I355" s="51" t="s">
        <v>1485</v>
      </c>
      <c r="J355" s="51" t="s">
        <v>1478</v>
      </c>
      <c r="K355" s="51" t="s">
        <v>1484</v>
      </c>
      <c r="L355" s="51" t="s">
        <v>1228</v>
      </c>
      <c r="M355" s="51" t="s">
        <v>1431</v>
      </c>
      <c r="N355" s="51"/>
      <c r="O355" s="51"/>
      <c r="P355" s="51"/>
      <c r="Q355" s="51"/>
      <c r="R355" s="51"/>
      <c r="S355" s="51"/>
      <c r="T355" s="51"/>
      <c r="U355" s="51"/>
      <c r="V355" s="51"/>
      <c r="W355" s="51"/>
      <c r="X355" s="51"/>
      <c r="Y355" s="51"/>
      <c r="Z355" s="51"/>
      <c r="AA355" s="51"/>
    </row>
    <row r="356" spans="1:27" hidden="1">
      <c r="A356" s="53">
        <v>3241</v>
      </c>
      <c r="B356" s="61" t="s">
        <v>401</v>
      </c>
      <c r="C356" s="61" t="s">
        <v>1405</v>
      </c>
      <c r="D356" s="61"/>
      <c r="E356" s="61"/>
      <c r="F356" s="61"/>
      <c r="G356" s="61"/>
      <c r="H356" s="61"/>
      <c r="I356" s="61"/>
      <c r="J356" s="61"/>
      <c r="K356" s="61"/>
      <c r="L356" s="61"/>
      <c r="M356" s="61"/>
      <c r="N356" s="61"/>
      <c r="O356" s="61"/>
      <c r="P356" s="61"/>
      <c r="Q356" s="61"/>
      <c r="R356" s="61"/>
      <c r="S356" s="51"/>
      <c r="T356" s="51"/>
      <c r="U356" s="51"/>
      <c r="V356" s="51"/>
      <c r="W356" s="51"/>
      <c r="X356" s="51"/>
      <c r="Y356" s="51"/>
      <c r="Z356" s="51"/>
      <c r="AA356" s="51"/>
    </row>
    <row r="357" spans="1:27" hidden="1">
      <c r="A357" s="53">
        <v>3242</v>
      </c>
      <c r="B357" s="61" t="s">
        <v>402</v>
      </c>
      <c r="C357" s="61" t="s">
        <v>1349</v>
      </c>
      <c r="D357" s="61" t="s">
        <v>1483</v>
      </c>
      <c r="E357" s="61" t="s">
        <v>1482</v>
      </c>
      <c r="F357" s="61" t="s">
        <v>1236</v>
      </c>
      <c r="G357" s="61" t="s">
        <v>1481</v>
      </c>
      <c r="H357" s="61" t="s">
        <v>1252</v>
      </c>
      <c r="I357" s="51" t="s">
        <v>1480</v>
      </c>
      <c r="J357" s="51" t="s">
        <v>1234</v>
      </c>
      <c r="K357" s="51" t="s">
        <v>1479</v>
      </c>
      <c r="L357" s="51" t="s">
        <v>1478</v>
      </c>
      <c r="M357" s="51" t="s">
        <v>1477</v>
      </c>
      <c r="N357" s="51" t="s">
        <v>1335</v>
      </c>
      <c r="O357" s="51" t="s">
        <v>1228</v>
      </c>
      <c r="P357" s="51" t="s">
        <v>1210</v>
      </c>
      <c r="Q357" s="51" t="s">
        <v>1256</v>
      </c>
      <c r="R357" s="51" t="s">
        <v>1320</v>
      </c>
      <c r="S357" s="51"/>
      <c r="T357" s="51"/>
      <c r="U357" s="51"/>
      <c r="V357" s="51"/>
      <c r="W357" s="51"/>
      <c r="X357" s="51"/>
      <c r="Y357" s="51"/>
      <c r="Z357" s="51"/>
      <c r="AA357" s="51"/>
    </row>
    <row r="358" spans="1:27" hidden="1">
      <c r="A358" s="53">
        <v>3243</v>
      </c>
      <c r="B358" s="61" t="s">
        <v>403</v>
      </c>
      <c r="C358" s="61" t="s">
        <v>1220</v>
      </c>
      <c r="D358" s="51" t="s">
        <v>1323</v>
      </c>
      <c r="E358" s="51" t="s">
        <v>1266</v>
      </c>
      <c r="F358" s="51" t="s">
        <v>1259</v>
      </c>
      <c r="G358" s="51" t="s">
        <v>1228</v>
      </c>
      <c r="H358" s="51" t="s">
        <v>2357</v>
      </c>
      <c r="I358" s="51" t="s">
        <v>1210</v>
      </c>
      <c r="J358" s="51"/>
      <c r="K358" s="51"/>
      <c r="L358" s="51"/>
      <c r="M358" s="51"/>
      <c r="N358" s="51"/>
      <c r="O358" s="51"/>
      <c r="P358" s="51"/>
      <c r="Q358" s="51"/>
      <c r="R358" s="51"/>
      <c r="S358" s="51"/>
      <c r="T358" s="51"/>
      <c r="U358" s="51"/>
      <c r="V358" s="51"/>
      <c r="W358" s="51"/>
      <c r="X358" s="51"/>
      <c r="Y358" s="51"/>
      <c r="Z358" s="51"/>
      <c r="AA358" s="51"/>
    </row>
    <row r="359" spans="1:27" hidden="1">
      <c r="A359" s="53">
        <v>3244</v>
      </c>
      <c r="B359" s="61" t="s">
        <v>404</v>
      </c>
      <c r="C359" s="61" t="s">
        <v>1231</v>
      </c>
      <c r="D359" s="61"/>
      <c r="E359" s="61"/>
      <c r="F359" s="61"/>
      <c r="G359" s="61"/>
      <c r="H359" s="61"/>
      <c r="I359" s="51"/>
      <c r="J359" s="51"/>
      <c r="K359" s="51"/>
      <c r="L359" s="51"/>
      <c r="M359" s="51"/>
      <c r="N359" s="51"/>
      <c r="O359" s="51"/>
      <c r="P359" s="51"/>
      <c r="Q359" s="51"/>
      <c r="R359" s="51"/>
      <c r="S359" s="51"/>
      <c r="T359" s="51"/>
      <c r="U359" s="51"/>
      <c r="V359" s="51"/>
      <c r="W359" s="51"/>
      <c r="X359" s="51"/>
      <c r="Y359" s="51"/>
      <c r="Z359" s="51"/>
      <c r="AA359" s="51"/>
    </row>
    <row r="360" spans="1:27" hidden="1">
      <c r="A360" s="53">
        <v>3245</v>
      </c>
      <c r="B360" s="61" t="s">
        <v>405</v>
      </c>
      <c r="C360" s="61" t="s">
        <v>1271</v>
      </c>
      <c r="D360" s="61" t="s">
        <v>1375</v>
      </c>
      <c r="E360" s="61" t="s">
        <v>1220</v>
      </c>
      <c r="F360" s="61" t="s">
        <v>1422</v>
      </c>
      <c r="G360" s="61" t="s">
        <v>1237</v>
      </c>
      <c r="H360" s="61" t="s">
        <v>1320</v>
      </c>
      <c r="I360" s="61"/>
      <c r="J360" s="51"/>
      <c r="K360" s="51"/>
      <c r="L360" s="51"/>
      <c r="M360" s="51"/>
      <c r="N360" s="51"/>
      <c r="O360" s="51"/>
      <c r="P360" s="51"/>
      <c r="Q360" s="51"/>
      <c r="R360" s="51"/>
      <c r="S360" s="51"/>
      <c r="T360" s="51"/>
      <c r="U360" s="51"/>
      <c r="V360" s="51"/>
      <c r="W360" s="51"/>
      <c r="X360" s="51"/>
      <c r="Y360" s="51"/>
      <c r="Z360" s="51"/>
      <c r="AA360" s="51"/>
    </row>
    <row r="361" spans="1:27" hidden="1">
      <c r="A361" s="53">
        <v>3246</v>
      </c>
      <c r="B361" s="61" t="s">
        <v>406</v>
      </c>
      <c r="C361" s="61" t="s">
        <v>1476</v>
      </c>
      <c r="D361" s="61" t="s">
        <v>1251</v>
      </c>
      <c r="E361" s="61" t="s">
        <v>1252</v>
      </c>
      <c r="F361" s="61" t="s">
        <v>1276</v>
      </c>
      <c r="G361" s="61" t="s">
        <v>1448</v>
      </c>
      <c r="H361" s="61" t="s">
        <v>1259</v>
      </c>
      <c r="I361" s="61" t="s">
        <v>1475</v>
      </c>
      <c r="J361" s="61"/>
      <c r="K361" s="61"/>
      <c r="L361" s="61"/>
      <c r="M361" s="61"/>
      <c r="N361" s="61"/>
      <c r="O361" s="61"/>
      <c r="P361" s="61"/>
      <c r="Q361" s="51"/>
      <c r="R361" s="51"/>
      <c r="S361" s="51"/>
      <c r="T361" s="51"/>
      <c r="U361" s="51"/>
      <c r="V361" s="51"/>
      <c r="W361" s="51"/>
      <c r="X361" s="51"/>
      <c r="Y361" s="51"/>
      <c r="Z361" s="51"/>
      <c r="AA361" s="51"/>
    </row>
    <row r="362" spans="1:27" hidden="1">
      <c r="A362" s="53">
        <v>3248</v>
      </c>
      <c r="B362" s="61" t="s">
        <v>408</v>
      </c>
      <c r="C362" s="61" t="s">
        <v>1474</v>
      </c>
      <c r="D362" s="61" t="s">
        <v>1473</v>
      </c>
      <c r="E362" s="61" t="s">
        <v>1472</v>
      </c>
      <c r="F362" s="61" t="s">
        <v>1471</v>
      </c>
      <c r="G362" s="61" t="s">
        <v>1470</v>
      </c>
      <c r="H362" s="61" t="s">
        <v>1469</v>
      </c>
      <c r="I362" s="61" t="s">
        <v>1252</v>
      </c>
      <c r="J362" s="51" t="s">
        <v>1220</v>
      </c>
      <c r="K362" s="51" t="s">
        <v>1468</v>
      </c>
      <c r="L362" s="51" t="s">
        <v>1266</v>
      </c>
      <c r="M362" s="51" t="s">
        <v>1228</v>
      </c>
      <c r="N362" s="51" t="s">
        <v>1210</v>
      </c>
      <c r="O362" s="51" t="s">
        <v>1256</v>
      </c>
      <c r="P362" s="51" t="s">
        <v>1247</v>
      </c>
      <c r="Q362" s="51"/>
      <c r="R362" s="51"/>
      <c r="S362" s="51"/>
      <c r="T362" s="51"/>
      <c r="U362" s="51"/>
      <c r="V362" s="51"/>
      <c r="W362" s="51"/>
      <c r="X362" s="51"/>
      <c r="Y362" s="51"/>
      <c r="Z362" s="51"/>
      <c r="AA362" s="51"/>
    </row>
    <row r="363" spans="1:27" hidden="1">
      <c r="A363" s="53">
        <v>3249</v>
      </c>
      <c r="B363" s="61" t="s">
        <v>409</v>
      </c>
      <c r="C363" s="61" t="s">
        <v>1252</v>
      </c>
      <c r="D363" s="51" t="s">
        <v>1220</v>
      </c>
      <c r="E363" s="51" t="s">
        <v>1235</v>
      </c>
      <c r="F363" s="51" t="s">
        <v>1259</v>
      </c>
      <c r="G363" s="51" t="s">
        <v>1467</v>
      </c>
      <c r="H363" s="51" t="s">
        <v>1228</v>
      </c>
      <c r="I363" s="51" t="s">
        <v>1210</v>
      </c>
      <c r="J363" s="51"/>
      <c r="K363" s="51"/>
      <c r="L363" s="51"/>
      <c r="M363" s="51"/>
      <c r="N363" s="51"/>
      <c r="O363" s="51"/>
      <c r="P363" s="51"/>
      <c r="Q363" s="51"/>
      <c r="R363" s="51"/>
      <c r="S363" s="51"/>
      <c r="T363" s="51"/>
      <c r="U363" s="51"/>
      <c r="V363" s="51"/>
      <c r="W363" s="51"/>
      <c r="X363" s="51"/>
      <c r="Y363" s="51"/>
      <c r="Z363" s="51"/>
      <c r="AA363" s="51"/>
    </row>
    <row r="364" spans="1:27" hidden="1">
      <c r="A364" s="53">
        <v>3250</v>
      </c>
      <c r="B364" s="61" t="s">
        <v>410</v>
      </c>
      <c r="C364" s="61" t="s">
        <v>1466</v>
      </c>
      <c r="D364" s="51"/>
      <c r="E364" s="51"/>
      <c r="F364" s="51"/>
      <c r="G364" s="51"/>
      <c r="H364" s="51"/>
      <c r="I364" s="51"/>
      <c r="J364" s="51"/>
      <c r="K364" s="51"/>
      <c r="L364" s="51"/>
      <c r="M364" s="51"/>
      <c r="N364" s="51"/>
      <c r="O364" s="51"/>
      <c r="P364" s="51"/>
      <c r="Q364" s="51"/>
      <c r="R364" s="51"/>
      <c r="S364" s="51"/>
      <c r="T364" s="51"/>
      <c r="U364" s="51"/>
      <c r="V364" s="51"/>
      <c r="W364" s="51"/>
      <c r="X364" s="51"/>
      <c r="Y364" s="51"/>
      <c r="Z364" s="51"/>
      <c r="AA364" s="51"/>
    </row>
    <row r="365" spans="1:27" hidden="1">
      <c r="A365" s="53">
        <v>3251</v>
      </c>
      <c r="B365" s="61" t="s">
        <v>411</v>
      </c>
      <c r="C365" s="61" t="s">
        <v>1465</v>
      </c>
      <c r="D365" s="61"/>
      <c r="E365" s="61"/>
      <c r="F365" s="61"/>
      <c r="G365" s="61"/>
      <c r="H365" s="61"/>
      <c r="I365" s="61"/>
      <c r="J365" s="61"/>
      <c r="K365" s="61"/>
      <c r="L365" s="61"/>
      <c r="M365" s="61"/>
      <c r="N365" s="61"/>
      <c r="O365" s="61"/>
      <c r="P365" s="61"/>
      <c r="Q365" s="61"/>
      <c r="R365" s="61"/>
      <c r="S365" s="61"/>
      <c r="T365" s="61"/>
      <c r="U365" s="61"/>
      <c r="V365" s="61"/>
      <c r="W365" s="61"/>
      <c r="X365" s="51"/>
      <c r="Y365" s="51"/>
      <c r="Z365" s="51"/>
      <c r="AA365" s="51"/>
    </row>
    <row r="366" spans="1:27" hidden="1">
      <c r="A366" s="53">
        <v>3252</v>
      </c>
      <c r="B366" s="61" t="s">
        <v>412</v>
      </c>
      <c r="C366" s="61" t="s">
        <v>1227</v>
      </c>
      <c r="D366" s="61" t="s">
        <v>1351</v>
      </c>
      <c r="E366" s="61" t="s">
        <v>2571</v>
      </c>
      <c r="F366" s="51" t="s">
        <v>1348</v>
      </c>
      <c r="G366" s="51" t="s">
        <v>1464</v>
      </c>
      <c r="H366" s="51" t="s">
        <v>1463</v>
      </c>
      <c r="I366" s="51" t="s">
        <v>1271</v>
      </c>
      <c r="J366" s="51" t="s">
        <v>1462</v>
      </c>
      <c r="K366" s="51" t="s">
        <v>1220</v>
      </c>
      <c r="L366" s="51" t="s">
        <v>1415</v>
      </c>
      <c r="M366" s="51" t="s">
        <v>1317</v>
      </c>
      <c r="N366" s="51" t="s">
        <v>1234</v>
      </c>
      <c r="O366" s="51" t="s">
        <v>1461</v>
      </c>
      <c r="P366" s="51" t="s">
        <v>1217</v>
      </c>
      <c r="Q366" s="51" t="s">
        <v>1460</v>
      </c>
      <c r="R366" s="51" t="s">
        <v>1459</v>
      </c>
      <c r="S366" s="51" t="s">
        <v>1458</v>
      </c>
      <c r="T366" s="51" t="s">
        <v>1457</v>
      </c>
      <c r="U366" s="51" t="s">
        <v>1228</v>
      </c>
      <c r="V366" s="51" t="s">
        <v>1210</v>
      </c>
      <c r="W366" s="51" t="s">
        <v>1256</v>
      </c>
      <c r="X366" s="51"/>
      <c r="Y366" s="51"/>
      <c r="Z366" s="51"/>
      <c r="AA366" s="51"/>
    </row>
    <row r="367" spans="1:27" hidden="1">
      <c r="A367" s="53">
        <v>3253</v>
      </c>
      <c r="B367" s="61" t="s">
        <v>413</v>
      </c>
      <c r="C367" s="61" t="s">
        <v>1456</v>
      </c>
      <c r="D367" s="51" t="s">
        <v>1455</v>
      </c>
      <c r="E367" s="51"/>
      <c r="F367" s="51"/>
      <c r="G367" s="51"/>
      <c r="H367" s="51"/>
      <c r="I367" s="51"/>
      <c r="J367" s="51"/>
      <c r="K367" s="51"/>
      <c r="L367" s="51"/>
      <c r="M367" s="51"/>
      <c r="N367" s="51"/>
      <c r="O367" s="51"/>
      <c r="P367" s="51"/>
      <c r="Q367" s="51"/>
      <c r="R367" s="51"/>
      <c r="S367" s="51"/>
      <c r="T367" s="51"/>
      <c r="U367" s="51"/>
      <c r="V367" s="51"/>
      <c r="W367" s="51"/>
      <c r="X367" s="51"/>
      <c r="Y367" s="51"/>
      <c r="Z367" s="51"/>
      <c r="AA367" s="51"/>
    </row>
    <row r="368" spans="1:27">
      <c r="A368" s="53">
        <v>3254</v>
      </c>
      <c r="B368" s="61" t="s">
        <v>414</v>
      </c>
      <c r="C368" s="61" t="s">
        <v>1454</v>
      </c>
      <c r="D368" s="61"/>
      <c r="E368" s="61"/>
      <c r="F368" s="61"/>
      <c r="G368" s="61"/>
      <c r="H368" s="61"/>
      <c r="I368" s="61"/>
      <c r="J368" s="61"/>
      <c r="K368" s="61"/>
      <c r="L368" s="51"/>
      <c r="M368" s="51"/>
      <c r="N368" s="51"/>
      <c r="O368" s="51"/>
      <c r="P368" s="51"/>
      <c r="Q368" s="51"/>
      <c r="R368" s="51"/>
      <c r="S368" s="51"/>
      <c r="T368" s="51"/>
      <c r="U368" s="51"/>
      <c r="V368" s="51"/>
      <c r="W368" s="51"/>
      <c r="X368" s="51"/>
      <c r="Y368" s="51"/>
      <c r="Z368" s="51"/>
      <c r="AA368" s="51"/>
    </row>
    <row r="369" spans="1:27" hidden="1">
      <c r="A369" s="53">
        <v>3255</v>
      </c>
      <c r="B369" s="61" t="s">
        <v>415</v>
      </c>
      <c r="C369" s="61" t="s">
        <v>1342</v>
      </c>
      <c r="D369" s="51" t="s">
        <v>1252</v>
      </c>
      <c r="E369" s="51" t="s">
        <v>1220</v>
      </c>
      <c r="F369" s="51" t="s">
        <v>1230</v>
      </c>
      <c r="G369" s="51" t="s">
        <v>1217</v>
      </c>
      <c r="H369" s="51" t="s">
        <v>1210</v>
      </c>
      <c r="I369" s="51" t="s">
        <v>1256</v>
      </c>
      <c r="J369" s="51" t="s">
        <v>1247</v>
      </c>
      <c r="K369" s="51" t="s">
        <v>1453</v>
      </c>
      <c r="L369" s="51"/>
      <c r="M369" s="51"/>
      <c r="N369" s="51"/>
      <c r="O369" s="51"/>
      <c r="P369" s="51"/>
      <c r="Q369" s="51"/>
      <c r="R369" s="51"/>
      <c r="S369" s="51"/>
      <c r="T369" s="51"/>
      <c r="U369" s="51"/>
      <c r="V369" s="51"/>
      <c r="W369" s="51"/>
      <c r="X369" s="51"/>
      <c r="Y369" s="51"/>
      <c r="Z369" s="51"/>
      <c r="AA369" s="51"/>
    </row>
    <row r="370" spans="1:27" hidden="1">
      <c r="A370" s="53">
        <v>3256</v>
      </c>
      <c r="B370" s="61" t="s">
        <v>416</v>
      </c>
      <c r="C370" s="61" t="s">
        <v>1230</v>
      </c>
      <c r="D370" s="51"/>
      <c r="E370" s="51"/>
      <c r="F370" s="51"/>
      <c r="G370" s="51"/>
      <c r="H370" s="51"/>
      <c r="I370" s="51"/>
      <c r="J370" s="51"/>
      <c r="K370" s="51"/>
      <c r="L370" s="51"/>
      <c r="M370" s="51"/>
      <c r="N370" s="51"/>
      <c r="O370" s="51"/>
      <c r="P370" s="51"/>
      <c r="Q370" s="51"/>
      <c r="R370" s="51"/>
      <c r="S370" s="51"/>
      <c r="T370" s="51"/>
      <c r="U370" s="51"/>
      <c r="V370" s="51"/>
      <c r="W370" s="51"/>
      <c r="X370" s="51"/>
      <c r="Y370" s="51"/>
      <c r="Z370" s="51"/>
      <c r="AA370" s="51"/>
    </row>
    <row r="371" spans="1:27" hidden="1">
      <c r="A371" s="53">
        <v>3257</v>
      </c>
      <c r="B371" s="61" t="s">
        <v>417</v>
      </c>
      <c r="C371" s="61" t="s">
        <v>1245</v>
      </c>
      <c r="D371" s="51"/>
      <c r="E371" s="51"/>
      <c r="F371" s="51"/>
      <c r="G371" s="51"/>
      <c r="H371" s="51"/>
      <c r="I371" s="51"/>
      <c r="J371" s="51"/>
      <c r="K371" s="51"/>
      <c r="L371" s="51"/>
      <c r="M371" s="51"/>
      <c r="N371" s="51"/>
      <c r="O371" s="51"/>
      <c r="P371" s="51"/>
      <c r="Q371" s="51"/>
      <c r="R371" s="51"/>
      <c r="S371" s="51"/>
      <c r="T371" s="51"/>
      <c r="U371" s="51"/>
      <c r="V371" s="51"/>
      <c r="W371" s="51"/>
      <c r="X371" s="51"/>
      <c r="Y371" s="51"/>
      <c r="Z371" s="51"/>
      <c r="AA371" s="51"/>
    </row>
    <row r="372" spans="1:27" hidden="1">
      <c r="A372" s="53">
        <v>3258</v>
      </c>
      <c r="B372" s="61" t="s">
        <v>418</v>
      </c>
      <c r="C372" s="61" t="s">
        <v>1452</v>
      </c>
      <c r="D372" s="61"/>
      <c r="E372" s="61"/>
      <c r="F372" s="61"/>
      <c r="G372" s="61"/>
      <c r="H372" s="51"/>
      <c r="I372" s="51"/>
      <c r="J372" s="51"/>
      <c r="K372" s="51"/>
      <c r="L372" s="51"/>
      <c r="M372" s="51"/>
      <c r="N372" s="51"/>
      <c r="O372" s="51"/>
      <c r="P372" s="51"/>
      <c r="Q372" s="51"/>
      <c r="R372" s="51"/>
      <c r="S372" s="51"/>
      <c r="T372" s="51"/>
      <c r="U372" s="51"/>
      <c r="V372" s="51"/>
      <c r="W372" s="51"/>
      <c r="X372" s="51"/>
      <c r="Y372" s="51"/>
      <c r="Z372" s="51"/>
      <c r="AA372" s="51"/>
    </row>
    <row r="373" spans="1:27" hidden="1">
      <c r="A373" s="53">
        <v>3259</v>
      </c>
      <c r="B373" s="61" t="s">
        <v>419</v>
      </c>
      <c r="C373" s="61" t="s">
        <v>1220</v>
      </c>
      <c r="D373" s="51" t="s">
        <v>1230</v>
      </c>
      <c r="E373" s="51" t="s">
        <v>1228</v>
      </c>
      <c r="F373" s="51" t="s">
        <v>1210</v>
      </c>
      <c r="G373" s="51"/>
      <c r="H373" s="51"/>
      <c r="I373" s="51"/>
      <c r="J373" s="51"/>
      <c r="K373" s="51"/>
      <c r="L373" s="51"/>
      <c r="M373" s="51"/>
      <c r="N373" s="51"/>
      <c r="O373" s="51"/>
      <c r="P373" s="51"/>
      <c r="Q373" s="51"/>
      <c r="R373" s="51"/>
      <c r="S373" s="51"/>
      <c r="T373" s="51"/>
      <c r="U373" s="51"/>
      <c r="V373" s="51"/>
      <c r="W373" s="51"/>
      <c r="X373" s="51"/>
      <c r="Y373" s="51"/>
      <c r="Z373" s="51"/>
      <c r="AA373" s="51"/>
    </row>
    <row r="374" spans="1:27" hidden="1">
      <c r="A374" s="53">
        <v>3260</v>
      </c>
      <c r="B374" s="61" t="s">
        <v>420</v>
      </c>
      <c r="C374" s="61" t="s">
        <v>1255</v>
      </c>
      <c r="D374" s="51"/>
      <c r="E374" s="51"/>
      <c r="F374" s="51"/>
      <c r="G374" s="51"/>
      <c r="H374" s="51"/>
      <c r="I374" s="51"/>
      <c r="J374" s="51"/>
      <c r="K374" s="51"/>
      <c r="L374" s="51"/>
      <c r="M374" s="51"/>
      <c r="N374" s="51"/>
      <c r="O374" s="51"/>
      <c r="P374" s="51"/>
      <c r="Q374" s="51"/>
      <c r="R374" s="51"/>
      <c r="S374" s="51"/>
      <c r="T374" s="51"/>
      <c r="U374" s="51"/>
      <c r="V374" s="51"/>
      <c r="W374" s="51"/>
      <c r="X374" s="51"/>
      <c r="Y374" s="51"/>
      <c r="Z374" s="51"/>
      <c r="AA374" s="51"/>
    </row>
    <row r="375" spans="1:27" hidden="1">
      <c r="A375" s="53">
        <v>3261</v>
      </c>
      <c r="B375" s="61" t="s">
        <v>422</v>
      </c>
      <c r="C375" s="61" t="s">
        <v>1226</v>
      </c>
      <c r="D375" s="51"/>
      <c r="E375" s="51"/>
      <c r="F375" s="51"/>
      <c r="G375" s="51"/>
      <c r="H375" s="51"/>
      <c r="I375" s="51"/>
      <c r="J375" s="51"/>
      <c r="K375" s="51"/>
      <c r="L375" s="51"/>
      <c r="M375" s="51"/>
      <c r="N375" s="51"/>
      <c r="O375" s="51"/>
      <c r="P375" s="51"/>
      <c r="Q375" s="51"/>
      <c r="R375" s="51"/>
      <c r="S375" s="51"/>
      <c r="T375" s="51"/>
      <c r="U375" s="51"/>
      <c r="V375" s="51"/>
      <c r="W375" s="51"/>
      <c r="X375" s="51"/>
      <c r="Y375" s="51"/>
      <c r="Z375" s="51"/>
      <c r="AA375" s="51"/>
    </row>
    <row r="376" spans="1:27" hidden="1">
      <c r="A376" s="53">
        <v>3263</v>
      </c>
      <c r="B376" s="61" t="s">
        <v>423</v>
      </c>
      <c r="C376" s="61" t="s">
        <v>1230</v>
      </c>
      <c r="D376" s="51"/>
      <c r="E376" s="51"/>
      <c r="F376" s="51"/>
      <c r="G376" s="51"/>
      <c r="H376" s="51"/>
      <c r="I376" s="51"/>
      <c r="J376" s="51"/>
      <c r="K376" s="51"/>
      <c r="L376" s="51"/>
      <c r="M376" s="51"/>
      <c r="N376" s="51"/>
      <c r="O376" s="51"/>
      <c r="P376" s="51"/>
      <c r="Q376" s="51"/>
      <c r="R376" s="51"/>
      <c r="S376" s="51"/>
      <c r="T376" s="51"/>
      <c r="U376" s="51"/>
      <c r="V376" s="51"/>
      <c r="W376" s="51"/>
      <c r="X376" s="51"/>
      <c r="Y376" s="51"/>
      <c r="Z376" s="51"/>
      <c r="AA376" s="51"/>
    </row>
    <row r="377" spans="1:27" hidden="1">
      <c r="A377" s="53">
        <v>3264</v>
      </c>
      <c r="B377" s="61" t="s">
        <v>424</v>
      </c>
      <c r="C377" s="61" t="s">
        <v>1450</v>
      </c>
      <c r="D377" s="51"/>
      <c r="E377" s="51"/>
      <c r="F377" s="51"/>
      <c r="G377" s="51"/>
      <c r="H377" s="51"/>
      <c r="I377" s="51"/>
      <c r="J377" s="51"/>
      <c r="K377" s="51"/>
      <c r="L377" s="51"/>
      <c r="M377" s="51"/>
      <c r="N377" s="51"/>
      <c r="O377" s="51"/>
      <c r="P377" s="51"/>
      <c r="Q377" s="51"/>
      <c r="R377" s="51"/>
      <c r="S377" s="51"/>
      <c r="T377" s="51"/>
      <c r="U377" s="51"/>
      <c r="V377" s="51"/>
      <c r="W377" s="51"/>
      <c r="X377" s="51"/>
      <c r="Y377" s="51"/>
      <c r="Z377" s="51"/>
      <c r="AA377" s="51"/>
    </row>
    <row r="378" spans="1:27" hidden="1">
      <c r="A378" s="53">
        <v>3265</v>
      </c>
      <c r="B378" s="61" t="s">
        <v>425</v>
      </c>
      <c r="C378" s="61" t="s">
        <v>1283</v>
      </c>
      <c r="D378" s="51"/>
      <c r="E378" s="51"/>
      <c r="F378" s="51"/>
      <c r="G378" s="51"/>
      <c r="H378" s="51"/>
      <c r="I378" s="51"/>
      <c r="J378" s="51"/>
      <c r="K378" s="51"/>
      <c r="L378" s="51"/>
      <c r="M378" s="51"/>
      <c r="N378" s="51"/>
      <c r="O378" s="51"/>
      <c r="P378" s="51"/>
      <c r="Q378" s="51"/>
      <c r="R378" s="51"/>
      <c r="S378" s="51"/>
      <c r="T378" s="51"/>
      <c r="U378" s="51"/>
      <c r="V378" s="51"/>
      <c r="W378" s="51"/>
      <c r="X378" s="51"/>
      <c r="Y378" s="51"/>
      <c r="Z378" s="51"/>
      <c r="AA378" s="51"/>
    </row>
    <row r="379" spans="1:27">
      <c r="A379" s="53">
        <v>3266</v>
      </c>
      <c r="B379" s="61" t="s">
        <v>426</v>
      </c>
      <c r="C379" s="61" t="s">
        <v>1375</v>
      </c>
      <c r="D379" s="51"/>
      <c r="E379" s="51"/>
      <c r="F379" s="51"/>
      <c r="G379" s="51"/>
      <c r="H379" s="51"/>
      <c r="I379" s="51"/>
      <c r="J379" s="51"/>
      <c r="K379" s="51"/>
      <c r="L379" s="51"/>
      <c r="M379" s="51"/>
      <c r="N379" s="51"/>
      <c r="O379" s="51"/>
      <c r="P379" s="51"/>
      <c r="Q379" s="51"/>
      <c r="R379" s="51"/>
      <c r="S379" s="51"/>
      <c r="T379" s="51"/>
      <c r="U379" s="51"/>
      <c r="V379" s="51"/>
      <c r="W379" s="51"/>
      <c r="X379" s="51"/>
      <c r="Y379" s="51"/>
      <c r="Z379" s="51"/>
      <c r="AA379" s="51"/>
    </row>
    <row r="380" spans="1:27" hidden="1">
      <c r="A380" s="53">
        <v>3267</v>
      </c>
      <c r="B380" s="61" t="s">
        <v>427</v>
      </c>
      <c r="C380" s="61" t="s">
        <v>1249</v>
      </c>
      <c r="D380" s="51"/>
      <c r="E380" s="51"/>
      <c r="F380" s="51"/>
      <c r="G380" s="51"/>
      <c r="H380" s="51"/>
      <c r="I380" s="51"/>
      <c r="J380" s="51"/>
      <c r="K380" s="51"/>
      <c r="L380" s="51"/>
      <c r="M380" s="51"/>
      <c r="N380" s="51"/>
      <c r="O380" s="51"/>
      <c r="P380" s="51"/>
      <c r="Q380" s="51"/>
      <c r="R380" s="51"/>
      <c r="S380" s="51"/>
      <c r="T380" s="51"/>
      <c r="U380" s="51"/>
      <c r="V380" s="51"/>
      <c r="W380" s="51"/>
      <c r="X380" s="51"/>
      <c r="Y380" s="51"/>
      <c r="Z380" s="51"/>
      <c r="AA380" s="51"/>
    </row>
    <row r="381" spans="1:27" hidden="1">
      <c r="A381" s="53">
        <v>3268</v>
      </c>
      <c r="B381" s="61" t="s">
        <v>428</v>
      </c>
      <c r="C381" s="61" t="s">
        <v>1283</v>
      </c>
      <c r="D381" s="51"/>
      <c r="E381" s="51"/>
      <c r="F381" s="51"/>
      <c r="G381" s="51"/>
      <c r="H381" s="51"/>
      <c r="I381" s="51"/>
      <c r="J381" s="51"/>
      <c r="K381" s="51"/>
      <c r="L381" s="51"/>
      <c r="M381" s="51"/>
      <c r="N381" s="51"/>
      <c r="O381" s="51"/>
      <c r="P381" s="51"/>
      <c r="Q381" s="51"/>
      <c r="R381" s="51"/>
      <c r="S381" s="51"/>
      <c r="T381" s="51"/>
      <c r="U381" s="51"/>
      <c r="V381" s="51"/>
      <c r="W381" s="51"/>
      <c r="X381" s="51"/>
      <c r="Y381" s="51"/>
      <c r="Z381" s="51"/>
      <c r="AA381" s="51"/>
    </row>
    <row r="382" spans="1:27" hidden="1">
      <c r="A382" s="53">
        <v>3269</v>
      </c>
      <c r="B382" s="61" t="s">
        <v>429</v>
      </c>
      <c r="C382" s="61" t="s">
        <v>1245</v>
      </c>
      <c r="D382" s="61" t="s">
        <v>1228</v>
      </c>
      <c r="E382" s="51"/>
      <c r="F382" s="51"/>
      <c r="G382" s="51"/>
      <c r="H382" s="51"/>
      <c r="I382" s="51"/>
      <c r="J382" s="51"/>
      <c r="K382" s="51"/>
      <c r="L382" s="51"/>
      <c r="M382" s="51"/>
      <c r="N382" s="51"/>
      <c r="O382" s="51"/>
      <c r="P382" s="51"/>
      <c r="Q382" s="51"/>
      <c r="R382" s="51"/>
      <c r="S382" s="51"/>
      <c r="T382" s="51"/>
      <c r="U382" s="51"/>
      <c r="V382" s="51"/>
      <c r="W382" s="51"/>
      <c r="X382" s="51"/>
      <c r="Y382" s="51"/>
      <c r="Z382" s="51"/>
      <c r="AA382" s="51"/>
    </row>
    <row r="383" spans="1:27" hidden="1">
      <c r="A383" s="53">
        <v>3270</v>
      </c>
      <c r="B383" s="61" t="s">
        <v>430</v>
      </c>
      <c r="C383" s="61" t="s">
        <v>1398</v>
      </c>
      <c r="D383" s="61"/>
      <c r="E383" s="61"/>
      <c r="F383" s="51"/>
      <c r="G383" s="51"/>
      <c r="H383" s="51"/>
      <c r="I383" s="51"/>
      <c r="J383" s="51"/>
      <c r="K383" s="51"/>
      <c r="L383" s="51"/>
      <c r="M383" s="51"/>
      <c r="N383" s="51"/>
      <c r="O383" s="51"/>
      <c r="P383" s="51"/>
      <c r="Q383" s="51"/>
      <c r="R383" s="51"/>
      <c r="S383" s="51"/>
      <c r="T383" s="51"/>
      <c r="U383" s="51"/>
      <c r="V383" s="51"/>
      <c r="W383" s="51"/>
      <c r="X383" s="51"/>
      <c r="Y383" s="51"/>
      <c r="Z383" s="51"/>
      <c r="AA383" s="51"/>
    </row>
    <row r="384" spans="1:27" hidden="1">
      <c r="A384" s="53">
        <v>3271</v>
      </c>
      <c r="B384" s="61" t="s">
        <v>431</v>
      </c>
      <c r="C384" s="61" t="s">
        <v>1351</v>
      </c>
      <c r="D384" s="61" t="s">
        <v>1230</v>
      </c>
      <c r="E384" s="51" t="s">
        <v>1210</v>
      </c>
      <c r="F384" s="51" t="s">
        <v>1256</v>
      </c>
      <c r="G384" s="51"/>
      <c r="H384" s="51"/>
      <c r="I384" s="51"/>
      <c r="J384" s="51"/>
      <c r="K384" s="51"/>
      <c r="L384" s="51"/>
      <c r="M384" s="51"/>
      <c r="N384" s="51"/>
      <c r="O384" s="51"/>
      <c r="P384" s="51"/>
      <c r="Q384" s="51"/>
      <c r="R384" s="51"/>
      <c r="S384" s="51"/>
      <c r="T384" s="51"/>
      <c r="U384" s="51"/>
      <c r="V384" s="51"/>
      <c r="W384" s="51"/>
      <c r="X384" s="51"/>
      <c r="Y384" s="51"/>
      <c r="Z384" s="51"/>
      <c r="AA384" s="51"/>
    </row>
    <row r="385" spans="1:27" hidden="1">
      <c r="A385" s="53">
        <v>3272</v>
      </c>
      <c r="B385" s="61" t="s">
        <v>350</v>
      </c>
      <c r="C385" s="61" t="s">
        <v>1249</v>
      </c>
      <c r="D385" s="61" t="s">
        <v>1534</v>
      </c>
      <c r="E385" s="61" t="s">
        <v>1220</v>
      </c>
      <c r="F385" s="51" t="s">
        <v>1510</v>
      </c>
      <c r="G385" s="51" t="s">
        <v>1265</v>
      </c>
      <c r="H385" s="51" t="s">
        <v>1230</v>
      </c>
      <c r="I385" s="51" t="s">
        <v>1514</v>
      </c>
      <c r="J385" s="51" t="s">
        <v>1533</v>
      </c>
      <c r="K385" s="51" t="s">
        <v>1532</v>
      </c>
      <c r="L385" s="51" t="s">
        <v>1355</v>
      </c>
      <c r="M385" s="51" t="s">
        <v>1460</v>
      </c>
      <c r="N385" s="51" t="s">
        <v>1531</v>
      </c>
      <c r="O385" s="51" t="s">
        <v>1336</v>
      </c>
      <c r="P385" s="51" t="s">
        <v>1419</v>
      </c>
      <c r="Q385" s="51" t="s">
        <v>1467</v>
      </c>
      <c r="R385" s="51" t="s">
        <v>1335</v>
      </c>
      <c r="S385" s="51" t="s">
        <v>1228</v>
      </c>
      <c r="T385" s="51" t="s">
        <v>1210</v>
      </c>
      <c r="U385" s="51" t="s">
        <v>1247</v>
      </c>
      <c r="V385" s="51" t="s">
        <v>1320</v>
      </c>
      <c r="W385" s="51"/>
      <c r="X385" s="51"/>
      <c r="Y385" s="51"/>
      <c r="Z385" s="51"/>
      <c r="AA385" s="51"/>
    </row>
    <row r="386" spans="1:27" hidden="1">
      <c r="A386" s="53">
        <v>3273</v>
      </c>
      <c r="B386" s="61" t="s">
        <v>432</v>
      </c>
      <c r="C386" s="61" t="s">
        <v>1449</v>
      </c>
      <c r="D386" s="61" t="s">
        <v>1217</v>
      </c>
      <c r="E386" s="51"/>
      <c r="F386" s="51"/>
      <c r="G386" s="51"/>
      <c r="H386" s="51"/>
      <c r="I386" s="51"/>
      <c r="J386" s="51"/>
      <c r="K386" s="51"/>
      <c r="L386" s="51"/>
      <c r="M386" s="51"/>
      <c r="N386" s="51"/>
      <c r="O386" s="51"/>
      <c r="P386" s="51"/>
      <c r="Q386" s="51"/>
      <c r="R386" s="51"/>
      <c r="S386" s="51"/>
      <c r="T386" s="51"/>
      <c r="U386" s="51"/>
      <c r="V386" s="51"/>
      <c r="W386" s="51"/>
      <c r="X386" s="51"/>
      <c r="Y386" s="51"/>
      <c r="Z386" s="51"/>
      <c r="AA386" s="51"/>
    </row>
    <row r="387" spans="1:27" hidden="1">
      <c r="A387" s="53">
        <v>3275</v>
      </c>
      <c r="B387" s="61" t="s">
        <v>433</v>
      </c>
      <c r="C387" s="61" t="s">
        <v>1283</v>
      </c>
      <c r="D387" s="51" t="s">
        <v>1448</v>
      </c>
      <c r="E387" s="51" t="s">
        <v>1244</v>
      </c>
      <c r="F387" s="51"/>
      <c r="G387" s="51"/>
      <c r="H387" s="51"/>
      <c r="I387" s="51"/>
      <c r="J387" s="51"/>
      <c r="K387" s="51"/>
      <c r="L387" s="51"/>
      <c r="M387" s="51"/>
      <c r="N387" s="51"/>
      <c r="O387" s="51"/>
      <c r="P387" s="51"/>
      <c r="Q387" s="51"/>
      <c r="R387" s="51"/>
      <c r="S387" s="51"/>
      <c r="T387" s="51"/>
      <c r="U387" s="51"/>
      <c r="V387" s="51"/>
      <c r="W387" s="51"/>
      <c r="X387" s="51"/>
      <c r="Y387" s="51"/>
      <c r="Z387" s="51"/>
      <c r="AA387" s="51"/>
    </row>
    <row r="388" spans="1:27" hidden="1">
      <c r="A388" s="53">
        <v>3278</v>
      </c>
      <c r="B388" s="62" t="s">
        <v>2572</v>
      </c>
      <c r="C388" s="62" t="s">
        <v>2565</v>
      </c>
      <c r="D388" s="51"/>
      <c r="E388" s="51"/>
      <c r="F388" s="51"/>
      <c r="G388" s="51"/>
      <c r="H388" s="51"/>
      <c r="I388" s="51"/>
      <c r="J388" s="51"/>
      <c r="K388" s="51"/>
      <c r="L388" s="51"/>
      <c r="M388" s="51"/>
      <c r="N388" s="51"/>
      <c r="O388" s="51"/>
      <c r="P388" s="51"/>
      <c r="Q388" s="51"/>
      <c r="R388" s="51"/>
      <c r="S388" s="51"/>
      <c r="T388" s="51"/>
      <c r="U388" s="51"/>
      <c r="V388" s="51"/>
      <c r="W388" s="51"/>
      <c r="X388" s="51"/>
      <c r="Y388" s="51"/>
      <c r="Z388" s="51"/>
      <c r="AA388" s="51"/>
    </row>
    <row r="389" spans="1:27" hidden="1">
      <c r="A389" s="53">
        <v>3282</v>
      </c>
      <c r="B389" s="61" t="s">
        <v>439</v>
      </c>
      <c r="C389" s="61" t="s">
        <v>1447</v>
      </c>
      <c r="D389" s="51" t="s">
        <v>1446</v>
      </c>
      <c r="E389" s="51"/>
      <c r="F389" s="51"/>
      <c r="G389" s="51"/>
      <c r="H389" s="51"/>
      <c r="I389" s="51"/>
      <c r="J389" s="51"/>
      <c r="K389" s="51"/>
      <c r="L389" s="51"/>
      <c r="M389" s="51"/>
      <c r="N389" s="51"/>
      <c r="O389" s="51"/>
      <c r="P389" s="51"/>
      <c r="Q389" s="51"/>
      <c r="R389" s="51"/>
      <c r="S389" s="51"/>
      <c r="T389" s="51"/>
      <c r="U389" s="51"/>
      <c r="V389" s="51"/>
      <c r="W389" s="51"/>
      <c r="X389" s="51"/>
      <c r="Y389" s="51"/>
      <c r="Z389" s="51"/>
      <c r="AA389" s="51"/>
    </row>
    <row r="390" spans="1:27" hidden="1">
      <c r="A390" s="53">
        <v>3283</v>
      </c>
      <c r="B390" s="61" t="s">
        <v>440</v>
      </c>
      <c r="C390" s="61" t="s">
        <v>1445</v>
      </c>
      <c r="D390" s="51"/>
      <c r="E390" s="51"/>
      <c r="F390" s="51"/>
      <c r="G390" s="51"/>
      <c r="H390" s="51"/>
      <c r="I390" s="51"/>
      <c r="J390" s="51"/>
      <c r="K390" s="51"/>
      <c r="L390" s="51"/>
      <c r="M390" s="51"/>
      <c r="N390" s="51"/>
      <c r="O390" s="51"/>
      <c r="P390" s="51"/>
      <c r="Q390" s="51"/>
      <c r="R390" s="51"/>
      <c r="S390" s="51"/>
      <c r="T390" s="51"/>
      <c r="U390" s="51"/>
      <c r="V390" s="51"/>
      <c r="W390" s="51"/>
      <c r="X390" s="51"/>
      <c r="Y390" s="51"/>
      <c r="Z390" s="51"/>
      <c r="AA390" s="51"/>
    </row>
    <row r="391" spans="1:27" hidden="1">
      <c r="A391" s="53">
        <v>3285</v>
      </c>
      <c r="B391" s="61" t="s">
        <v>442</v>
      </c>
      <c r="C391" s="61" t="s">
        <v>1296</v>
      </c>
      <c r="D391" s="51"/>
      <c r="E391" s="51"/>
      <c r="F391" s="51"/>
      <c r="G391" s="51"/>
      <c r="H391" s="51"/>
      <c r="I391" s="51"/>
      <c r="J391" s="51"/>
      <c r="K391" s="51"/>
      <c r="L391" s="51"/>
      <c r="M391" s="51"/>
      <c r="N391" s="51"/>
      <c r="O391" s="51"/>
      <c r="P391" s="51"/>
      <c r="Q391" s="51"/>
      <c r="R391" s="51"/>
      <c r="S391" s="51"/>
      <c r="T391" s="51"/>
      <c r="U391" s="51"/>
      <c r="V391" s="51"/>
      <c r="W391" s="51"/>
      <c r="X391" s="51"/>
      <c r="Y391" s="51"/>
      <c r="Z391" s="51"/>
      <c r="AA391" s="51"/>
    </row>
    <row r="392" spans="1:27" hidden="1">
      <c r="A392" s="53">
        <v>3287</v>
      </c>
      <c r="B392" s="61" t="s">
        <v>444</v>
      </c>
      <c r="C392" s="61" t="s">
        <v>1230</v>
      </c>
      <c r="D392" s="61"/>
      <c r="E392" s="51"/>
      <c r="F392" s="51"/>
      <c r="G392" s="51"/>
      <c r="H392" s="51"/>
      <c r="I392" s="51"/>
      <c r="J392" s="51"/>
      <c r="K392" s="51"/>
      <c r="L392" s="51"/>
      <c r="M392" s="51"/>
      <c r="N392" s="51"/>
      <c r="O392" s="51"/>
      <c r="P392" s="51"/>
      <c r="Q392" s="51"/>
      <c r="R392" s="51"/>
      <c r="S392" s="51"/>
      <c r="T392" s="51"/>
      <c r="U392" s="51"/>
      <c r="V392" s="51"/>
      <c r="W392" s="51"/>
      <c r="X392" s="51"/>
      <c r="Y392" s="51"/>
      <c r="Z392" s="51"/>
      <c r="AA392" s="51"/>
    </row>
    <row r="393" spans="1:27" hidden="1">
      <c r="A393" s="53">
        <v>3289</v>
      </c>
      <c r="B393" s="61" t="s">
        <v>446</v>
      </c>
      <c r="C393" s="61" t="s">
        <v>1220</v>
      </c>
      <c r="D393" s="61"/>
      <c r="E393" s="51"/>
      <c r="F393" s="51"/>
      <c r="G393" s="51"/>
      <c r="H393" s="51"/>
      <c r="I393" s="51"/>
      <c r="J393" s="51"/>
      <c r="K393" s="51"/>
      <c r="L393" s="51"/>
      <c r="M393" s="51"/>
      <c r="N393" s="51"/>
      <c r="O393" s="51"/>
      <c r="P393" s="51"/>
      <c r="Q393" s="51"/>
      <c r="R393" s="51"/>
      <c r="S393" s="51"/>
      <c r="T393" s="51"/>
      <c r="U393" s="51"/>
      <c r="V393" s="51"/>
      <c r="W393" s="51"/>
      <c r="X393" s="51"/>
      <c r="Y393" s="51"/>
      <c r="Z393" s="51"/>
      <c r="AA393" s="51"/>
    </row>
    <row r="394" spans="1:27" hidden="1">
      <c r="A394" s="53">
        <v>3290</v>
      </c>
      <c r="B394" s="61" t="s">
        <v>447</v>
      </c>
      <c r="C394" s="61" t="s">
        <v>1251</v>
      </c>
      <c r="D394" s="51" t="s">
        <v>1382</v>
      </c>
      <c r="E394" s="51"/>
      <c r="F394" s="51"/>
      <c r="G394" s="51"/>
      <c r="H394" s="51"/>
      <c r="I394" s="51"/>
      <c r="J394" s="51"/>
      <c r="K394" s="51"/>
      <c r="L394" s="51"/>
      <c r="M394" s="51"/>
      <c r="N394" s="51"/>
      <c r="O394" s="51"/>
      <c r="P394" s="51"/>
      <c r="Q394" s="51"/>
      <c r="R394" s="51"/>
      <c r="S394" s="51"/>
      <c r="T394" s="51"/>
      <c r="U394" s="51"/>
      <c r="V394" s="51"/>
      <c r="W394" s="51"/>
      <c r="X394" s="51"/>
      <c r="Y394" s="51"/>
      <c r="Z394" s="51"/>
      <c r="AA394" s="51"/>
    </row>
    <row r="395" spans="1:27" hidden="1">
      <c r="A395" s="53">
        <v>3291</v>
      </c>
      <c r="B395" s="61" t="s">
        <v>448</v>
      </c>
      <c r="C395" s="61" t="s">
        <v>1444</v>
      </c>
      <c r="D395" s="51" t="s">
        <v>1231</v>
      </c>
      <c r="E395" s="51"/>
      <c r="F395" s="51"/>
      <c r="G395" s="51"/>
      <c r="H395" s="51"/>
      <c r="I395" s="51"/>
      <c r="J395" s="51"/>
      <c r="K395" s="51"/>
      <c r="L395" s="51"/>
      <c r="M395" s="51"/>
      <c r="N395" s="51"/>
      <c r="O395" s="51"/>
      <c r="P395" s="51"/>
      <c r="Q395" s="51"/>
      <c r="R395" s="51"/>
      <c r="S395" s="51"/>
      <c r="T395" s="51"/>
      <c r="U395" s="51"/>
      <c r="V395" s="51"/>
      <c r="W395" s="51"/>
      <c r="X395" s="51"/>
      <c r="Y395" s="51"/>
      <c r="Z395" s="51"/>
      <c r="AA395" s="51"/>
    </row>
    <row r="396" spans="1:27" hidden="1">
      <c r="A396" s="53">
        <v>3292</v>
      </c>
      <c r="B396" s="61" t="s">
        <v>449</v>
      </c>
      <c r="C396" s="61" t="s">
        <v>1443</v>
      </c>
      <c r="D396" s="51"/>
      <c r="E396" s="51"/>
      <c r="F396" s="51"/>
      <c r="G396" s="51"/>
      <c r="H396" s="51"/>
      <c r="I396" s="51"/>
      <c r="J396" s="51"/>
      <c r="K396" s="51"/>
      <c r="L396" s="51"/>
      <c r="M396" s="51"/>
      <c r="N396" s="51"/>
      <c r="O396" s="51"/>
      <c r="P396" s="51"/>
      <c r="Q396" s="51"/>
      <c r="R396" s="51"/>
      <c r="S396" s="51"/>
      <c r="T396" s="51"/>
      <c r="U396" s="51"/>
      <c r="V396" s="51"/>
      <c r="W396" s="51"/>
      <c r="X396" s="51"/>
      <c r="Y396" s="51"/>
      <c r="Z396" s="51"/>
      <c r="AA396" s="51"/>
    </row>
    <row r="397" spans="1:27" hidden="1">
      <c r="A397" s="53">
        <v>3293</v>
      </c>
      <c r="B397" s="61" t="s">
        <v>450</v>
      </c>
      <c r="C397" s="61" t="s">
        <v>1210</v>
      </c>
      <c r="D397" s="51"/>
      <c r="E397" s="51"/>
      <c r="F397" s="51"/>
      <c r="G397" s="51"/>
      <c r="H397" s="51"/>
      <c r="I397" s="51"/>
      <c r="J397" s="51"/>
      <c r="K397" s="51"/>
      <c r="L397" s="51"/>
      <c r="M397" s="51"/>
      <c r="N397" s="51"/>
      <c r="O397" s="51"/>
      <c r="P397" s="51"/>
      <c r="Q397" s="51"/>
      <c r="R397" s="51"/>
      <c r="S397" s="51"/>
      <c r="T397" s="51"/>
      <c r="U397" s="51"/>
      <c r="V397" s="51"/>
      <c r="W397" s="51"/>
      <c r="X397" s="51"/>
      <c r="Y397" s="51"/>
      <c r="Z397" s="51"/>
      <c r="AA397" s="51"/>
    </row>
    <row r="398" spans="1:27" hidden="1">
      <c r="A398" s="53">
        <v>3294</v>
      </c>
      <c r="B398" s="61" t="s">
        <v>451</v>
      </c>
      <c r="C398" s="61" t="s">
        <v>1283</v>
      </c>
      <c r="D398" s="61"/>
      <c r="E398" s="51"/>
      <c r="F398" s="51"/>
      <c r="G398" s="51"/>
      <c r="H398" s="51"/>
      <c r="I398" s="51"/>
      <c r="J398" s="51"/>
      <c r="K398" s="51"/>
      <c r="L398" s="51"/>
      <c r="M398" s="51"/>
      <c r="N398" s="51"/>
      <c r="O398" s="51"/>
      <c r="P398" s="51"/>
      <c r="Q398" s="51"/>
      <c r="R398" s="51"/>
      <c r="S398" s="51"/>
      <c r="T398" s="51"/>
      <c r="U398" s="51"/>
      <c r="V398" s="51"/>
      <c r="W398" s="51"/>
      <c r="X398" s="51"/>
      <c r="Y398" s="51"/>
      <c r="Z398" s="51"/>
      <c r="AA398" s="51"/>
    </row>
    <row r="399" spans="1:27" hidden="1">
      <c r="A399" s="53">
        <v>3296</v>
      </c>
      <c r="B399" s="61" t="s">
        <v>453</v>
      </c>
      <c r="C399" s="61" t="s">
        <v>1249</v>
      </c>
      <c r="D399" s="61" t="s">
        <v>1251</v>
      </c>
      <c r="E399" s="51"/>
      <c r="F399" s="51"/>
      <c r="G399" s="51"/>
      <c r="H399" s="51"/>
      <c r="I399" s="51"/>
      <c r="J399" s="51"/>
      <c r="K399" s="51"/>
      <c r="L399" s="51"/>
      <c r="M399" s="51"/>
      <c r="N399" s="51"/>
      <c r="O399" s="51"/>
      <c r="P399" s="51"/>
      <c r="Q399" s="51"/>
      <c r="R399" s="51"/>
      <c r="S399" s="51"/>
      <c r="T399" s="51"/>
      <c r="U399" s="51"/>
      <c r="V399" s="51"/>
      <c r="W399" s="51"/>
      <c r="X399" s="51"/>
      <c r="Y399" s="51"/>
      <c r="Z399" s="51"/>
      <c r="AA399" s="51"/>
    </row>
    <row r="400" spans="1:27" hidden="1">
      <c r="A400" s="53">
        <v>3297</v>
      </c>
      <c r="B400" s="61" t="s">
        <v>454</v>
      </c>
      <c r="C400" s="61" t="s">
        <v>2358</v>
      </c>
      <c r="D400" s="51" t="s">
        <v>1261</v>
      </c>
      <c r="E400" s="51" t="s">
        <v>1237</v>
      </c>
      <c r="F400" s="51"/>
      <c r="G400" s="51"/>
      <c r="H400" s="51"/>
      <c r="I400" s="51"/>
      <c r="J400" s="51"/>
      <c r="K400" s="51"/>
      <c r="L400" s="51"/>
      <c r="M400" s="51"/>
      <c r="N400" s="51"/>
      <c r="O400" s="51"/>
      <c r="P400" s="51"/>
      <c r="Q400" s="51"/>
      <c r="R400" s="51"/>
      <c r="S400" s="51"/>
      <c r="T400" s="51"/>
      <c r="U400" s="51"/>
      <c r="V400" s="51"/>
      <c r="W400" s="51"/>
      <c r="X400" s="51"/>
      <c r="Y400" s="51"/>
      <c r="Z400" s="51"/>
      <c r="AA400" s="51"/>
    </row>
    <row r="401" spans="1:27" hidden="1">
      <c r="A401" s="53">
        <v>3298</v>
      </c>
      <c r="B401" s="61" t="s">
        <v>455</v>
      </c>
      <c r="C401" s="61" t="s">
        <v>1230</v>
      </c>
      <c r="D401" s="51" t="s">
        <v>1279</v>
      </c>
      <c r="E401" s="54" t="s">
        <v>2573</v>
      </c>
      <c r="F401" s="51"/>
      <c r="G401" s="51"/>
      <c r="H401" s="51"/>
      <c r="I401" s="51"/>
      <c r="J401" s="51"/>
      <c r="K401" s="51"/>
      <c r="L401" s="51"/>
      <c r="M401" s="51"/>
      <c r="N401" s="51"/>
      <c r="O401" s="51"/>
      <c r="P401" s="51"/>
      <c r="Q401" s="51"/>
      <c r="R401" s="51"/>
      <c r="S401" s="51"/>
      <c r="T401" s="51"/>
      <c r="U401" s="51"/>
      <c r="V401" s="51"/>
      <c r="W401" s="51"/>
      <c r="X401" s="51"/>
      <c r="Y401" s="51"/>
      <c r="Z401" s="51"/>
      <c r="AA401" s="51"/>
    </row>
    <row r="402" spans="1:27" hidden="1">
      <c r="A402" s="53">
        <v>3299</v>
      </c>
      <c r="B402" s="61" t="s">
        <v>456</v>
      </c>
      <c r="C402" s="61" t="s">
        <v>1325</v>
      </c>
      <c r="D402" s="51"/>
      <c r="E402" s="51"/>
      <c r="F402" s="51"/>
      <c r="G402" s="51"/>
      <c r="H402" s="51"/>
      <c r="I402" s="51"/>
      <c r="J402" s="51"/>
      <c r="K402" s="51"/>
      <c r="L402" s="51"/>
      <c r="M402" s="51"/>
      <c r="N402" s="51"/>
      <c r="O402" s="51"/>
      <c r="P402" s="51"/>
      <c r="Q402" s="51"/>
      <c r="R402" s="51"/>
      <c r="S402" s="51"/>
      <c r="T402" s="51"/>
      <c r="U402" s="51"/>
      <c r="V402" s="51"/>
      <c r="W402" s="51"/>
      <c r="X402" s="51"/>
      <c r="Y402" s="51"/>
      <c r="Z402" s="51"/>
      <c r="AA402" s="51"/>
    </row>
    <row r="403" spans="1:27" hidden="1">
      <c r="A403" s="53">
        <v>3300</v>
      </c>
      <c r="B403" s="61" t="s">
        <v>457</v>
      </c>
      <c r="C403" s="61" t="s">
        <v>2359</v>
      </c>
      <c r="D403" s="51"/>
      <c r="E403" s="51"/>
      <c r="F403" s="51"/>
      <c r="G403" s="51"/>
      <c r="H403" s="51"/>
      <c r="I403" s="51"/>
      <c r="J403" s="51"/>
      <c r="K403" s="51"/>
      <c r="L403" s="51"/>
      <c r="M403" s="51"/>
      <c r="N403" s="51"/>
      <c r="O403" s="51"/>
      <c r="P403" s="51"/>
      <c r="Q403" s="51"/>
      <c r="R403" s="51"/>
      <c r="S403" s="51"/>
      <c r="T403" s="51"/>
      <c r="U403" s="51"/>
      <c r="V403" s="51"/>
      <c r="W403" s="51"/>
      <c r="X403" s="51"/>
      <c r="Y403" s="51"/>
      <c r="Z403" s="51"/>
      <c r="AA403" s="51"/>
    </row>
    <row r="404" spans="1:27" hidden="1">
      <c r="A404" s="53">
        <v>3303</v>
      </c>
      <c r="B404" s="61" t="s">
        <v>460</v>
      </c>
      <c r="C404" s="61" t="s">
        <v>1398</v>
      </c>
      <c r="D404" s="61"/>
      <c r="E404" s="51"/>
      <c r="F404" s="51"/>
      <c r="G404" s="51"/>
      <c r="H404" s="51"/>
      <c r="I404" s="51"/>
      <c r="J404" s="51"/>
      <c r="K404" s="51"/>
      <c r="L404" s="51"/>
      <c r="M404" s="51"/>
      <c r="N404" s="51"/>
      <c r="O404" s="51"/>
      <c r="P404" s="51"/>
      <c r="Q404" s="51"/>
      <c r="R404" s="51"/>
      <c r="S404" s="51"/>
      <c r="T404" s="51"/>
      <c r="U404" s="51"/>
      <c r="V404" s="51"/>
      <c r="W404" s="51"/>
      <c r="X404" s="51"/>
      <c r="Y404" s="51"/>
      <c r="Z404" s="51"/>
      <c r="AA404" s="51"/>
    </row>
    <row r="405" spans="1:27" hidden="1">
      <c r="A405" s="53">
        <v>3304</v>
      </c>
      <c r="B405" s="61" t="s">
        <v>461</v>
      </c>
      <c r="C405" s="61" t="s">
        <v>1230</v>
      </c>
      <c r="D405" s="51"/>
      <c r="E405" s="51"/>
      <c r="F405" s="51"/>
      <c r="G405" s="51"/>
      <c r="H405" s="51"/>
      <c r="I405" s="51"/>
      <c r="J405" s="51"/>
      <c r="K405" s="51"/>
      <c r="L405" s="51"/>
      <c r="M405" s="51"/>
      <c r="N405" s="51"/>
      <c r="O405" s="51"/>
      <c r="P405" s="51"/>
      <c r="Q405" s="51"/>
      <c r="R405" s="51"/>
      <c r="S405" s="51"/>
      <c r="T405" s="51"/>
      <c r="U405" s="51"/>
      <c r="V405" s="51"/>
      <c r="W405" s="51"/>
      <c r="X405" s="51"/>
      <c r="Y405" s="51"/>
      <c r="Z405" s="51"/>
      <c r="AA405" s="51"/>
    </row>
    <row r="406" spans="1:27" hidden="1">
      <c r="A406" s="53">
        <v>3307</v>
      </c>
      <c r="B406" s="61" t="s">
        <v>464</v>
      </c>
      <c r="C406" s="61" t="s">
        <v>1239</v>
      </c>
      <c r="D406" s="51"/>
      <c r="E406" s="51"/>
      <c r="F406" s="51"/>
      <c r="G406" s="51"/>
      <c r="H406" s="51"/>
      <c r="I406" s="51"/>
      <c r="J406" s="51"/>
      <c r="K406" s="51"/>
      <c r="L406" s="51"/>
      <c r="M406" s="51"/>
      <c r="N406" s="51"/>
      <c r="O406" s="51"/>
      <c r="P406" s="51"/>
      <c r="Q406" s="51"/>
      <c r="R406" s="51"/>
      <c r="S406" s="51"/>
      <c r="T406" s="51"/>
      <c r="U406" s="51"/>
      <c r="V406" s="51"/>
      <c r="W406" s="51"/>
      <c r="X406" s="51"/>
      <c r="Y406" s="51"/>
      <c r="Z406" s="51"/>
      <c r="AA406" s="51"/>
    </row>
    <row r="407" spans="1:27" hidden="1">
      <c r="A407" s="53">
        <v>3308</v>
      </c>
      <c r="B407" s="61" t="s">
        <v>465</v>
      </c>
      <c r="C407" s="61" t="s">
        <v>1317</v>
      </c>
      <c r="D407" s="51" t="s">
        <v>1256</v>
      </c>
      <c r="E407" s="51"/>
      <c r="F407" s="51"/>
      <c r="G407" s="51"/>
      <c r="H407" s="51"/>
      <c r="I407" s="51"/>
      <c r="J407" s="51"/>
      <c r="K407" s="51"/>
      <c r="L407" s="51"/>
      <c r="M407" s="51"/>
      <c r="N407" s="51"/>
      <c r="O407" s="51"/>
      <c r="P407" s="51"/>
      <c r="Q407" s="51"/>
      <c r="R407" s="51"/>
      <c r="S407" s="51"/>
      <c r="T407" s="51"/>
      <c r="U407" s="51"/>
      <c r="V407" s="51"/>
      <c r="W407" s="51"/>
      <c r="X407" s="51"/>
      <c r="Y407" s="51"/>
      <c r="Z407" s="51"/>
      <c r="AA407" s="51"/>
    </row>
    <row r="408" spans="1:27" hidden="1">
      <c r="A408" s="53">
        <v>3309</v>
      </c>
      <c r="B408" s="61" t="s">
        <v>466</v>
      </c>
      <c r="C408" s="61" t="s">
        <v>1251</v>
      </c>
      <c r="D408" s="51"/>
      <c r="E408" s="51"/>
      <c r="F408" s="51"/>
      <c r="G408" s="51"/>
      <c r="H408" s="51"/>
      <c r="I408" s="51"/>
      <c r="J408" s="51"/>
      <c r="K408" s="51"/>
      <c r="L408" s="51"/>
      <c r="M408" s="51"/>
      <c r="N408" s="51"/>
      <c r="O408" s="51"/>
      <c r="P408" s="51"/>
      <c r="Q408" s="51"/>
      <c r="R408" s="51"/>
      <c r="S408" s="51"/>
      <c r="T408" s="51"/>
      <c r="U408" s="51"/>
      <c r="V408" s="51"/>
      <c r="W408" s="51"/>
      <c r="X408" s="51"/>
      <c r="Y408" s="51"/>
      <c r="Z408" s="51"/>
      <c r="AA408" s="51"/>
    </row>
    <row r="409" spans="1:27" hidden="1">
      <c r="A409" s="53">
        <v>3310</v>
      </c>
      <c r="B409" s="61" t="s">
        <v>467</v>
      </c>
      <c r="C409" s="61" t="s">
        <v>1442</v>
      </c>
      <c r="D409" s="61"/>
      <c r="E409" s="61"/>
      <c r="F409" s="51"/>
      <c r="G409" s="51"/>
      <c r="H409" s="51"/>
      <c r="I409" s="51"/>
      <c r="J409" s="51"/>
      <c r="K409" s="51"/>
      <c r="L409" s="51"/>
      <c r="M409" s="51"/>
      <c r="N409" s="51"/>
      <c r="O409" s="51"/>
      <c r="P409" s="51"/>
      <c r="Q409" s="51"/>
      <c r="R409" s="51"/>
      <c r="S409" s="51"/>
      <c r="T409" s="51"/>
      <c r="U409" s="51"/>
      <c r="V409" s="51"/>
      <c r="W409" s="51"/>
      <c r="X409" s="51"/>
      <c r="Y409" s="51"/>
      <c r="Z409" s="51"/>
      <c r="AA409" s="51"/>
    </row>
    <row r="410" spans="1:27" hidden="1">
      <c r="A410" s="53">
        <v>3314</v>
      </c>
      <c r="B410" s="61" t="s">
        <v>470</v>
      </c>
      <c r="C410" s="61" t="s">
        <v>1265</v>
      </c>
      <c r="D410" s="51"/>
      <c r="E410" s="51"/>
      <c r="F410" s="51"/>
      <c r="G410" s="51"/>
      <c r="H410" s="51"/>
      <c r="I410" s="51"/>
      <c r="J410" s="51"/>
      <c r="K410" s="51"/>
      <c r="L410" s="51"/>
      <c r="M410" s="51"/>
      <c r="N410" s="51"/>
      <c r="O410" s="51"/>
      <c r="P410" s="51"/>
      <c r="Q410" s="51"/>
      <c r="R410" s="51"/>
      <c r="S410" s="51"/>
      <c r="T410" s="51"/>
      <c r="U410" s="51"/>
      <c r="V410" s="51"/>
      <c r="W410" s="51"/>
      <c r="X410" s="51"/>
      <c r="Y410" s="51"/>
      <c r="Z410" s="51"/>
      <c r="AA410" s="51"/>
    </row>
    <row r="411" spans="1:27" hidden="1">
      <c r="A411" s="53">
        <v>3315</v>
      </c>
      <c r="B411" s="61" t="s">
        <v>471</v>
      </c>
      <c r="C411" s="61" t="s">
        <v>1441</v>
      </c>
      <c r="D411" s="61"/>
      <c r="E411" s="61"/>
      <c r="F411" s="51"/>
      <c r="G411" s="51"/>
      <c r="H411" s="51"/>
      <c r="I411" s="51"/>
      <c r="J411" s="51"/>
      <c r="K411" s="51"/>
      <c r="L411" s="51"/>
      <c r="M411" s="51"/>
      <c r="N411" s="51"/>
      <c r="O411" s="51"/>
      <c r="P411" s="51"/>
      <c r="Q411" s="51"/>
      <c r="R411" s="51"/>
      <c r="S411" s="51"/>
      <c r="T411" s="51"/>
      <c r="U411" s="51"/>
      <c r="V411" s="51"/>
      <c r="W411" s="51"/>
      <c r="X411" s="51"/>
      <c r="Y411" s="51"/>
      <c r="Z411" s="51"/>
      <c r="AA411" s="51"/>
    </row>
    <row r="412" spans="1:27" hidden="1">
      <c r="A412" s="53">
        <v>3316</v>
      </c>
      <c r="B412" s="61" t="s">
        <v>472</v>
      </c>
      <c r="C412" s="61" t="s">
        <v>1252</v>
      </c>
      <c r="D412" s="61" t="s">
        <v>1245</v>
      </c>
      <c r="E412" s="51" t="s">
        <v>1210</v>
      </c>
      <c r="F412" s="51"/>
      <c r="G412" s="51"/>
      <c r="H412" s="51"/>
      <c r="I412" s="51"/>
      <c r="J412" s="51"/>
      <c r="K412" s="51"/>
      <c r="L412" s="51"/>
      <c r="M412" s="51"/>
      <c r="N412" s="51"/>
      <c r="O412" s="51"/>
      <c r="P412" s="51"/>
      <c r="Q412" s="51"/>
      <c r="R412" s="51"/>
      <c r="S412" s="51"/>
      <c r="T412" s="51"/>
      <c r="U412" s="51"/>
      <c r="V412" s="51"/>
      <c r="W412" s="51"/>
      <c r="X412" s="51"/>
      <c r="Y412" s="51"/>
      <c r="Z412" s="51"/>
      <c r="AA412" s="51"/>
    </row>
    <row r="413" spans="1:27" hidden="1">
      <c r="A413" s="53">
        <v>3317</v>
      </c>
      <c r="B413" s="62" t="s">
        <v>2574</v>
      </c>
      <c r="C413" s="62" t="s">
        <v>2575</v>
      </c>
      <c r="D413" s="61"/>
      <c r="E413" s="51"/>
      <c r="F413" s="51"/>
      <c r="G413" s="51"/>
      <c r="H413" s="51"/>
      <c r="I413" s="51"/>
      <c r="J413" s="51"/>
      <c r="K413" s="51"/>
      <c r="L413" s="51"/>
      <c r="M413" s="51"/>
      <c r="N413" s="51"/>
      <c r="O413" s="51"/>
      <c r="P413" s="51"/>
      <c r="Q413" s="51"/>
      <c r="R413" s="51"/>
      <c r="S413" s="51"/>
      <c r="T413" s="51"/>
      <c r="U413" s="51"/>
      <c r="V413" s="51"/>
      <c r="W413" s="51"/>
      <c r="X413" s="51"/>
      <c r="Y413" s="51"/>
      <c r="Z413" s="51"/>
      <c r="AA413" s="51"/>
    </row>
    <row r="414" spans="1:27" hidden="1">
      <c r="A414" s="53">
        <v>3318</v>
      </c>
      <c r="B414" s="61" t="s">
        <v>474</v>
      </c>
      <c r="C414" s="61" t="s">
        <v>1252</v>
      </c>
      <c r="D414" s="51"/>
      <c r="E414" s="51"/>
      <c r="F414" s="51"/>
      <c r="G414" s="51"/>
      <c r="H414" s="51"/>
      <c r="I414" s="51"/>
      <c r="J414" s="51"/>
      <c r="K414" s="51"/>
      <c r="L414" s="51"/>
      <c r="M414" s="51"/>
      <c r="N414" s="51"/>
      <c r="O414" s="51"/>
      <c r="P414" s="51"/>
      <c r="Q414" s="51"/>
      <c r="R414" s="51"/>
      <c r="S414" s="51"/>
      <c r="T414" s="51"/>
      <c r="U414" s="51"/>
      <c r="V414" s="51"/>
      <c r="W414" s="51"/>
      <c r="X414" s="51"/>
      <c r="Y414" s="51"/>
      <c r="Z414" s="51"/>
      <c r="AA414" s="51"/>
    </row>
    <row r="415" spans="1:27" hidden="1">
      <c r="A415" s="53">
        <v>3319</v>
      </c>
      <c r="B415" s="61" t="s">
        <v>475</v>
      </c>
      <c r="C415" s="61" t="s">
        <v>1284</v>
      </c>
      <c r="D415" s="51" t="s">
        <v>1440</v>
      </c>
      <c r="E415" s="51" t="s">
        <v>1439</v>
      </c>
      <c r="F415" s="51"/>
      <c r="G415" s="51"/>
      <c r="H415" s="51"/>
      <c r="I415" s="51"/>
      <c r="J415" s="51"/>
      <c r="K415" s="51"/>
      <c r="L415" s="51"/>
      <c r="M415" s="51"/>
      <c r="N415" s="51"/>
      <c r="O415" s="51"/>
      <c r="P415" s="51"/>
      <c r="Q415" s="51"/>
      <c r="R415" s="51"/>
      <c r="S415" s="51"/>
      <c r="T415" s="51"/>
      <c r="U415" s="51"/>
      <c r="V415" s="51"/>
      <c r="W415" s="51"/>
      <c r="X415" s="51"/>
      <c r="Y415" s="51"/>
      <c r="Z415" s="51"/>
      <c r="AA415" s="51"/>
    </row>
    <row r="416" spans="1:27" hidden="1">
      <c r="A416" s="53">
        <v>3320</v>
      </c>
      <c r="B416" s="61" t="s">
        <v>476</v>
      </c>
      <c r="C416" s="61" t="s">
        <v>1307</v>
      </c>
      <c r="D416" s="51" t="s">
        <v>1219</v>
      </c>
      <c r="E416" s="51"/>
      <c r="F416" s="51"/>
      <c r="G416" s="51"/>
      <c r="H416" s="51"/>
      <c r="I416" s="51"/>
      <c r="J416" s="51"/>
      <c r="K416" s="51"/>
      <c r="L416" s="51"/>
      <c r="M416" s="51"/>
      <c r="N416" s="51"/>
      <c r="O416" s="51"/>
      <c r="P416" s="51"/>
      <c r="Q416" s="51"/>
      <c r="R416" s="51"/>
      <c r="S416" s="51"/>
      <c r="T416" s="51"/>
      <c r="U416" s="51"/>
      <c r="V416" s="51"/>
      <c r="W416" s="51"/>
      <c r="X416" s="51"/>
      <c r="Y416" s="51"/>
      <c r="Z416" s="51"/>
      <c r="AA416" s="51"/>
    </row>
    <row r="417" spans="1:27" hidden="1">
      <c r="A417" s="53">
        <v>3322</v>
      </c>
      <c r="B417" s="61" t="s">
        <v>478</v>
      </c>
      <c r="C417" s="61" t="s">
        <v>1438</v>
      </c>
      <c r="D417" s="61"/>
      <c r="E417" s="61"/>
      <c r="F417" s="51"/>
      <c r="G417" s="51"/>
      <c r="H417" s="51"/>
      <c r="I417" s="51"/>
      <c r="J417" s="51"/>
      <c r="K417" s="51"/>
      <c r="L417" s="51"/>
      <c r="M417" s="51"/>
      <c r="N417" s="51"/>
      <c r="O417" s="51"/>
      <c r="P417" s="51"/>
      <c r="Q417" s="51"/>
      <c r="R417" s="51"/>
      <c r="S417" s="51"/>
      <c r="T417" s="51"/>
      <c r="U417" s="51"/>
      <c r="V417" s="51"/>
      <c r="W417" s="51"/>
      <c r="X417" s="51"/>
      <c r="Y417" s="51"/>
      <c r="Z417" s="51"/>
      <c r="AA417" s="51"/>
    </row>
    <row r="418" spans="1:27" hidden="1">
      <c r="A418" s="53">
        <v>3323</v>
      </c>
      <c r="B418" s="61" t="s">
        <v>479</v>
      </c>
      <c r="C418" s="61" t="s">
        <v>1424</v>
      </c>
      <c r="D418" s="61"/>
      <c r="E418" s="61"/>
      <c r="F418" s="61"/>
      <c r="G418" s="51"/>
      <c r="H418" s="51"/>
      <c r="I418" s="51"/>
      <c r="J418" s="51"/>
      <c r="K418" s="51"/>
      <c r="L418" s="51"/>
      <c r="M418" s="51"/>
      <c r="N418" s="51"/>
      <c r="O418" s="51"/>
      <c r="P418" s="51"/>
      <c r="Q418" s="51"/>
      <c r="R418" s="51"/>
      <c r="S418" s="51"/>
      <c r="T418" s="51"/>
      <c r="U418" s="51"/>
      <c r="V418" s="51"/>
      <c r="W418" s="51"/>
      <c r="X418" s="51"/>
      <c r="Y418" s="51"/>
      <c r="Z418" s="51"/>
      <c r="AA418" s="51"/>
    </row>
    <row r="419" spans="1:27" hidden="1">
      <c r="A419" s="53">
        <v>3327</v>
      </c>
      <c r="B419" s="61" t="s">
        <v>483</v>
      </c>
      <c r="C419" s="61" t="s">
        <v>1320</v>
      </c>
      <c r="D419" s="51"/>
      <c r="E419" s="51"/>
      <c r="F419" s="51"/>
      <c r="G419" s="51"/>
      <c r="H419" s="51"/>
      <c r="I419" s="51"/>
      <c r="J419" s="51"/>
      <c r="K419" s="51"/>
      <c r="L419" s="51"/>
      <c r="M419" s="51"/>
      <c r="N419" s="51"/>
      <c r="O419" s="51"/>
      <c r="P419" s="51"/>
      <c r="Q419" s="51"/>
      <c r="R419" s="51"/>
      <c r="S419" s="51"/>
      <c r="T419" s="51"/>
      <c r="U419" s="51"/>
      <c r="V419" s="51"/>
      <c r="W419" s="51"/>
      <c r="X419" s="51"/>
      <c r="Y419" s="51"/>
      <c r="Z419" s="51"/>
      <c r="AA419" s="51"/>
    </row>
    <row r="420" spans="1:27" hidden="1">
      <c r="A420" s="53">
        <v>3328</v>
      </c>
      <c r="B420" s="61" t="s">
        <v>484</v>
      </c>
      <c r="C420" s="61" t="s">
        <v>1437</v>
      </c>
      <c r="D420" s="51" t="s">
        <v>1251</v>
      </c>
      <c r="E420" s="51" t="s">
        <v>1235</v>
      </c>
      <c r="F420" s="51"/>
      <c r="G420" s="51"/>
      <c r="H420" s="51"/>
      <c r="I420" s="51"/>
      <c r="J420" s="51"/>
      <c r="K420" s="51"/>
      <c r="L420" s="51"/>
      <c r="M420" s="51"/>
      <c r="N420" s="51"/>
      <c r="O420" s="51"/>
      <c r="P420" s="51"/>
      <c r="Q420" s="51"/>
      <c r="R420" s="51"/>
      <c r="S420" s="51"/>
      <c r="T420" s="51"/>
      <c r="U420" s="51"/>
      <c r="V420" s="51"/>
      <c r="W420" s="51"/>
      <c r="X420" s="51"/>
      <c r="Y420" s="51"/>
      <c r="Z420" s="51"/>
      <c r="AA420" s="51"/>
    </row>
    <row r="421" spans="1:27" hidden="1">
      <c r="A421" s="53">
        <v>3329</v>
      </c>
      <c r="B421" s="61" t="s">
        <v>485</v>
      </c>
      <c r="C421" s="61" t="s">
        <v>1436</v>
      </c>
      <c r="D421" s="61" t="s">
        <v>1265</v>
      </c>
      <c r="E421" s="61" t="s">
        <v>1331</v>
      </c>
      <c r="F421" s="61" t="s">
        <v>1435</v>
      </c>
      <c r="G421" s="61"/>
      <c r="H421" s="61"/>
      <c r="I421" s="61"/>
      <c r="J421" s="51"/>
      <c r="K421" s="51"/>
      <c r="L421" s="51"/>
      <c r="M421" s="51"/>
      <c r="N421" s="51"/>
      <c r="O421" s="51"/>
      <c r="P421" s="51"/>
      <c r="Q421" s="51"/>
      <c r="R421" s="51"/>
      <c r="S421" s="51"/>
      <c r="T421" s="51"/>
      <c r="U421" s="51"/>
      <c r="V421" s="51"/>
      <c r="W421" s="51"/>
      <c r="X421" s="51"/>
      <c r="Y421" s="51"/>
      <c r="Z421" s="51"/>
      <c r="AA421" s="51"/>
    </row>
    <row r="422" spans="1:27" hidden="1">
      <c r="A422" s="53">
        <v>3331</v>
      </c>
      <c r="B422" s="61" t="s">
        <v>487</v>
      </c>
      <c r="C422" s="61" t="s">
        <v>1434</v>
      </c>
      <c r="D422" s="61"/>
      <c r="E422" s="51"/>
      <c r="F422" s="51"/>
      <c r="G422" s="51"/>
      <c r="H422" s="51"/>
      <c r="I422" s="51"/>
      <c r="J422" s="51"/>
      <c r="K422" s="51"/>
      <c r="L422" s="51"/>
      <c r="M422" s="51"/>
      <c r="N422" s="51"/>
      <c r="O422" s="51"/>
      <c r="P422" s="51"/>
      <c r="Q422" s="51"/>
      <c r="R422" s="51"/>
      <c r="S422" s="51"/>
      <c r="T422" s="51"/>
      <c r="U422" s="51"/>
      <c r="V422" s="51"/>
      <c r="W422" s="51"/>
      <c r="X422" s="51"/>
      <c r="Y422" s="51"/>
      <c r="Z422" s="51"/>
      <c r="AA422" s="51"/>
    </row>
    <row r="423" spans="1:27" hidden="1">
      <c r="A423" s="53">
        <v>3332</v>
      </c>
      <c r="B423" s="61" t="s">
        <v>488</v>
      </c>
      <c r="C423" s="61" t="s">
        <v>1252</v>
      </c>
      <c r="D423" s="61" t="s">
        <v>1220</v>
      </c>
      <c r="E423" s="61" t="s">
        <v>1415</v>
      </c>
      <c r="F423" s="61" t="s">
        <v>1433</v>
      </c>
      <c r="G423" s="61" t="s">
        <v>1228</v>
      </c>
      <c r="H423" s="61" t="s">
        <v>1210</v>
      </c>
      <c r="I423" s="61" t="s">
        <v>1256</v>
      </c>
      <c r="J423" s="61"/>
      <c r="K423" s="61"/>
      <c r="L423" s="61"/>
      <c r="M423" s="51"/>
      <c r="N423" s="51"/>
      <c r="O423" s="51"/>
      <c r="P423" s="51"/>
      <c r="Q423" s="51"/>
      <c r="R423" s="51"/>
      <c r="S423" s="51"/>
      <c r="T423" s="51"/>
      <c r="U423" s="51"/>
      <c r="V423" s="51"/>
      <c r="W423" s="51"/>
      <c r="X423" s="51"/>
      <c r="Y423" s="51"/>
      <c r="Z423" s="51"/>
      <c r="AA423" s="51"/>
    </row>
    <row r="424" spans="1:27" hidden="1">
      <c r="A424" s="53">
        <v>3333</v>
      </c>
      <c r="B424" s="61" t="s">
        <v>489</v>
      </c>
      <c r="C424" s="61" t="s">
        <v>1249</v>
      </c>
      <c r="D424" s="51" t="s">
        <v>1251</v>
      </c>
      <c r="E424" s="51"/>
      <c r="F424" s="51"/>
      <c r="G424" s="51"/>
      <c r="H424" s="51"/>
      <c r="I424" s="51"/>
      <c r="J424" s="51"/>
      <c r="K424" s="51"/>
      <c r="L424" s="51"/>
      <c r="M424" s="51"/>
      <c r="N424" s="51"/>
      <c r="O424" s="51"/>
      <c r="P424" s="51"/>
      <c r="Q424" s="51"/>
      <c r="R424" s="51"/>
      <c r="S424" s="51"/>
      <c r="T424" s="51"/>
      <c r="U424" s="51"/>
      <c r="V424" s="51"/>
      <c r="W424" s="51"/>
      <c r="X424" s="51"/>
      <c r="Y424" s="51"/>
      <c r="Z424" s="51"/>
      <c r="AA424" s="51"/>
    </row>
    <row r="425" spans="1:27" hidden="1">
      <c r="A425" s="53">
        <v>3334</v>
      </c>
      <c r="B425" s="61" t="s">
        <v>490</v>
      </c>
      <c r="C425" s="61" t="s">
        <v>1252</v>
      </c>
      <c r="D425" s="61" t="s">
        <v>1245</v>
      </c>
      <c r="E425" s="51" t="s">
        <v>1234</v>
      </c>
      <c r="F425" s="51" t="s">
        <v>1432</v>
      </c>
      <c r="G425" s="51" t="s">
        <v>1268</v>
      </c>
      <c r="H425" s="51" t="s">
        <v>1228</v>
      </c>
      <c r="I425" s="51" t="s">
        <v>1210</v>
      </c>
      <c r="J425" s="51" t="s">
        <v>1256</v>
      </c>
      <c r="K425" s="51" t="s">
        <v>1231</v>
      </c>
      <c r="L425" s="51"/>
      <c r="M425" s="51"/>
      <c r="N425" s="51"/>
      <c r="O425" s="51"/>
      <c r="P425" s="51"/>
      <c r="Q425" s="51"/>
      <c r="R425" s="51"/>
      <c r="S425" s="51"/>
      <c r="T425" s="51"/>
      <c r="U425" s="51"/>
      <c r="V425" s="51"/>
      <c r="W425" s="51"/>
      <c r="X425" s="51"/>
      <c r="Y425" s="51"/>
      <c r="Z425" s="51"/>
      <c r="AA425" s="51"/>
    </row>
    <row r="426" spans="1:27" hidden="1">
      <c r="A426" s="53">
        <v>3336</v>
      </c>
      <c r="B426" s="61" t="s">
        <v>492</v>
      </c>
      <c r="C426" s="61" t="s">
        <v>1230</v>
      </c>
      <c r="D426" s="51"/>
      <c r="E426" s="51"/>
      <c r="F426" s="51"/>
      <c r="G426" s="51"/>
      <c r="H426" s="51"/>
      <c r="I426" s="51"/>
      <c r="J426" s="51"/>
      <c r="K426" s="51"/>
      <c r="L426" s="51"/>
      <c r="M426" s="51"/>
      <c r="N426" s="51"/>
      <c r="O426" s="51"/>
      <c r="P426" s="51"/>
      <c r="Q426" s="51"/>
      <c r="R426" s="51"/>
      <c r="S426" s="51"/>
      <c r="T426" s="51"/>
      <c r="U426" s="51"/>
      <c r="V426" s="51"/>
      <c r="W426" s="51"/>
      <c r="X426" s="51"/>
      <c r="Y426" s="51"/>
      <c r="Z426" s="51"/>
      <c r="AA426" s="51"/>
    </row>
    <row r="427" spans="1:27" hidden="1">
      <c r="A427" s="53">
        <v>3337</v>
      </c>
      <c r="B427" s="61" t="s">
        <v>493</v>
      </c>
      <c r="C427" s="61" t="s">
        <v>1430</v>
      </c>
      <c r="D427" s="61" t="s">
        <v>1230</v>
      </c>
      <c r="E427" s="61"/>
      <c r="F427" s="61"/>
      <c r="G427" s="61"/>
      <c r="H427" s="51"/>
      <c r="I427" s="51"/>
      <c r="J427" s="51"/>
      <c r="K427" s="51"/>
      <c r="L427" s="51"/>
      <c r="M427" s="51"/>
      <c r="N427" s="51"/>
      <c r="O427" s="51"/>
      <c r="P427" s="51"/>
      <c r="Q427" s="51"/>
      <c r="R427" s="51"/>
      <c r="S427" s="51"/>
      <c r="T427" s="51"/>
      <c r="U427" s="51"/>
      <c r="V427" s="51"/>
      <c r="W427" s="51"/>
      <c r="X427" s="51"/>
      <c r="Y427" s="51"/>
      <c r="Z427" s="51"/>
      <c r="AA427" s="51"/>
    </row>
    <row r="428" spans="1:27" hidden="1">
      <c r="A428" s="53">
        <v>3338</v>
      </c>
      <c r="B428" s="61" t="s">
        <v>494</v>
      </c>
      <c r="C428" s="61" t="s">
        <v>1429</v>
      </c>
      <c r="D428" s="51"/>
      <c r="E428" s="51"/>
      <c r="F428" s="51"/>
      <c r="G428" s="51"/>
      <c r="H428" s="51"/>
      <c r="I428" s="51"/>
      <c r="J428" s="51"/>
      <c r="K428" s="51"/>
      <c r="L428" s="51"/>
      <c r="M428" s="51"/>
      <c r="N428" s="51"/>
      <c r="O428" s="51"/>
      <c r="P428" s="51"/>
      <c r="Q428" s="51"/>
      <c r="R428" s="51"/>
      <c r="S428" s="51"/>
      <c r="T428" s="51"/>
      <c r="U428" s="51"/>
      <c r="V428" s="51"/>
      <c r="W428" s="51"/>
      <c r="X428" s="51"/>
      <c r="Y428" s="51"/>
      <c r="Z428" s="51"/>
      <c r="AA428" s="51"/>
    </row>
    <row r="429" spans="1:27" hidden="1">
      <c r="A429" s="53">
        <v>3339</v>
      </c>
      <c r="B429" s="61" t="s">
        <v>495</v>
      </c>
      <c r="C429" s="61" t="s">
        <v>1428</v>
      </c>
      <c r="D429" s="51" t="s">
        <v>1260</v>
      </c>
      <c r="E429" s="51" t="s">
        <v>1271</v>
      </c>
      <c r="F429" s="51" t="s">
        <v>1427</v>
      </c>
      <c r="G429" s="51" t="s">
        <v>1426</v>
      </c>
      <c r="H429" s="51"/>
      <c r="I429" s="51"/>
      <c r="J429" s="51"/>
      <c r="K429" s="51"/>
      <c r="L429" s="51"/>
      <c r="M429" s="51"/>
      <c r="N429" s="51"/>
      <c r="O429" s="51"/>
      <c r="P429" s="51"/>
      <c r="Q429" s="51"/>
      <c r="R429" s="51"/>
      <c r="S429" s="51"/>
      <c r="T429" s="51"/>
      <c r="U429" s="51"/>
      <c r="V429" s="51"/>
      <c r="W429" s="51"/>
      <c r="X429" s="51"/>
      <c r="Y429" s="51"/>
      <c r="Z429" s="51"/>
      <c r="AA429" s="51"/>
    </row>
    <row r="430" spans="1:27" hidden="1">
      <c r="A430" s="53">
        <v>3341</v>
      </c>
      <c r="B430" s="61" t="s">
        <v>497</v>
      </c>
      <c r="C430" s="61" t="s">
        <v>1219</v>
      </c>
      <c r="D430" s="51"/>
      <c r="E430" s="51"/>
      <c r="F430" s="51"/>
      <c r="G430" s="51"/>
      <c r="H430" s="51"/>
      <c r="I430" s="51"/>
      <c r="J430" s="51"/>
      <c r="K430" s="51"/>
      <c r="L430" s="51"/>
      <c r="M430" s="51"/>
      <c r="N430" s="51"/>
      <c r="O430" s="51"/>
      <c r="P430" s="51"/>
      <c r="Q430" s="51"/>
      <c r="R430" s="51"/>
      <c r="S430" s="51"/>
      <c r="T430" s="51"/>
      <c r="U430" s="51"/>
      <c r="V430" s="51"/>
      <c r="W430" s="51"/>
      <c r="X430" s="51"/>
      <c r="Y430" s="51"/>
      <c r="Z430" s="51"/>
      <c r="AA430" s="51"/>
    </row>
    <row r="431" spans="1:27" hidden="1">
      <c r="A431" s="53">
        <v>3342</v>
      </c>
      <c r="B431" s="61" t="s">
        <v>498</v>
      </c>
      <c r="C431" s="61" t="s">
        <v>1217</v>
      </c>
      <c r="D431" s="61"/>
      <c r="E431" s="51"/>
      <c r="F431" s="51"/>
      <c r="G431" s="51"/>
      <c r="H431" s="51"/>
      <c r="I431" s="51"/>
      <c r="J431" s="51"/>
      <c r="K431" s="51"/>
      <c r="L431" s="51"/>
      <c r="M431" s="51"/>
      <c r="N431" s="51"/>
      <c r="O431" s="51"/>
      <c r="P431" s="51"/>
      <c r="Q431" s="51"/>
      <c r="R431" s="51"/>
      <c r="S431" s="51"/>
      <c r="T431" s="51"/>
      <c r="U431" s="51"/>
      <c r="V431" s="51"/>
      <c r="W431" s="51"/>
      <c r="X431" s="51"/>
      <c r="Y431" s="51"/>
      <c r="Z431" s="51"/>
      <c r="AA431" s="51"/>
    </row>
    <row r="432" spans="1:27" hidden="1">
      <c r="A432" s="53">
        <v>3343</v>
      </c>
      <c r="B432" s="61" t="s">
        <v>499</v>
      </c>
      <c r="C432" s="61" t="s">
        <v>1239</v>
      </c>
      <c r="D432" s="51"/>
      <c r="E432" s="51"/>
      <c r="F432" s="51"/>
      <c r="G432" s="51"/>
      <c r="H432" s="51"/>
      <c r="I432" s="51"/>
      <c r="J432" s="51"/>
      <c r="K432" s="51"/>
      <c r="L432" s="51"/>
      <c r="M432" s="51"/>
      <c r="N432" s="51"/>
      <c r="O432" s="51"/>
      <c r="P432" s="51"/>
      <c r="Q432" s="51"/>
      <c r="R432" s="51"/>
      <c r="S432" s="51"/>
      <c r="T432" s="51"/>
      <c r="U432" s="51"/>
      <c r="V432" s="51"/>
      <c r="W432" s="51"/>
      <c r="X432" s="51"/>
      <c r="Y432" s="51"/>
      <c r="Z432" s="51"/>
      <c r="AA432" s="51"/>
    </row>
    <row r="433" spans="1:27" hidden="1">
      <c r="A433" s="53">
        <v>3345</v>
      </c>
      <c r="B433" s="61" t="s">
        <v>500</v>
      </c>
      <c r="C433" s="61" t="s">
        <v>1269</v>
      </c>
      <c r="D433" s="61" t="s">
        <v>1228</v>
      </c>
      <c r="E433" s="61"/>
      <c r="F433" s="61"/>
      <c r="G433" s="51"/>
      <c r="H433" s="51"/>
      <c r="I433" s="51"/>
      <c r="J433" s="51"/>
      <c r="K433" s="51"/>
      <c r="L433" s="51"/>
      <c r="M433" s="51"/>
      <c r="N433" s="51"/>
      <c r="O433" s="51"/>
      <c r="P433" s="51"/>
      <c r="Q433" s="51"/>
      <c r="R433" s="51"/>
      <c r="S433" s="51"/>
      <c r="T433" s="51"/>
      <c r="U433" s="51"/>
      <c r="V433" s="51"/>
      <c r="W433" s="51"/>
      <c r="X433" s="51"/>
      <c r="Y433" s="51"/>
      <c r="Z433" s="51"/>
      <c r="AA433" s="51"/>
    </row>
    <row r="434" spans="1:27" hidden="1">
      <c r="A434" s="53">
        <v>3346</v>
      </c>
      <c r="B434" s="61" t="s">
        <v>501</v>
      </c>
      <c r="C434" s="61" t="s">
        <v>1265</v>
      </c>
      <c r="D434" s="51"/>
      <c r="E434" s="51"/>
      <c r="F434" s="51"/>
      <c r="G434" s="51"/>
      <c r="H434" s="51"/>
      <c r="I434" s="51"/>
      <c r="J434" s="51"/>
      <c r="K434" s="51"/>
      <c r="L434" s="51"/>
      <c r="M434" s="51"/>
      <c r="N434" s="51"/>
      <c r="O434" s="51"/>
      <c r="P434" s="51"/>
      <c r="Q434" s="51"/>
      <c r="R434" s="51"/>
      <c r="S434" s="51"/>
      <c r="T434" s="51"/>
      <c r="U434" s="51"/>
      <c r="V434" s="51"/>
      <c r="W434" s="51"/>
      <c r="X434" s="51"/>
      <c r="Y434" s="51"/>
      <c r="Z434" s="51"/>
      <c r="AA434" s="51"/>
    </row>
    <row r="435" spans="1:27" hidden="1">
      <c r="A435" s="53">
        <v>3348</v>
      </c>
      <c r="B435" s="61" t="s">
        <v>503</v>
      </c>
      <c r="C435" s="61" t="s">
        <v>1271</v>
      </c>
      <c r="D435" s="61" t="s">
        <v>1425</v>
      </c>
      <c r="E435" s="51" t="s">
        <v>1424</v>
      </c>
      <c r="F435" s="51" t="s">
        <v>1284</v>
      </c>
      <c r="G435" s="51"/>
      <c r="H435" s="51"/>
      <c r="I435" s="51"/>
      <c r="J435" s="51"/>
      <c r="K435" s="51"/>
      <c r="L435" s="51"/>
      <c r="M435" s="51"/>
      <c r="N435" s="51"/>
      <c r="O435" s="51"/>
      <c r="P435" s="51"/>
      <c r="Q435" s="51"/>
      <c r="R435" s="51"/>
      <c r="S435" s="51"/>
      <c r="T435" s="51"/>
      <c r="U435" s="51"/>
      <c r="V435" s="51"/>
      <c r="W435" s="51"/>
      <c r="X435" s="51"/>
      <c r="Y435" s="51"/>
      <c r="Z435" s="51"/>
      <c r="AA435" s="51"/>
    </row>
    <row r="436" spans="1:27" hidden="1">
      <c r="A436" s="53">
        <v>3349</v>
      </c>
      <c r="B436" s="61" t="s">
        <v>504</v>
      </c>
      <c r="C436" s="61" t="s">
        <v>1423</v>
      </c>
      <c r="D436" s="61"/>
      <c r="E436" s="61"/>
      <c r="F436" s="61"/>
      <c r="G436" s="61"/>
      <c r="H436" s="61"/>
      <c r="I436" s="61"/>
      <c r="J436" s="61"/>
      <c r="K436" s="61"/>
      <c r="L436" s="61"/>
      <c r="M436" s="61"/>
      <c r="N436" s="51"/>
      <c r="O436" s="51"/>
      <c r="P436" s="51"/>
      <c r="Q436" s="51"/>
      <c r="R436" s="51"/>
      <c r="S436" s="51"/>
      <c r="T436" s="51"/>
      <c r="U436" s="51"/>
      <c r="V436" s="51"/>
      <c r="W436" s="51"/>
      <c r="X436" s="51"/>
      <c r="Y436" s="51"/>
      <c r="Z436" s="51"/>
      <c r="AA436" s="51"/>
    </row>
    <row r="437" spans="1:27" hidden="1">
      <c r="A437" s="53">
        <v>3350</v>
      </c>
      <c r="B437" s="61" t="s">
        <v>505</v>
      </c>
      <c r="C437" s="61" t="s">
        <v>1230</v>
      </c>
      <c r="D437" s="61" t="s">
        <v>1422</v>
      </c>
      <c r="E437" s="61"/>
      <c r="F437" s="61"/>
      <c r="G437" s="61"/>
      <c r="H437" s="61"/>
      <c r="I437" s="51"/>
      <c r="J437" s="51"/>
      <c r="K437" s="51"/>
      <c r="L437" s="51"/>
      <c r="M437" s="51"/>
      <c r="N437" s="51"/>
      <c r="O437" s="51"/>
      <c r="P437" s="51"/>
      <c r="Q437" s="51"/>
      <c r="R437" s="51"/>
      <c r="S437" s="51"/>
      <c r="T437" s="51"/>
      <c r="U437" s="51"/>
      <c r="V437" s="51"/>
      <c r="W437" s="51"/>
      <c r="X437" s="51"/>
      <c r="Y437" s="51"/>
      <c r="Z437" s="51"/>
      <c r="AA437" s="51"/>
    </row>
    <row r="438" spans="1:27" hidden="1">
      <c r="A438" s="53">
        <v>3351</v>
      </c>
      <c r="B438" s="61" t="s">
        <v>506</v>
      </c>
      <c r="C438" s="61" t="s">
        <v>1421</v>
      </c>
      <c r="D438" s="51" t="s">
        <v>1252</v>
      </c>
      <c r="E438" s="51" t="s">
        <v>1220</v>
      </c>
      <c r="F438" s="51" t="s">
        <v>1420</v>
      </c>
      <c r="G438" s="51" t="s">
        <v>1266</v>
      </c>
      <c r="H438" s="51" t="s">
        <v>1262</v>
      </c>
      <c r="I438" s="51" t="s">
        <v>1259</v>
      </c>
      <c r="J438" s="51" t="s">
        <v>1419</v>
      </c>
      <c r="K438" s="51" t="s">
        <v>1228</v>
      </c>
      <c r="L438" s="51" t="s">
        <v>1210</v>
      </c>
      <c r="M438" s="51" t="s">
        <v>1256</v>
      </c>
      <c r="N438" s="51"/>
      <c r="O438" s="51"/>
      <c r="P438" s="51"/>
      <c r="Q438" s="51"/>
      <c r="R438" s="51"/>
      <c r="S438" s="51"/>
      <c r="T438" s="51"/>
      <c r="U438" s="51"/>
      <c r="V438" s="51"/>
      <c r="W438" s="51"/>
      <c r="X438" s="51"/>
      <c r="Y438" s="51"/>
      <c r="Z438" s="51"/>
      <c r="AA438" s="51"/>
    </row>
    <row r="439" spans="1:27" hidden="1">
      <c r="A439" s="53">
        <v>3352</v>
      </c>
      <c r="B439" s="61" t="s">
        <v>507</v>
      </c>
      <c r="C439" s="61" t="s">
        <v>1418</v>
      </c>
      <c r="D439" s="61" t="s">
        <v>1271</v>
      </c>
      <c r="E439" s="51" t="s">
        <v>1261</v>
      </c>
      <c r="F439" s="51" t="s">
        <v>1230</v>
      </c>
      <c r="G439" s="51" t="s">
        <v>1417</v>
      </c>
      <c r="H439" s="51" t="s">
        <v>1416</v>
      </c>
      <c r="I439" s="51"/>
      <c r="J439" s="51"/>
      <c r="K439" s="51"/>
      <c r="L439" s="51"/>
      <c r="M439" s="51"/>
      <c r="N439" s="51"/>
      <c r="O439" s="51"/>
      <c r="P439" s="51"/>
      <c r="Q439" s="51"/>
      <c r="R439" s="51"/>
      <c r="S439" s="51"/>
      <c r="T439" s="51"/>
      <c r="U439" s="51"/>
      <c r="V439" s="51"/>
      <c r="W439" s="51"/>
      <c r="X439" s="51"/>
      <c r="Y439" s="51"/>
      <c r="Z439" s="51"/>
      <c r="AA439" s="51"/>
    </row>
    <row r="440" spans="1:27" hidden="1">
      <c r="A440" s="53">
        <v>3353</v>
      </c>
      <c r="B440" s="61" t="s">
        <v>508</v>
      </c>
      <c r="C440" s="61" t="s">
        <v>1252</v>
      </c>
      <c r="D440" s="51"/>
      <c r="E440" s="51"/>
      <c r="F440" s="51"/>
      <c r="G440" s="51"/>
      <c r="H440" s="51"/>
      <c r="I440" s="51"/>
      <c r="J440" s="51"/>
      <c r="K440" s="51"/>
      <c r="L440" s="51"/>
      <c r="M440" s="51"/>
      <c r="N440" s="51"/>
      <c r="O440" s="51"/>
      <c r="P440" s="51"/>
      <c r="Q440" s="51"/>
      <c r="R440" s="51"/>
      <c r="S440" s="51"/>
      <c r="T440" s="51"/>
      <c r="U440" s="51"/>
      <c r="V440" s="51"/>
      <c r="W440" s="51"/>
      <c r="X440" s="51"/>
      <c r="Y440" s="51"/>
      <c r="Z440" s="51"/>
      <c r="AA440" s="51"/>
    </row>
    <row r="441" spans="1:27" hidden="1">
      <c r="A441" s="53">
        <v>3354</v>
      </c>
      <c r="B441" s="61" t="s">
        <v>509</v>
      </c>
      <c r="C441" s="61" t="s">
        <v>1321</v>
      </c>
      <c r="D441" s="61" t="s">
        <v>1228</v>
      </c>
      <c r="E441" s="51"/>
      <c r="F441" s="51"/>
      <c r="G441" s="51"/>
      <c r="H441" s="51"/>
      <c r="I441" s="51"/>
      <c r="J441" s="51"/>
      <c r="K441" s="51"/>
      <c r="L441" s="51"/>
      <c r="M441" s="51"/>
      <c r="N441" s="51"/>
      <c r="O441" s="51"/>
      <c r="P441" s="51"/>
      <c r="Q441" s="51"/>
      <c r="R441" s="51"/>
      <c r="S441" s="51"/>
      <c r="T441" s="51"/>
      <c r="U441" s="51"/>
      <c r="V441" s="51"/>
      <c r="W441" s="51"/>
      <c r="X441" s="51"/>
      <c r="Y441" s="51"/>
      <c r="Z441" s="51"/>
      <c r="AA441" s="51"/>
    </row>
    <row r="442" spans="1:27" hidden="1">
      <c r="A442" s="53">
        <v>3355</v>
      </c>
      <c r="B442" s="61" t="s">
        <v>510</v>
      </c>
      <c r="C442" s="61" t="s">
        <v>1230</v>
      </c>
      <c r="D442" s="51"/>
      <c r="E442" s="51"/>
      <c r="F442" s="51"/>
      <c r="G442" s="51"/>
      <c r="H442" s="51"/>
      <c r="I442" s="51"/>
      <c r="J442" s="51"/>
      <c r="K442" s="51"/>
      <c r="L442" s="51"/>
      <c r="M442" s="51"/>
      <c r="N442" s="51"/>
      <c r="O442" s="51"/>
      <c r="P442" s="51"/>
      <c r="Q442" s="51"/>
      <c r="R442" s="51"/>
      <c r="S442" s="51"/>
      <c r="T442" s="51"/>
      <c r="U442" s="51"/>
      <c r="V442" s="51"/>
      <c r="W442" s="51"/>
      <c r="X442" s="51"/>
      <c r="Y442" s="51"/>
      <c r="Z442" s="51"/>
      <c r="AA442" s="51"/>
    </row>
    <row r="443" spans="1:27" hidden="1">
      <c r="A443" s="53">
        <v>3356</v>
      </c>
      <c r="B443" s="61" t="s">
        <v>511</v>
      </c>
      <c r="C443" s="61" t="s">
        <v>1261</v>
      </c>
      <c r="D443" s="51" t="s">
        <v>1265</v>
      </c>
      <c r="E443" s="51"/>
      <c r="F443" s="51"/>
      <c r="G443" s="51"/>
      <c r="H443" s="51"/>
      <c r="I443" s="51"/>
      <c r="J443" s="51"/>
      <c r="K443" s="51"/>
      <c r="L443" s="51"/>
      <c r="M443" s="51"/>
      <c r="N443" s="51"/>
      <c r="O443" s="51"/>
      <c r="P443" s="51"/>
      <c r="Q443" s="51"/>
      <c r="R443" s="51"/>
      <c r="S443" s="51"/>
      <c r="T443" s="51"/>
      <c r="U443" s="51"/>
      <c r="V443" s="51"/>
      <c r="W443" s="51"/>
      <c r="X443" s="51"/>
      <c r="Y443" s="51"/>
      <c r="Z443" s="51"/>
      <c r="AA443" s="51"/>
    </row>
    <row r="444" spans="1:27" hidden="1">
      <c r="A444" s="53">
        <v>3357</v>
      </c>
      <c r="B444" s="61" t="s">
        <v>512</v>
      </c>
      <c r="C444" s="61" t="s">
        <v>1283</v>
      </c>
      <c r="D444" s="61"/>
      <c r="E444" s="61"/>
      <c r="F444" s="51"/>
      <c r="G444" s="51"/>
      <c r="H444" s="51"/>
      <c r="I444" s="51"/>
      <c r="J444" s="51"/>
      <c r="K444" s="51"/>
      <c r="L444" s="51"/>
      <c r="M444" s="51"/>
      <c r="N444" s="51"/>
      <c r="O444" s="51"/>
      <c r="P444" s="51"/>
      <c r="Q444" s="51"/>
      <c r="R444" s="51"/>
      <c r="S444" s="51"/>
      <c r="T444" s="51"/>
      <c r="U444" s="51"/>
      <c r="V444" s="51"/>
      <c r="W444" s="51"/>
      <c r="X444" s="51"/>
      <c r="Y444" s="51"/>
      <c r="Z444" s="51"/>
      <c r="AA444" s="51"/>
    </row>
    <row r="445" spans="1:27" hidden="1">
      <c r="A445" s="53">
        <v>3358</v>
      </c>
      <c r="B445" s="61" t="s">
        <v>513</v>
      </c>
      <c r="C445" s="61" t="s">
        <v>1415</v>
      </c>
      <c r="D445" s="61"/>
      <c r="E445" s="61"/>
      <c r="F445" s="51"/>
      <c r="G445" s="51"/>
      <c r="H445" s="51"/>
      <c r="I445" s="51"/>
      <c r="J445" s="51"/>
      <c r="K445" s="51"/>
      <c r="L445" s="51"/>
      <c r="M445" s="51"/>
      <c r="N445" s="51"/>
      <c r="O445" s="51"/>
      <c r="P445" s="51"/>
      <c r="Q445" s="51"/>
      <c r="R445" s="51"/>
      <c r="S445" s="51"/>
      <c r="T445" s="51"/>
      <c r="U445" s="51"/>
      <c r="V445" s="51"/>
      <c r="W445" s="51"/>
      <c r="X445" s="51"/>
      <c r="Y445" s="51"/>
      <c r="Z445" s="51"/>
      <c r="AA445" s="51"/>
    </row>
    <row r="446" spans="1:27" hidden="1">
      <c r="A446" s="53">
        <v>3359</v>
      </c>
      <c r="B446" s="61" t="s">
        <v>514</v>
      </c>
      <c r="C446" s="61" t="s">
        <v>1342</v>
      </c>
      <c r="D446" s="61" t="s">
        <v>1414</v>
      </c>
      <c r="E446" s="61" t="s">
        <v>1413</v>
      </c>
      <c r="F446" s="51"/>
      <c r="G446" s="51"/>
      <c r="H446" s="51"/>
      <c r="I446" s="51"/>
      <c r="J446" s="51"/>
      <c r="K446" s="51"/>
      <c r="L446" s="51"/>
      <c r="M446" s="51"/>
      <c r="N446" s="51"/>
      <c r="O446" s="51"/>
      <c r="P446" s="51"/>
      <c r="Q446" s="51"/>
      <c r="R446" s="51"/>
      <c r="S446" s="51"/>
      <c r="T446" s="51"/>
      <c r="U446" s="51"/>
      <c r="V446" s="51"/>
      <c r="W446" s="51"/>
      <c r="X446" s="51"/>
      <c r="Y446" s="51"/>
      <c r="Z446" s="51"/>
      <c r="AA446" s="51"/>
    </row>
    <row r="447" spans="1:27" hidden="1">
      <c r="A447" s="53">
        <v>3360</v>
      </c>
      <c r="B447" s="61" t="s">
        <v>515</v>
      </c>
      <c r="C447" s="61" t="s">
        <v>1412</v>
      </c>
      <c r="D447" s="61" t="s">
        <v>1255</v>
      </c>
      <c r="E447" s="61" t="s">
        <v>1411</v>
      </c>
      <c r="F447" s="61"/>
      <c r="G447" s="51"/>
      <c r="H447" s="51"/>
      <c r="I447" s="51"/>
      <c r="J447" s="51"/>
      <c r="K447" s="51"/>
      <c r="L447" s="51"/>
      <c r="M447" s="51"/>
      <c r="N447" s="51"/>
      <c r="O447" s="51"/>
      <c r="P447" s="51"/>
      <c r="Q447" s="51"/>
      <c r="R447" s="51"/>
      <c r="S447" s="51"/>
      <c r="T447" s="51"/>
      <c r="U447" s="51"/>
      <c r="V447" s="51"/>
      <c r="W447" s="51"/>
      <c r="X447" s="51"/>
      <c r="Y447" s="51"/>
      <c r="Z447" s="51"/>
      <c r="AA447" s="51"/>
    </row>
    <row r="448" spans="1:27" hidden="1">
      <c r="A448" s="53">
        <v>3361</v>
      </c>
      <c r="B448" s="61" t="s">
        <v>516</v>
      </c>
      <c r="C448" s="61" t="s">
        <v>1410</v>
      </c>
      <c r="D448" s="51" t="s">
        <v>1270</v>
      </c>
      <c r="E448" s="51" t="s">
        <v>1210</v>
      </c>
      <c r="F448" s="51"/>
      <c r="G448" s="51"/>
      <c r="H448" s="51"/>
      <c r="I448" s="51"/>
      <c r="J448" s="51"/>
      <c r="K448" s="51"/>
      <c r="L448" s="51"/>
      <c r="M448" s="51"/>
      <c r="N448" s="51"/>
      <c r="O448" s="51"/>
      <c r="P448" s="51"/>
      <c r="Q448" s="51"/>
      <c r="R448" s="51"/>
      <c r="S448" s="51"/>
      <c r="T448" s="51"/>
      <c r="U448" s="51"/>
      <c r="V448" s="51"/>
      <c r="W448" s="51"/>
      <c r="X448" s="51"/>
      <c r="Y448" s="51"/>
      <c r="Z448" s="51"/>
      <c r="AA448" s="51"/>
    </row>
    <row r="449" spans="1:27" hidden="1">
      <c r="A449" s="53">
        <v>3362</v>
      </c>
      <c r="B449" s="61" t="s">
        <v>517</v>
      </c>
      <c r="C449" s="61" t="s">
        <v>1386</v>
      </c>
      <c r="D449" s="61" t="s">
        <v>1283</v>
      </c>
      <c r="E449" s="51" t="s">
        <v>1254</v>
      </c>
      <c r="F449" s="51" t="s">
        <v>1409</v>
      </c>
      <c r="G449" s="51"/>
      <c r="H449" s="51"/>
      <c r="I449" s="51"/>
      <c r="J449" s="51"/>
      <c r="K449" s="51"/>
      <c r="L449" s="51"/>
      <c r="M449" s="51"/>
      <c r="N449" s="51"/>
      <c r="O449" s="51"/>
      <c r="P449" s="51"/>
      <c r="Q449" s="51"/>
      <c r="R449" s="51"/>
      <c r="S449" s="51"/>
      <c r="T449" s="51"/>
      <c r="U449" s="51"/>
      <c r="V449" s="51"/>
      <c r="W449" s="51"/>
      <c r="X449" s="51"/>
      <c r="Y449" s="51"/>
      <c r="Z449" s="51"/>
      <c r="AA449" s="51"/>
    </row>
    <row r="450" spans="1:27" hidden="1">
      <c r="A450" s="53">
        <v>3363</v>
      </c>
      <c r="B450" s="61" t="s">
        <v>518</v>
      </c>
      <c r="C450" s="61" t="s">
        <v>1408</v>
      </c>
      <c r="D450" s="51"/>
      <c r="E450" s="51"/>
      <c r="F450" s="51"/>
      <c r="G450" s="51"/>
      <c r="H450" s="51"/>
      <c r="I450" s="51"/>
      <c r="J450" s="51"/>
      <c r="K450" s="51"/>
      <c r="L450" s="51"/>
      <c r="M450" s="51"/>
      <c r="N450" s="51"/>
      <c r="O450" s="51"/>
      <c r="P450" s="51"/>
      <c r="Q450" s="51"/>
      <c r="R450" s="51"/>
      <c r="S450" s="51"/>
      <c r="T450" s="51"/>
      <c r="U450" s="51"/>
      <c r="V450" s="51"/>
      <c r="W450" s="51"/>
      <c r="X450" s="51"/>
      <c r="Y450" s="51"/>
      <c r="Z450" s="51"/>
      <c r="AA450" s="51"/>
    </row>
    <row r="451" spans="1:27" hidden="1">
      <c r="A451" s="53">
        <v>3364</v>
      </c>
      <c r="B451" s="61" t="s">
        <v>519</v>
      </c>
      <c r="C451" s="61" t="s">
        <v>1392</v>
      </c>
      <c r="D451" s="51" t="s">
        <v>1407</v>
      </c>
      <c r="E451" s="51"/>
      <c r="F451" s="51"/>
      <c r="G451" s="51"/>
      <c r="H451" s="51"/>
      <c r="I451" s="51"/>
      <c r="J451" s="51"/>
      <c r="K451" s="51"/>
      <c r="L451" s="51"/>
      <c r="M451" s="51"/>
      <c r="N451" s="51"/>
      <c r="O451" s="51"/>
      <c r="P451" s="51"/>
      <c r="Q451" s="51"/>
      <c r="R451" s="51"/>
      <c r="S451" s="51"/>
      <c r="T451" s="51"/>
      <c r="U451" s="51"/>
      <c r="V451" s="51"/>
      <c r="W451" s="51"/>
      <c r="X451" s="51"/>
      <c r="Y451" s="51"/>
      <c r="Z451" s="51"/>
      <c r="AA451" s="51"/>
    </row>
    <row r="452" spans="1:27" hidden="1">
      <c r="A452" s="53">
        <v>3365</v>
      </c>
      <c r="B452" s="61" t="s">
        <v>520</v>
      </c>
      <c r="C452" s="61" t="s">
        <v>1406</v>
      </c>
      <c r="D452" s="61"/>
      <c r="E452" s="61"/>
      <c r="F452" s="61"/>
      <c r="G452" s="61"/>
      <c r="H452" s="61"/>
      <c r="I452" s="61"/>
      <c r="J452" s="61"/>
      <c r="K452" s="61"/>
      <c r="L452" s="51"/>
      <c r="M452" s="51"/>
      <c r="N452" s="51"/>
      <c r="O452" s="51"/>
      <c r="P452" s="51"/>
      <c r="Q452" s="51"/>
      <c r="R452" s="51"/>
      <c r="S452" s="51"/>
      <c r="T452" s="51"/>
      <c r="U452" s="51"/>
      <c r="V452" s="51"/>
      <c r="W452" s="51"/>
      <c r="X452" s="51"/>
      <c r="Y452" s="51"/>
      <c r="Z452" s="51"/>
      <c r="AA452" s="51"/>
    </row>
    <row r="453" spans="1:27" hidden="1">
      <c r="A453" s="53">
        <v>3366</v>
      </c>
      <c r="B453" s="61" t="s">
        <v>521</v>
      </c>
      <c r="C453" s="61" t="s">
        <v>1405</v>
      </c>
      <c r="D453" s="51"/>
      <c r="E453" s="51"/>
      <c r="F453" s="51"/>
      <c r="G453" s="51"/>
      <c r="H453" s="51"/>
      <c r="I453" s="51"/>
      <c r="J453" s="51"/>
      <c r="K453" s="51"/>
      <c r="L453" s="51"/>
      <c r="M453" s="51"/>
      <c r="N453" s="51"/>
      <c r="O453" s="51"/>
      <c r="P453" s="51"/>
      <c r="Q453" s="51"/>
      <c r="R453" s="51"/>
      <c r="S453" s="51"/>
      <c r="T453" s="51"/>
      <c r="U453" s="51"/>
      <c r="V453" s="51"/>
      <c r="W453" s="51"/>
      <c r="X453" s="51"/>
      <c r="Y453" s="51"/>
      <c r="Z453" s="51"/>
      <c r="AA453" s="51"/>
    </row>
    <row r="454" spans="1:27" hidden="1">
      <c r="A454" s="53">
        <v>3368</v>
      </c>
      <c r="B454" s="61" t="s">
        <v>523</v>
      </c>
      <c r="C454" s="61" t="s">
        <v>1260</v>
      </c>
      <c r="D454" s="61" t="s">
        <v>1220</v>
      </c>
      <c r="E454" s="61" t="s">
        <v>1404</v>
      </c>
      <c r="F454" s="61" t="s">
        <v>1317</v>
      </c>
      <c r="G454" s="61" t="s">
        <v>1239</v>
      </c>
      <c r="H454" s="61" t="s">
        <v>1268</v>
      </c>
      <c r="I454" s="51" t="s">
        <v>1256</v>
      </c>
      <c r="J454" s="51" t="s">
        <v>1320</v>
      </c>
      <c r="K454" s="51"/>
      <c r="L454" s="51"/>
      <c r="M454" s="51"/>
      <c r="N454" s="51"/>
      <c r="O454" s="51"/>
      <c r="P454" s="51"/>
      <c r="Q454" s="51"/>
      <c r="R454" s="51"/>
      <c r="S454" s="51"/>
      <c r="T454" s="51"/>
      <c r="U454" s="51"/>
      <c r="V454" s="51"/>
      <c r="W454" s="51"/>
      <c r="X454" s="51"/>
      <c r="Y454" s="51"/>
      <c r="Z454" s="51"/>
      <c r="AA454" s="51"/>
    </row>
    <row r="455" spans="1:27" hidden="1">
      <c r="A455" s="53">
        <v>3369</v>
      </c>
      <c r="B455" s="61" t="s">
        <v>524</v>
      </c>
      <c r="C455" s="61" t="s">
        <v>1251</v>
      </c>
      <c r="D455" s="51"/>
      <c r="E455" s="51"/>
      <c r="F455" s="51"/>
      <c r="G455" s="51"/>
      <c r="H455" s="51"/>
      <c r="I455" s="51"/>
      <c r="J455" s="51"/>
      <c r="K455" s="51"/>
      <c r="L455" s="51"/>
      <c r="M455" s="51"/>
      <c r="N455" s="51"/>
      <c r="O455" s="51"/>
      <c r="P455" s="51"/>
      <c r="Q455" s="51"/>
      <c r="R455" s="51"/>
      <c r="S455" s="51"/>
      <c r="T455" s="51"/>
      <c r="U455" s="51"/>
      <c r="V455" s="51"/>
      <c r="W455" s="51"/>
      <c r="X455" s="51"/>
      <c r="Y455" s="51"/>
      <c r="Z455" s="51"/>
      <c r="AA455" s="51"/>
    </row>
    <row r="456" spans="1:27" hidden="1">
      <c r="A456" s="53">
        <v>3370</v>
      </c>
      <c r="B456" s="61" t="s">
        <v>525</v>
      </c>
      <c r="C456" s="61" t="s">
        <v>1403</v>
      </c>
      <c r="D456" s="61" t="s">
        <v>1402</v>
      </c>
      <c r="E456" s="51" t="s">
        <v>1235</v>
      </c>
      <c r="F456" s="51" t="s">
        <v>1224</v>
      </c>
      <c r="G456" s="51" t="s">
        <v>1401</v>
      </c>
      <c r="H456" s="51" t="s">
        <v>1400</v>
      </c>
      <c r="I456" s="51"/>
      <c r="J456" s="51"/>
      <c r="K456" s="51"/>
      <c r="L456" s="51"/>
      <c r="M456" s="51"/>
      <c r="N456" s="51"/>
      <c r="O456" s="51"/>
      <c r="P456" s="51"/>
      <c r="Q456" s="51"/>
      <c r="R456" s="51"/>
      <c r="S456" s="51"/>
      <c r="T456" s="51"/>
      <c r="U456" s="51"/>
      <c r="V456" s="51"/>
      <c r="W456" s="51"/>
      <c r="X456" s="51"/>
      <c r="Y456" s="51"/>
      <c r="Z456" s="51"/>
      <c r="AA456" s="51"/>
    </row>
    <row r="457" spans="1:27" hidden="1">
      <c r="A457" s="53">
        <v>3371</v>
      </c>
      <c r="B457" s="61" t="s">
        <v>526</v>
      </c>
      <c r="C457" s="61" t="s">
        <v>1251</v>
      </c>
      <c r="D457" s="61" t="s">
        <v>1355</v>
      </c>
      <c r="E457" s="61"/>
      <c r="F457" s="61"/>
      <c r="G457" s="61"/>
      <c r="H457" s="61"/>
      <c r="I457" s="61"/>
      <c r="J457" s="61"/>
      <c r="K457" s="61"/>
      <c r="L457" s="61"/>
      <c r="M457" s="61"/>
      <c r="N457" s="51"/>
      <c r="O457" s="51"/>
      <c r="P457" s="51"/>
      <c r="Q457" s="51"/>
      <c r="R457" s="51"/>
      <c r="S457" s="51"/>
      <c r="T457" s="51"/>
      <c r="U457" s="51"/>
      <c r="V457" s="51"/>
      <c r="W457" s="51"/>
      <c r="X457" s="51"/>
      <c r="Y457" s="51"/>
      <c r="Z457" s="51"/>
      <c r="AA457" s="51"/>
    </row>
    <row r="458" spans="1:27" hidden="1">
      <c r="A458" s="53">
        <v>3372</v>
      </c>
      <c r="B458" s="61" t="s">
        <v>527</v>
      </c>
      <c r="C458" s="61" t="s">
        <v>1249</v>
      </c>
      <c r="D458" s="61" t="s">
        <v>1399</v>
      </c>
      <c r="E458" s="51"/>
      <c r="F458" s="51"/>
      <c r="G458" s="51"/>
      <c r="H458" s="51"/>
      <c r="I458" s="51"/>
      <c r="J458" s="51"/>
      <c r="K458" s="51"/>
      <c r="L458" s="51"/>
      <c r="M458" s="51"/>
      <c r="N458" s="51"/>
      <c r="O458" s="51"/>
      <c r="P458" s="51"/>
      <c r="Q458" s="51"/>
      <c r="R458" s="51"/>
      <c r="S458" s="51"/>
      <c r="T458" s="51"/>
      <c r="U458" s="51"/>
      <c r="V458" s="51"/>
      <c r="W458" s="51"/>
      <c r="X458" s="51"/>
      <c r="Y458" s="51"/>
      <c r="Z458" s="51"/>
      <c r="AA458" s="51"/>
    </row>
    <row r="459" spans="1:27" hidden="1">
      <c r="A459" s="53">
        <v>3373</v>
      </c>
      <c r="B459" s="61" t="s">
        <v>528</v>
      </c>
      <c r="C459" s="61" t="s">
        <v>1252</v>
      </c>
      <c r="D459" s="61" t="s">
        <v>1220</v>
      </c>
      <c r="E459" s="51" t="s">
        <v>1398</v>
      </c>
      <c r="F459" s="51" t="s">
        <v>1273</v>
      </c>
      <c r="G459" s="51" t="s">
        <v>1397</v>
      </c>
      <c r="H459" s="51" t="s">
        <v>1396</v>
      </c>
      <c r="I459" s="51" t="s">
        <v>1335</v>
      </c>
      <c r="J459" s="51" t="s">
        <v>1210</v>
      </c>
      <c r="K459" s="51" t="s">
        <v>1256</v>
      </c>
      <c r="L459" s="51" t="s">
        <v>1231</v>
      </c>
      <c r="M459" s="51" t="s">
        <v>1320</v>
      </c>
      <c r="N459" s="51"/>
      <c r="O459" s="51"/>
      <c r="P459" s="51"/>
      <c r="Q459" s="51"/>
      <c r="R459" s="51"/>
      <c r="S459" s="51"/>
      <c r="T459" s="51"/>
      <c r="U459" s="51"/>
      <c r="V459" s="51"/>
      <c r="W459" s="51"/>
      <c r="X459" s="51"/>
      <c r="Y459" s="51"/>
      <c r="Z459" s="51"/>
      <c r="AA459" s="51"/>
    </row>
    <row r="460" spans="1:27" hidden="1">
      <c r="A460" s="53">
        <v>3374</v>
      </c>
      <c r="B460" s="61" t="s">
        <v>529</v>
      </c>
      <c r="C460" s="61" t="s">
        <v>1271</v>
      </c>
      <c r="D460" s="51" t="s">
        <v>1228</v>
      </c>
      <c r="E460" s="51"/>
      <c r="F460" s="51"/>
      <c r="G460" s="51"/>
      <c r="H460" s="51"/>
      <c r="I460" s="51"/>
      <c r="J460" s="51"/>
      <c r="K460" s="51"/>
      <c r="L460" s="51"/>
      <c r="M460" s="51"/>
      <c r="N460" s="51"/>
      <c r="O460" s="51"/>
      <c r="P460" s="51"/>
      <c r="Q460" s="51"/>
      <c r="R460" s="51"/>
      <c r="S460" s="51"/>
      <c r="T460" s="51"/>
      <c r="U460" s="51"/>
      <c r="V460" s="51"/>
      <c r="W460" s="51"/>
      <c r="X460" s="51"/>
      <c r="Y460" s="51"/>
      <c r="Z460" s="51"/>
      <c r="AA460" s="51"/>
    </row>
    <row r="461" spans="1:27" hidden="1">
      <c r="A461" s="53">
        <v>3375</v>
      </c>
      <c r="B461" s="61" t="s">
        <v>530</v>
      </c>
      <c r="C461" s="61" t="s">
        <v>1306</v>
      </c>
      <c r="D461" s="51" t="s">
        <v>1231</v>
      </c>
      <c r="E461" s="51"/>
      <c r="F461" s="51"/>
      <c r="G461" s="51"/>
      <c r="H461" s="51"/>
      <c r="I461" s="51"/>
      <c r="J461" s="51"/>
      <c r="K461" s="51"/>
      <c r="L461" s="51"/>
      <c r="M461" s="51"/>
      <c r="N461" s="51"/>
      <c r="O461" s="51"/>
      <c r="P461" s="51"/>
      <c r="Q461" s="51"/>
      <c r="R461" s="51"/>
      <c r="S461" s="51"/>
      <c r="T461" s="51"/>
      <c r="U461" s="51"/>
      <c r="V461" s="51"/>
      <c r="W461" s="51"/>
      <c r="X461" s="51"/>
      <c r="Y461" s="51"/>
      <c r="Z461" s="51"/>
      <c r="AA461" s="51"/>
    </row>
    <row r="462" spans="1:27" hidden="1">
      <c r="A462" s="53">
        <v>3376</v>
      </c>
      <c r="B462" s="61" t="s">
        <v>2269</v>
      </c>
      <c r="C462" s="61" t="s">
        <v>1323</v>
      </c>
      <c r="D462" s="51"/>
      <c r="E462" s="51"/>
      <c r="F462" s="51"/>
      <c r="G462" s="51"/>
      <c r="H462" s="51"/>
      <c r="I462" s="51"/>
      <c r="J462" s="51"/>
      <c r="K462" s="51"/>
      <c r="L462" s="51"/>
      <c r="M462" s="51"/>
      <c r="N462" s="51"/>
      <c r="O462" s="51"/>
      <c r="P462" s="51"/>
      <c r="Q462" s="51"/>
      <c r="R462" s="51"/>
      <c r="S462" s="51"/>
      <c r="T462" s="51"/>
      <c r="U462" s="51"/>
      <c r="V462" s="51"/>
      <c r="W462" s="51"/>
      <c r="X462" s="51"/>
      <c r="Y462" s="51"/>
      <c r="Z462" s="51"/>
      <c r="AA462" s="51"/>
    </row>
    <row r="463" spans="1:27" hidden="1">
      <c r="A463" s="53">
        <v>3378</v>
      </c>
      <c r="B463" s="61" t="s">
        <v>532</v>
      </c>
      <c r="C463" s="61" t="s">
        <v>1251</v>
      </c>
      <c r="D463" s="51"/>
      <c r="E463" s="51"/>
      <c r="F463" s="51"/>
      <c r="G463" s="51"/>
      <c r="H463" s="51"/>
      <c r="I463" s="51"/>
      <c r="J463" s="51"/>
      <c r="K463" s="51"/>
      <c r="L463" s="51"/>
      <c r="M463" s="51"/>
      <c r="N463" s="51"/>
      <c r="O463" s="51"/>
      <c r="P463" s="51"/>
      <c r="Q463" s="51"/>
      <c r="R463" s="51"/>
      <c r="S463" s="51"/>
      <c r="T463" s="51"/>
      <c r="U463" s="51"/>
      <c r="V463" s="51"/>
      <c r="W463" s="51"/>
      <c r="X463" s="51"/>
      <c r="Y463" s="51"/>
      <c r="Z463" s="51"/>
      <c r="AA463" s="51"/>
    </row>
    <row r="464" spans="1:27" hidden="1">
      <c r="A464" s="53">
        <v>3380</v>
      </c>
      <c r="B464" s="61" t="s">
        <v>534</v>
      </c>
      <c r="C464" s="61" t="s">
        <v>1251</v>
      </c>
      <c r="D464" s="51"/>
      <c r="E464" s="51"/>
      <c r="F464" s="51"/>
      <c r="G464" s="51"/>
      <c r="H464" s="51"/>
      <c r="I464" s="51"/>
      <c r="J464" s="51"/>
      <c r="K464" s="51"/>
      <c r="L464" s="51"/>
      <c r="M464" s="51"/>
      <c r="N464" s="51"/>
      <c r="O464" s="51"/>
      <c r="P464" s="51"/>
      <c r="Q464" s="51"/>
      <c r="R464" s="51"/>
      <c r="S464" s="51"/>
      <c r="T464" s="51"/>
      <c r="U464" s="51"/>
      <c r="V464" s="51"/>
      <c r="W464" s="51"/>
      <c r="X464" s="51"/>
      <c r="Y464" s="51"/>
      <c r="Z464" s="51"/>
      <c r="AA464" s="51"/>
    </row>
    <row r="465" spans="1:27" hidden="1">
      <c r="A465" s="53">
        <v>3381</v>
      </c>
      <c r="B465" s="61" t="s">
        <v>535</v>
      </c>
      <c r="C465" s="61" t="s">
        <v>1395</v>
      </c>
      <c r="D465" s="51"/>
      <c r="E465" s="51"/>
      <c r="F465" s="51"/>
      <c r="G465" s="51"/>
      <c r="H465" s="51"/>
      <c r="I465" s="51"/>
      <c r="J465" s="51"/>
      <c r="K465" s="51"/>
      <c r="L465" s="51"/>
      <c r="M465" s="51"/>
      <c r="N465" s="51"/>
      <c r="O465" s="51"/>
      <c r="P465" s="51"/>
      <c r="Q465" s="51"/>
      <c r="R465" s="51"/>
      <c r="S465" s="51"/>
      <c r="T465" s="51"/>
      <c r="U465" s="51"/>
      <c r="V465" s="51"/>
      <c r="W465" s="51"/>
      <c r="X465" s="51"/>
      <c r="Y465" s="51"/>
      <c r="Z465" s="51"/>
      <c r="AA465" s="51"/>
    </row>
    <row r="466" spans="1:27" hidden="1">
      <c r="A466" s="53">
        <v>3383</v>
      </c>
      <c r="B466" s="61" t="s">
        <v>537</v>
      </c>
      <c r="C466" s="61" t="s">
        <v>1394</v>
      </c>
      <c r="D466" s="61"/>
      <c r="E466" s="61"/>
      <c r="F466" s="61"/>
      <c r="G466" s="61"/>
      <c r="H466" s="51"/>
      <c r="I466" s="51"/>
      <c r="J466" s="51"/>
      <c r="K466" s="51"/>
      <c r="L466" s="51"/>
      <c r="M466" s="51"/>
      <c r="N466" s="51"/>
      <c r="O466" s="51"/>
      <c r="P466" s="51"/>
      <c r="Q466" s="51"/>
      <c r="R466" s="51"/>
      <c r="S466" s="51"/>
      <c r="T466" s="51"/>
      <c r="U466" s="51"/>
      <c r="V466" s="51"/>
      <c r="W466" s="51"/>
      <c r="X466" s="51"/>
      <c r="Y466" s="51"/>
      <c r="Z466" s="51"/>
      <c r="AA466" s="51"/>
    </row>
    <row r="467" spans="1:27" hidden="1">
      <c r="A467" s="53">
        <v>3384</v>
      </c>
      <c r="B467" s="61" t="s">
        <v>538</v>
      </c>
      <c r="C467" s="61" t="s">
        <v>1228</v>
      </c>
      <c r="D467" s="51"/>
      <c r="E467" s="51"/>
      <c r="F467" s="51"/>
      <c r="G467" s="51"/>
      <c r="H467" s="51"/>
      <c r="I467" s="51"/>
      <c r="J467" s="51"/>
      <c r="K467" s="51"/>
      <c r="L467" s="51"/>
      <c r="M467" s="51"/>
      <c r="N467" s="51"/>
      <c r="O467" s="51"/>
      <c r="P467" s="51"/>
      <c r="Q467" s="51"/>
      <c r="R467" s="51"/>
      <c r="S467" s="51"/>
      <c r="T467" s="51"/>
      <c r="U467" s="51"/>
      <c r="V467" s="51"/>
      <c r="W467" s="51"/>
      <c r="X467" s="51"/>
      <c r="Y467" s="51"/>
      <c r="Z467" s="51"/>
      <c r="AA467" s="51"/>
    </row>
    <row r="468" spans="1:27" hidden="1">
      <c r="A468" s="53">
        <v>3386</v>
      </c>
      <c r="B468" s="61" t="s">
        <v>540</v>
      </c>
      <c r="C468" s="61" t="s">
        <v>1342</v>
      </c>
      <c r="D468" s="51"/>
      <c r="E468" s="51"/>
      <c r="F468" s="51"/>
      <c r="G468" s="51"/>
      <c r="H468" s="51"/>
      <c r="I468" s="51"/>
      <c r="J468" s="51"/>
      <c r="K468" s="51"/>
      <c r="L468" s="51"/>
      <c r="M468" s="51"/>
      <c r="N468" s="51"/>
      <c r="O468" s="51"/>
      <c r="P468" s="51"/>
      <c r="Q468" s="51"/>
      <c r="R468" s="51"/>
      <c r="S468" s="51"/>
      <c r="T468" s="51"/>
      <c r="U468" s="51"/>
      <c r="V468" s="51"/>
      <c r="W468" s="51"/>
      <c r="X468" s="51"/>
      <c r="Y468" s="51"/>
      <c r="Z468" s="51"/>
      <c r="AA468" s="51"/>
    </row>
    <row r="469" spans="1:27" hidden="1">
      <c r="A469" s="53">
        <v>3387</v>
      </c>
      <c r="B469" s="61" t="s">
        <v>541</v>
      </c>
      <c r="C469" s="61" t="s">
        <v>1393</v>
      </c>
      <c r="D469" s="61" t="s">
        <v>1252</v>
      </c>
      <c r="E469" s="61" t="s">
        <v>1220</v>
      </c>
      <c r="F469" s="61" t="s">
        <v>1239</v>
      </c>
      <c r="G469" s="61" t="s">
        <v>1210</v>
      </c>
      <c r="H469" s="61"/>
      <c r="I469" s="61"/>
      <c r="J469" s="61"/>
      <c r="K469" s="61"/>
      <c r="L469" s="61"/>
      <c r="M469" s="51"/>
      <c r="N469" s="51"/>
      <c r="O469" s="51"/>
      <c r="P469" s="51"/>
      <c r="Q469" s="51"/>
      <c r="R469" s="51"/>
      <c r="S469" s="51"/>
      <c r="T469" s="51"/>
      <c r="U469" s="51"/>
      <c r="V469" s="51"/>
      <c r="W469" s="51"/>
      <c r="X469" s="51"/>
      <c r="Y469" s="51"/>
      <c r="Z469" s="51"/>
      <c r="AA469" s="51"/>
    </row>
    <row r="470" spans="1:27" hidden="1">
      <c r="A470" s="53">
        <v>3390</v>
      </c>
      <c r="B470" s="61" t="s">
        <v>542</v>
      </c>
      <c r="C470" s="51" t="s">
        <v>1259</v>
      </c>
      <c r="D470" s="61" t="s">
        <v>1251</v>
      </c>
      <c r="E470" s="61"/>
      <c r="F470" s="51"/>
      <c r="G470" s="51"/>
      <c r="H470" s="51"/>
      <c r="I470" s="51"/>
      <c r="J470" s="51"/>
      <c r="K470" s="51"/>
      <c r="L470" s="51"/>
      <c r="M470" s="51"/>
      <c r="N470" s="51"/>
      <c r="O470" s="51"/>
      <c r="P470" s="51"/>
      <c r="Q470" s="51"/>
      <c r="R470" s="51"/>
      <c r="S470" s="51"/>
      <c r="T470" s="51"/>
      <c r="U470" s="51"/>
      <c r="V470" s="51"/>
      <c r="W470" s="51"/>
      <c r="X470" s="51"/>
      <c r="Y470" s="51"/>
      <c r="Z470" s="51"/>
      <c r="AA470" s="51"/>
    </row>
    <row r="471" spans="1:27" hidden="1">
      <c r="A471" s="53">
        <v>3391</v>
      </c>
      <c r="B471" s="61" t="s">
        <v>543</v>
      </c>
      <c r="C471" s="61" t="s">
        <v>1232</v>
      </c>
      <c r="D471" s="61"/>
      <c r="E471" s="61"/>
      <c r="F471" s="61"/>
      <c r="G471" s="51"/>
      <c r="H471" s="51"/>
      <c r="I471" s="51"/>
      <c r="J471" s="51"/>
      <c r="K471" s="51"/>
      <c r="L471" s="51"/>
      <c r="M471" s="51"/>
      <c r="N471" s="51"/>
      <c r="O471" s="51"/>
      <c r="P471" s="51"/>
      <c r="Q471" s="51"/>
      <c r="R471" s="51"/>
      <c r="S471" s="51"/>
      <c r="T471" s="51"/>
      <c r="U471" s="51"/>
      <c r="V471" s="51"/>
      <c r="W471" s="51"/>
      <c r="X471" s="51"/>
      <c r="Y471" s="51"/>
      <c r="Z471" s="51"/>
      <c r="AA471" s="51"/>
    </row>
    <row r="472" spans="1:27" hidden="1">
      <c r="A472" s="53">
        <v>3392</v>
      </c>
      <c r="B472" s="61" t="s">
        <v>544</v>
      </c>
      <c r="C472" s="61" t="s">
        <v>1392</v>
      </c>
      <c r="D472" s="61" t="s">
        <v>1342</v>
      </c>
      <c r="E472" s="61" t="s">
        <v>1220</v>
      </c>
      <c r="F472" s="61" t="s">
        <v>1391</v>
      </c>
      <c r="G472" s="51" t="s">
        <v>1230</v>
      </c>
      <c r="H472" s="51" t="s">
        <v>1363</v>
      </c>
      <c r="I472" s="51" t="s">
        <v>1390</v>
      </c>
      <c r="J472" s="51" t="s">
        <v>1210</v>
      </c>
      <c r="K472" s="51" t="s">
        <v>1256</v>
      </c>
      <c r="L472" s="51" t="s">
        <v>1247</v>
      </c>
      <c r="M472" s="51"/>
      <c r="N472" s="51"/>
      <c r="O472" s="51"/>
      <c r="P472" s="51"/>
      <c r="Q472" s="51"/>
      <c r="R472" s="51"/>
      <c r="S472" s="51"/>
      <c r="T472" s="51"/>
      <c r="U472" s="51"/>
      <c r="V472" s="51"/>
      <c r="W472" s="51"/>
      <c r="X472" s="51"/>
      <c r="Y472" s="51"/>
      <c r="Z472" s="51"/>
      <c r="AA472" s="51"/>
    </row>
    <row r="473" spans="1:27" hidden="1">
      <c r="A473" s="53">
        <v>3393</v>
      </c>
      <c r="B473" s="61" t="s">
        <v>545</v>
      </c>
      <c r="C473" s="61" t="s">
        <v>1389</v>
      </c>
      <c r="D473" s="61"/>
      <c r="E473" s="51"/>
      <c r="F473" s="51"/>
      <c r="G473" s="51"/>
      <c r="H473" s="51"/>
      <c r="I473" s="51"/>
      <c r="J473" s="51"/>
      <c r="K473" s="51"/>
      <c r="L473" s="51"/>
      <c r="M473" s="51"/>
      <c r="N473" s="51"/>
      <c r="O473" s="51"/>
      <c r="P473" s="51"/>
      <c r="Q473" s="51"/>
      <c r="R473" s="51"/>
      <c r="S473" s="51"/>
      <c r="T473" s="51"/>
      <c r="U473" s="51"/>
      <c r="V473" s="51"/>
      <c r="W473" s="51"/>
      <c r="X473" s="51"/>
      <c r="Y473" s="51"/>
      <c r="Z473" s="51"/>
      <c r="AA473" s="51"/>
    </row>
    <row r="474" spans="1:27" hidden="1">
      <c r="A474" s="53">
        <v>3394</v>
      </c>
      <c r="B474" s="61" t="s">
        <v>546</v>
      </c>
      <c r="C474" s="61" t="s">
        <v>1274</v>
      </c>
      <c r="D474" s="61" t="s">
        <v>1388</v>
      </c>
      <c r="E474" s="61" t="s">
        <v>1387</v>
      </c>
      <c r="F474" s="51" t="s">
        <v>1228</v>
      </c>
      <c r="G474" s="51" t="s">
        <v>1210</v>
      </c>
      <c r="H474" s="51"/>
      <c r="I474" s="51"/>
      <c r="J474" s="51"/>
      <c r="K474" s="51"/>
      <c r="L474" s="51"/>
      <c r="M474" s="51"/>
      <c r="N474" s="51"/>
      <c r="O474" s="51"/>
      <c r="P474" s="51"/>
      <c r="Q474" s="51"/>
      <c r="R474" s="51"/>
      <c r="S474" s="51"/>
      <c r="T474" s="51"/>
      <c r="U474" s="51"/>
      <c r="V474" s="51"/>
      <c r="W474" s="51"/>
      <c r="X474" s="51"/>
      <c r="Y474" s="51"/>
      <c r="Z474" s="51"/>
      <c r="AA474" s="51"/>
    </row>
    <row r="475" spans="1:27" hidden="1">
      <c r="A475" s="53">
        <v>3395</v>
      </c>
      <c r="B475" s="61" t="s">
        <v>547</v>
      </c>
      <c r="C475" s="61" t="s">
        <v>1386</v>
      </c>
      <c r="D475" s="61" t="s">
        <v>1385</v>
      </c>
      <c r="E475" s="51" t="s">
        <v>1232</v>
      </c>
      <c r="F475" s="51" t="s">
        <v>1237</v>
      </c>
      <c r="G475" s="51"/>
      <c r="H475" s="51"/>
      <c r="I475" s="51"/>
      <c r="J475" s="51"/>
      <c r="K475" s="51"/>
      <c r="L475" s="51"/>
      <c r="M475" s="51"/>
      <c r="N475" s="51"/>
      <c r="O475" s="51"/>
      <c r="P475" s="51"/>
      <c r="Q475" s="51"/>
      <c r="R475" s="51"/>
      <c r="S475" s="51"/>
      <c r="T475" s="51"/>
      <c r="U475" s="51"/>
      <c r="V475" s="51"/>
      <c r="W475" s="51"/>
      <c r="X475" s="51"/>
      <c r="Y475" s="51"/>
      <c r="Z475" s="51"/>
      <c r="AA475" s="51"/>
    </row>
    <row r="476" spans="1:27" hidden="1">
      <c r="A476" s="53">
        <v>3396</v>
      </c>
      <c r="B476" s="61" t="s">
        <v>548</v>
      </c>
      <c r="C476" s="61" t="s">
        <v>1232</v>
      </c>
      <c r="D476" s="61" t="s">
        <v>1290</v>
      </c>
      <c r="E476" s="51"/>
      <c r="F476" s="51"/>
      <c r="G476" s="51"/>
      <c r="H476" s="51"/>
      <c r="I476" s="51"/>
      <c r="J476" s="51"/>
      <c r="K476" s="51"/>
      <c r="L476" s="51"/>
      <c r="M476" s="51"/>
      <c r="N476" s="51"/>
      <c r="O476" s="51"/>
      <c r="P476" s="51"/>
      <c r="Q476" s="51"/>
      <c r="R476" s="51"/>
      <c r="S476" s="51"/>
      <c r="T476" s="51"/>
      <c r="U476" s="51"/>
      <c r="V476" s="51"/>
      <c r="W476" s="51"/>
      <c r="X476" s="51"/>
      <c r="Y476" s="51"/>
      <c r="Z476" s="51"/>
      <c r="AA476" s="51"/>
    </row>
    <row r="477" spans="1:27" hidden="1">
      <c r="A477" s="53">
        <v>3397</v>
      </c>
      <c r="B477" s="61" t="s">
        <v>549</v>
      </c>
      <c r="C477" s="51" t="s">
        <v>1228</v>
      </c>
      <c r="D477" s="51" t="s">
        <v>1384</v>
      </c>
      <c r="E477" s="61" t="s">
        <v>1251</v>
      </c>
      <c r="F477" s="54" t="s">
        <v>1265</v>
      </c>
      <c r="G477" s="51"/>
      <c r="H477" s="51"/>
      <c r="I477" s="51"/>
      <c r="J477" s="51"/>
      <c r="K477" s="51"/>
      <c r="L477" s="51"/>
      <c r="M477" s="51"/>
      <c r="N477" s="51"/>
      <c r="O477" s="51"/>
      <c r="P477" s="51"/>
      <c r="Q477" s="51"/>
      <c r="R477" s="51"/>
      <c r="S477" s="51"/>
      <c r="T477" s="51"/>
      <c r="U477" s="51"/>
      <c r="V477" s="51"/>
      <c r="W477" s="51"/>
      <c r="X477" s="51"/>
      <c r="Y477" s="51"/>
      <c r="Z477" s="51"/>
      <c r="AA477" s="51"/>
    </row>
    <row r="478" spans="1:27" hidden="1">
      <c r="A478" s="53">
        <v>3398</v>
      </c>
      <c r="B478" s="61" t="s">
        <v>550</v>
      </c>
      <c r="C478" s="61" t="s">
        <v>1259</v>
      </c>
      <c r="D478" s="61" t="s">
        <v>1239</v>
      </c>
      <c r="E478" s="61"/>
      <c r="F478" s="61"/>
      <c r="G478" s="61"/>
      <c r="H478" s="61"/>
      <c r="I478" s="61"/>
      <c r="J478" s="61"/>
      <c r="K478" s="61"/>
      <c r="L478" s="61"/>
      <c r="M478" s="61"/>
      <c r="N478" s="61"/>
      <c r="O478" s="61"/>
      <c r="P478" s="61"/>
      <c r="Q478" s="61"/>
      <c r="R478" s="61"/>
      <c r="S478" s="51"/>
      <c r="T478" s="51"/>
      <c r="U478" s="51"/>
      <c r="V478" s="51"/>
      <c r="W478" s="51"/>
      <c r="X478" s="51"/>
      <c r="Y478" s="51"/>
      <c r="Z478" s="51"/>
      <c r="AA478" s="51"/>
    </row>
    <row r="479" spans="1:27" hidden="1">
      <c r="A479" s="53">
        <v>3400</v>
      </c>
      <c r="B479" s="61" t="s">
        <v>551</v>
      </c>
      <c r="C479" s="61" t="s">
        <v>1383</v>
      </c>
      <c r="D479" s="61" t="s">
        <v>1382</v>
      </c>
      <c r="E479" s="61"/>
      <c r="F479" s="61"/>
      <c r="G479" s="51"/>
      <c r="H479" s="51"/>
      <c r="I479" s="51"/>
      <c r="J479" s="51"/>
      <c r="K479" s="51"/>
      <c r="L479" s="51"/>
      <c r="M479" s="51"/>
      <c r="N479" s="51"/>
      <c r="O479" s="51"/>
      <c r="P479" s="51"/>
      <c r="Q479" s="51"/>
      <c r="R479" s="51"/>
      <c r="S479" s="51"/>
      <c r="T479" s="51"/>
      <c r="U479" s="51"/>
      <c r="V479" s="51"/>
      <c r="W479" s="51"/>
      <c r="X479" s="51"/>
      <c r="Y479" s="51"/>
      <c r="Z479" s="51"/>
      <c r="AA479" s="51"/>
    </row>
    <row r="480" spans="1:27" hidden="1">
      <c r="A480" s="53">
        <v>3401</v>
      </c>
      <c r="B480" s="61" t="s">
        <v>552</v>
      </c>
      <c r="C480" s="61" t="s">
        <v>1231</v>
      </c>
      <c r="D480" s="61"/>
      <c r="E480" s="51"/>
      <c r="F480" s="51"/>
      <c r="G480" s="51"/>
      <c r="H480" s="51"/>
      <c r="I480" s="51"/>
      <c r="J480" s="51"/>
      <c r="K480" s="51"/>
      <c r="L480" s="51"/>
      <c r="M480" s="51"/>
      <c r="N480" s="51"/>
      <c r="O480" s="51"/>
      <c r="P480" s="51"/>
      <c r="Q480" s="51"/>
      <c r="R480" s="51"/>
      <c r="S480" s="51"/>
      <c r="T480" s="51"/>
      <c r="U480" s="51"/>
      <c r="V480" s="51"/>
      <c r="W480" s="51"/>
      <c r="X480" s="51"/>
      <c r="Y480" s="51"/>
      <c r="Z480" s="51"/>
      <c r="AA480" s="51"/>
    </row>
    <row r="481" spans="1:27" hidden="1">
      <c r="A481" s="53">
        <v>3403</v>
      </c>
      <c r="B481" s="61" t="s">
        <v>554</v>
      </c>
      <c r="C481" s="61" t="s">
        <v>1381</v>
      </c>
      <c r="D481" s="61" t="s">
        <v>1250</v>
      </c>
      <c r="E481" s="61" t="s">
        <v>1260</v>
      </c>
      <c r="F481" s="61" t="s">
        <v>1220</v>
      </c>
      <c r="G481" s="61" t="s">
        <v>1322</v>
      </c>
      <c r="H481" s="61" t="s">
        <v>1266</v>
      </c>
      <c r="I481" s="61" t="s">
        <v>1234</v>
      </c>
      <c r="J481" s="61" t="s">
        <v>1259</v>
      </c>
      <c r="K481" s="51" t="s">
        <v>1257</v>
      </c>
      <c r="L481" s="51" t="s">
        <v>1380</v>
      </c>
      <c r="M481" s="51" t="s">
        <v>1379</v>
      </c>
      <c r="N481" s="51" t="s">
        <v>1378</v>
      </c>
      <c r="O481" s="51" t="s">
        <v>1377</v>
      </c>
      <c r="P481" s="51" t="s">
        <v>1228</v>
      </c>
      <c r="Q481" s="51" t="s">
        <v>1210</v>
      </c>
      <c r="R481" s="51" t="s">
        <v>1320</v>
      </c>
      <c r="S481" s="51"/>
      <c r="T481" s="51"/>
      <c r="U481" s="51"/>
      <c r="V481" s="51"/>
      <c r="W481" s="51"/>
      <c r="X481" s="51"/>
      <c r="Y481" s="51"/>
      <c r="Z481" s="51"/>
      <c r="AA481" s="51"/>
    </row>
    <row r="482" spans="1:27" hidden="1">
      <c r="A482" s="53">
        <v>3404</v>
      </c>
      <c r="B482" s="61" t="s">
        <v>555</v>
      </c>
      <c r="C482" s="61" t="s">
        <v>1376</v>
      </c>
      <c r="D482" s="61" t="s">
        <v>1284</v>
      </c>
      <c r="E482" s="51" t="s">
        <v>1228</v>
      </c>
      <c r="F482" s="51" t="s">
        <v>1231</v>
      </c>
      <c r="G482" s="51"/>
      <c r="H482" s="51"/>
      <c r="I482" s="51"/>
      <c r="J482" s="51"/>
      <c r="K482" s="51"/>
      <c r="L482" s="51"/>
      <c r="M482" s="51"/>
      <c r="N482" s="51"/>
      <c r="O482" s="51"/>
      <c r="P482" s="51"/>
      <c r="Q482" s="51"/>
      <c r="R482" s="51"/>
      <c r="S482" s="51"/>
      <c r="T482" s="51"/>
      <c r="U482" s="51"/>
      <c r="V482" s="51"/>
      <c r="W482" s="51"/>
      <c r="X482" s="51"/>
      <c r="Y482" s="51"/>
      <c r="Z482" s="51"/>
      <c r="AA482" s="51"/>
    </row>
    <row r="483" spans="1:27" hidden="1">
      <c r="A483" s="53">
        <v>3405</v>
      </c>
      <c r="B483" s="61" t="s">
        <v>556</v>
      </c>
      <c r="C483" s="61" t="s">
        <v>1235</v>
      </c>
      <c r="D483" s="61" t="s">
        <v>1228</v>
      </c>
      <c r="E483" s="61"/>
      <c r="F483" s="61"/>
      <c r="G483" s="61"/>
      <c r="H483" s="61"/>
      <c r="I483" s="61"/>
      <c r="J483" s="61"/>
      <c r="K483" s="61"/>
      <c r="L483" s="61"/>
      <c r="M483" s="61"/>
      <c r="N483" s="61"/>
      <c r="O483" s="61"/>
      <c r="P483" s="61"/>
      <c r="Q483" s="61"/>
      <c r="R483" s="61"/>
      <c r="S483" s="61"/>
      <c r="T483" s="61"/>
      <c r="U483" s="61"/>
      <c r="V483" s="61"/>
      <c r="W483" s="51"/>
      <c r="X483" s="51"/>
      <c r="Y483" s="51"/>
      <c r="Z483" s="51"/>
      <c r="AA483" s="51"/>
    </row>
    <row r="484" spans="1:27" hidden="1">
      <c r="A484" s="53">
        <v>3406</v>
      </c>
      <c r="B484" s="61" t="s">
        <v>557</v>
      </c>
      <c r="C484" s="61" t="s">
        <v>1271</v>
      </c>
      <c r="D484" s="61" t="s">
        <v>1375</v>
      </c>
      <c r="E484" s="61" t="s">
        <v>1266</v>
      </c>
      <c r="F484" s="61" t="s">
        <v>1374</v>
      </c>
      <c r="G484" s="61" t="s">
        <v>1235</v>
      </c>
      <c r="H484" s="61" t="s">
        <v>1224</v>
      </c>
      <c r="I484" s="61" t="s">
        <v>1228</v>
      </c>
      <c r="J484" s="61" t="s">
        <v>1300</v>
      </c>
      <c r="K484" s="61"/>
      <c r="L484" s="61"/>
      <c r="M484" s="51"/>
      <c r="N484" s="51"/>
      <c r="O484" s="51"/>
      <c r="P484" s="51"/>
      <c r="Q484" s="51"/>
      <c r="R484" s="51"/>
      <c r="S484" s="51"/>
      <c r="T484" s="51"/>
      <c r="U484" s="51"/>
      <c r="V484" s="51"/>
      <c r="W484" s="51"/>
      <c r="X484" s="51"/>
      <c r="Y484" s="51"/>
      <c r="Z484" s="51"/>
      <c r="AA484" s="51"/>
    </row>
    <row r="485" spans="1:27" hidden="1">
      <c r="A485" s="53">
        <v>3408</v>
      </c>
      <c r="B485" s="61" t="s">
        <v>559</v>
      </c>
      <c r="C485" s="61" t="s">
        <v>1373</v>
      </c>
      <c r="D485" s="61" t="s">
        <v>1372</v>
      </c>
      <c r="E485" s="61"/>
      <c r="F485" s="61"/>
      <c r="G485" s="51"/>
      <c r="H485" s="51"/>
      <c r="I485" s="51"/>
      <c r="J485" s="51"/>
      <c r="K485" s="51"/>
      <c r="L485" s="51"/>
      <c r="M485" s="51"/>
      <c r="N485" s="51"/>
      <c r="O485" s="51"/>
      <c r="P485" s="51"/>
      <c r="Q485" s="51"/>
      <c r="R485" s="51"/>
      <c r="S485" s="51"/>
      <c r="T485" s="51"/>
      <c r="U485" s="51"/>
      <c r="V485" s="51"/>
      <c r="W485" s="51"/>
      <c r="X485" s="51"/>
      <c r="Y485" s="51"/>
      <c r="Z485" s="51"/>
      <c r="AA485" s="51"/>
    </row>
    <row r="486" spans="1:27" hidden="1">
      <c r="A486" s="53">
        <v>3409</v>
      </c>
      <c r="B486" s="61" t="s">
        <v>560</v>
      </c>
      <c r="C486" s="61" t="s">
        <v>1250</v>
      </c>
      <c r="D486" s="61" t="s">
        <v>1371</v>
      </c>
      <c r="E486" s="51" t="s">
        <v>1370</v>
      </c>
      <c r="F486" s="51" t="s">
        <v>1369</v>
      </c>
      <c r="G486" s="51" t="s">
        <v>1252</v>
      </c>
      <c r="H486" s="51" t="s">
        <v>1226</v>
      </c>
      <c r="I486" s="51" t="s">
        <v>1220</v>
      </c>
      <c r="J486" s="51" t="s">
        <v>1368</v>
      </c>
      <c r="K486" s="51" t="s">
        <v>1367</v>
      </c>
      <c r="L486" s="51" t="s">
        <v>1366</v>
      </c>
      <c r="M486" s="51" t="s">
        <v>1266</v>
      </c>
      <c r="N486" s="51" t="s">
        <v>1365</v>
      </c>
      <c r="O486" s="51" t="s">
        <v>1364</v>
      </c>
      <c r="P486" s="51" t="s">
        <v>1363</v>
      </c>
      <c r="Q486" s="51" t="s">
        <v>1362</v>
      </c>
      <c r="R486" s="51" t="s">
        <v>1228</v>
      </c>
      <c r="S486" s="51" t="s">
        <v>1210</v>
      </c>
      <c r="T486" s="51" t="s">
        <v>1256</v>
      </c>
      <c r="U486" s="51" t="s">
        <v>1231</v>
      </c>
      <c r="V486" s="51" t="s">
        <v>1320</v>
      </c>
      <c r="W486" s="51"/>
      <c r="X486" s="51"/>
      <c r="Y486" s="51"/>
      <c r="Z486" s="51"/>
      <c r="AA486" s="51"/>
    </row>
    <row r="487" spans="1:27" hidden="1">
      <c r="A487" s="53">
        <v>3410</v>
      </c>
      <c r="B487" s="61" t="s">
        <v>561</v>
      </c>
      <c r="C487" s="61" t="s">
        <v>1252</v>
      </c>
      <c r="D487" s="51" t="s">
        <v>1220</v>
      </c>
      <c r="E487" s="51" t="s">
        <v>1328</v>
      </c>
      <c r="F487" s="51" t="s">
        <v>1361</v>
      </c>
      <c r="G487" s="51" t="s">
        <v>1266</v>
      </c>
      <c r="H487" s="51" t="s">
        <v>1360</v>
      </c>
      <c r="I487" s="51" t="s">
        <v>1228</v>
      </c>
      <c r="J487" s="51" t="s">
        <v>1210</v>
      </c>
      <c r="K487" s="51" t="s">
        <v>1320</v>
      </c>
      <c r="L487" s="51"/>
      <c r="M487" s="51"/>
      <c r="N487" s="51"/>
      <c r="O487" s="51"/>
      <c r="P487" s="51"/>
      <c r="Q487" s="51"/>
      <c r="R487" s="51"/>
      <c r="S487" s="51"/>
      <c r="T487" s="51"/>
      <c r="U487" s="51"/>
      <c r="V487" s="51"/>
      <c r="W487" s="51"/>
      <c r="X487" s="51"/>
      <c r="Y487" s="51"/>
      <c r="Z487" s="51"/>
      <c r="AA487" s="51"/>
    </row>
    <row r="488" spans="1:27" hidden="1">
      <c r="A488" s="53">
        <v>3411</v>
      </c>
      <c r="B488" s="61" t="s">
        <v>562</v>
      </c>
      <c r="C488" s="61" t="s">
        <v>1251</v>
      </c>
      <c r="D488" s="51"/>
      <c r="E488" s="51"/>
      <c r="F488" s="51"/>
      <c r="G488" s="51"/>
      <c r="H488" s="51"/>
      <c r="I488" s="51"/>
      <c r="J488" s="51"/>
      <c r="K488" s="51"/>
      <c r="L488" s="51"/>
      <c r="M488" s="51"/>
      <c r="N488" s="51"/>
      <c r="O488" s="51"/>
      <c r="P488" s="51"/>
      <c r="Q488" s="51"/>
      <c r="R488" s="51"/>
      <c r="S488" s="51"/>
      <c r="T488" s="51"/>
      <c r="U488" s="51"/>
      <c r="V488" s="51"/>
      <c r="W488" s="51"/>
      <c r="X488" s="51"/>
      <c r="Y488" s="51"/>
      <c r="Z488" s="51"/>
      <c r="AA488" s="51"/>
    </row>
    <row r="489" spans="1:27" hidden="1">
      <c r="A489" s="53">
        <v>3412</v>
      </c>
      <c r="B489" s="61" t="s">
        <v>563</v>
      </c>
      <c r="C489" s="61" t="s">
        <v>1252</v>
      </c>
      <c r="D489" s="61" t="s">
        <v>1220</v>
      </c>
      <c r="E489" s="61" t="s">
        <v>1259</v>
      </c>
      <c r="F489" s="61" t="s">
        <v>1228</v>
      </c>
      <c r="G489" s="61"/>
      <c r="H489" s="51"/>
      <c r="I489" s="51"/>
      <c r="J489" s="51"/>
      <c r="K489" s="51"/>
      <c r="L489" s="51"/>
      <c r="M489" s="51"/>
      <c r="N489" s="51"/>
      <c r="O489" s="51"/>
      <c r="P489" s="51"/>
      <c r="Q489" s="51"/>
      <c r="R489" s="51"/>
      <c r="S489" s="51"/>
      <c r="T489" s="51"/>
      <c r="U489" s="51"/>
      <c r="V489" s="51"/>
      <c r="W489" s="51"/>
      <c r="X489" s="51"/>
      <c r="Y489" s="51"/>
      <c r="Z489" s="51"/>
      <c r="AA489" s="51"/>
    </row>
    <row r="490" spans="1:27" hidden="1">
      <c r="A490" s="53">
        <v>3414</v>
      </c>
      <c r="B490" s="61" t="s">
        <v>565</v>
      </c>
      <c r="C490" s="61" t="s">
        <v>1249</v>
      </c>
      <c r="D490" s="61" t="s">
        <v>1251</v>
      </c>
      <c r="E490" s="61"/>
      <c r="F490" s="61"/>
      <c r="G490" s="51"/>
      <c r="H490" s="51"/>
      <c r="I490" s="51"/>
      <c r="J490" s="51"/>
      <c r="K490" s="51"/>
      <c r="L490" s="51"/>
      <c r="M490" s="51"/>
      <c r="N490" s="51"/>
      <c r="O490" s="51"/>
      <c r="P490" s="51"/>
      <c r="Q490" s="51"/>
      <c r="R490" s="51"/>
      <c r="S490" s="51"/>
      <c r="T490" s="51"/>
      <c r="U490" s="51"/>
      <c r="V490" s="51"/>
      <c r="W490" s="51"/>
      <c r="X490" s="51"/>
      <c r="Y490" s="51"/>
      <c r="Z490" s="51"/>
      <c r="AA490" s="51"/>
    </row>
    <row r="491" spans="1:27" hidden="1">
      <c r="A491" s="53">
        <v>3415</v>
      </c>
      <c r="B491" s="61" t="s">
        <v>566</v>
      </c>
      <c r="C491" s="61" t="s">
        <v>1228</v>
      </c>
      <c r="D491" s="51"/>
      <c r="E491" s="51"/>
      <c r="F491" s="51"/>
      <c r="G491" s="51"/>
      <c r="H491" s="51"/>
      <c r="I491" s="51"/>
      <c r="J491" s="51"/>
      <c r="K491" s="51"/>
      <c r="L491" s="51"/>
      <c r="M491" s="51"/>
      <c r="N491" s="51"/>
      <c r="O491" s="51"/>
      <c r="P491" s="51"/>
      <c r="Q491" s="51"/>
      <c r="R491" s="51"/>
      <c r="S491" s="51"/>
      <c r="T491" s="51"/>
      <c r="U491" s="51"/>
      <c r="V491" s="51"/>
      <c r="W491" s="51"/>
      <c r="X491" s="51"/>
      <c r="Y491" s="51"/>
      <c r="Z491" s="51"/>
      <c r="AA491" s="51"/>
    </row>
    <row r="492" spans="1:27" hidden="1">
      <c r="A492" s="53">
        <v>3416</v>
      </c>
      <c r="B492" s="61" t="s">
        <v>567</v>
      </c>
      <c r="C492" s="61" t="s">
        <v>1283</v>
      </c>
      <c r="D492" s="61"/>
      <c r="E492" s="61"/>
      <c r="F492" s="51"/>
      <c r="G492" s="51"/>
      <c r="H492" s="51"/>
      <c r="I492" s="51"/>
      <c r="J492" s="51"/>
      <c r="K492" s="51"/>
      <c r="L492" s="51"/>
      <c r="M492" s="51"/>
      <c r="N492" s="51"/>
      <c r="O492" s="51"/>
      <c r="P492" s="51"/>
      <c r="Q492" s="51"/>
      <c r="R492" s="51"/>
      <c r="S492" s="51"/>
      <c r="T492" s="51"/>
      <c r="U492" s="51"/>
      <c r="V492" s="51"/>
      <c r="W492" s="51"/>
      <c r="X492" s="51"/>
      <c r="Y492" s="51"/>
      <c r="Z492" s="51"/>
      <c r="AA492" s="51"/>
    </row>
    <row r="493" spans="1:27" hidden="1">
      <c r="A493" s="53">
        <v>3417</v>
      </c>
      <c r="B493" s="61" t="s">
        <v>568</v>
      </c>
      <c r="C493" s="61" t="s">
        <v>1359</v>
      </c>
      <c r="D493" s="51" t="s">
        <v>1220</v>
      </c>
      <c r="E493" s="51" t="s">
        <v>1323</v>
      </c>
      <c r="F493" s="51" t="s">
        <v>1234</v>
      </c>
      <c r="G493" s="51" t="s">
        <v>1210</v>
      </c>
      <c r="H493" s="51"/>
      <c r="I493" s="51"/>
      <c r="J493" s="51"/>
      <c r="K493" s="51"/>
      <c r="L493" s="51"/>
      <c r="M493" s="51"/>
      <c r="N493" s="51"/>
      <c r="O493" s="51"/>
      <c r="P493" s="51"/>
      <c r="Q493" s="51"/>
      <c r="R493" s="51"/>
      <c r="S493" s="51"/>
      <c r="T493" s="51"/>
      <c r="U493" s="51"/>
      <c r="V493" s="51"/>
      <c r="W493" s="51"/>
      <c r="X493" s="51"/>
      <c r="Y493" s="51"/>
      <c r="Z493" s="51"/>
      <c r="AA493" s="51"/>
    </row>
    <row r="494" spans="1:27" hidden="1">
      <c r="A494" s="53">
        <v>3420</v>
      </c>
      <c r="B494" s="61" t="s">
        <v>571</v>
      </c>
      <c r="C494" s="61" t="s">
        <v>1252</v>
      </c>
      <c r="D494" s="61" t="s">
        <v>1358</v>
      </c>
      <c r="E494" s="61" t="s">
        <v>1220</v>
      </c>
      <c r="F494" s="61" t="s">
        <v>1217</v>
      </c>
      <c r="G494" s="51"/>
      <c r="H494" s="51"/>
      <c r="I494" s="51"/>
      <c r="J494" s="51"/>
      <c r="K494" s="51"/>
      <c r="L494" s="51"/>
      <c r="M494" s="51"/>
      <c r="N494" s="51"/>
      <c r="O494" s="51"/>
      <c r="P494" s="51"/>
      <c r="Q494" s="51"/>
      <c r="R494" s="51"/>
      <c r="S494" s="51"/>
      <c r="T494" s="51"/>
      <c r="U494" s="51"/>
      <c r="V494" s="51"/>
      <c r="W494" s="51"/>
      <c r="X494" s="51"/>
      <c r="Y494" s="51"/>
      <c r="Z494" s="51"/>
      <c r="AA494" s="51"/>
    </row>
    <row r="495" spans="1:27" hidden="1">
      <c r="A495" s="53">
        <v>3421</v>
      </c>
      <c r="B495" s="61" t="s">
        <v>572</v>
      </c>
      <c r="C495" s="61" t="s">
        <v>1220</v>
      </c>
      <c r="D495" s="51"/>
      <c r="E495" s="51"/>
      <c r="F495" s="51"/>
      <c r="G495" s="51"/>
      <c r="H495" s="51"/>
      <c r="I495" s="51"/>
      <c r="J495" s="51"/>
      <c r="K495" s="51"/>
      <c r="L495" s="51"/>
      <c r="M495" s="51"/>
      <c r="N495" s="51"/>
      <c r="O495" s="51"/>
      <c r="P495" s="51"/>
      <c r="Q495" s="51"/>
      <c r="R495" s="51"/>
      <c r="S495" s="51"/>
      <c r="T495" s="51"/>
      <c r="U495" s="51"/>
      <c r="V495" s="51"/>
      <c r="W495" s="51"/>
      <c r="X495" s="51"/>
      <c r="Y495" s="51"/>
      <c r="Z495" s="51"/>
      <c r="AA495" s="51"/>
    </row>
    <row r="496" spans="1:27" hidden="1">
      <c r="A496" s="53">
        <v>3422</v>
      </c>
      <c r="B496" s="61" t="s">
        <v>573</v>
      </c>
      <c r="C496" s="61" t="s">
        <v>1232</v>
      </c>
      <c r="D496" s="51"/>
      <c r="E496" s="51"/>
      <c r="F496" s="51"/>
      <c r="G496" s="51"/>
      <c r="H496" s="51"/>
      <c r="I496" s="51"/>
      <c r="J496" s="51"/>
      <c r="K496" s="51"/>
      <c r="L496" s="51"/>
      <c r="M496" s="51"/>
      <c r="N496" s="51"/>
      <c r="O496" s="51"/>
      <c r="P496" s="51"/>
      <c r="Q496" s="51"/>
      <c r="R496" s="51"/>
      <c r="S496" s="51"/>
      <c r="T496" s="51"/>
      <c r="U496" s="51"/>
      <c r="V496" s="51"/>
      <c r="W496" s="51"/>
      <c r="X496" s="51"/>
      <c r="Y496" s="51"/>
      <c r="Z496" s="51"/>
      <c r="AA496" s="51"/>
    </row>
    <row r="497" spans="1:27" hidden="1">
      <c r="A497" s="53">
        <v>3423</v>
      </c>
      <c r="B497" s="61" t="s">
        <v>574</v>
      </c>
      <c r="C497" s="61" t="s">
        <v>1230</v>
      </c>
      <c r="D497" s="51" t="s">
        <v>1262</v>
      </c>
      <c r="E497" s="51" t="s">
        <v>1357</v>
      </c>
      <c r="F497" s="51"/>
      <c r="G497" s="51"/>
      <c r="H497" s="51"/>
      <c r="I497" s="51"/>
      <c r="J497" s="51"/>
      <c r="K497" s="51"/>
      <c r="L497" s="51"/>
      <c r="M497" s="51"/>
      <c r="N497" s="51"/>
      <c r="O497" s="51"/>
      <c r="P497" s="51"/>
      <c r="Q497" s="51"/>
      <c r="R497" s="51"/>
      <c r="S497" s="51"/>
      <c r="T497" s="51"/>
      <c r="U497" s="51"/>
      <c r="V497" s="51"/>
      <c r="W497" s="51"/>
      <c r="X497" s="51"/>
      <c r="Y497" s="51"/>
      <c r="Z497" s="51"/>
      <c r="AA497" s="51"/>
    </row>
    <row r="498" spans="1:27" hidden="1">
      <c r="A498" s="53">
        <v>3424</v>
      </c>
      <c r="B498" s="61" t="s">
        <v>575</v>
      </c>
      <c r="C498" s="61" t="s">
        <v>1261</v>
      </c>
      <c r="D498" s="51"/>
      <c r="E498" s="51"/>
      <c r="F498" s="51"/>
      <c r="G498" s="51"/>
      <c r="H498" s="51"/>
      <c r="I498" s="51"/>
      <c r="J498" s="51"/>
      <c r="K498" s="51"/>
      <c r="L498" s="51"/>
      <c r="M498" s="51"/>
      <c r="N498" s="51"/>
      <c r="O498" s="51"/>
      <c r="P498" s="51"/>
      <c r="Q498" s="51"/>
      <c r="R498" s="51"/>
      <c r="S498" s="51"/>
      <c r="T498" s="51"/>
      <c r="U498" s="51"/>
      <c r="V498" s="51"/>
      <c r="W498" s="51"/>
      <c r="X498" s="51"/>
      <c r="Y498" s="51"/>
      <c r="Z498" s="51"/>
      <c r="AA498" s="51"/>
    </row>
    <row r="499" spans="1:27" hidden="1">
      <c r="A499" s="53">
        <v>3425</v>
      </c>
      <c r="B499" s="61" t="s">
        <v>576</v>
      </c>
      <c r="C499" s="61" t="s">
        <v>1356</v>
      </c>
      <c r="D499" s="51" t="s">
        <v>1220</v>
      </c>
      <c r="E499" s="51" t="s">
        <v>1230</v>
      </c>
      <c r="F499" s="51" t="s">
        <v>1355</v>
      </c>
      <c r="G499" s="51"/>
      <c r="H499" s="51"/>
      <c r="I499" s="51"/>
      <c r="J499" s="51"/>
      <c r="K499" s="51"/>
      <c r="L499" s="51"/>
      <c r="M499" s="51"/>
      <c r="N499" s="51"/>
      <c r="O499" s="51"/>
      <c r="P499" s="51"/>
      <c r="Q499" s="51"/>
      <c r="R499" s="51"/>
      <c r="S499" s="51"/>
      <c r="T499" s="51"/>
      <c r="U499" s="51"/>
      <c r="V499" s="51"/>
      <c r="W499" s="51"/>
      <c r="X499" s="51"/>
      <c r="Y499" s="51"/>
      <c r="Z499" s="51"/>
      <c r="AA499" s="51"/>
    </row>
    <row r="500" spans="1:27" hidden="1">
      <c r="A500" s="53">
        <v>3426</v>
      </c>
      <c r="B500" s="61" t="s">
        <v>577</v>
      </c>
      <c r="C500" s="61" t="s">
        <v>1245</v>
      </c>
      <c r="D500" s="51"/>
      <c r="E500" s="51"/>
      <c r="F500" s="51"/>
      <c r="G500" s="51"/>
      <c r="H500" s="51"/>
      <c r="I500" s="51"/>
      <c r="J500" s="51"/>
      <c r="K500" s="51"/>
      <c r="L500" s="51"/>
      <c r="M500" s="51"/>
      <c r="N500" s="51"/>
      <c r="O500" s="51"/>
      <c r="P500" s="51"/>
      <c r="Q500" s="51"/>
      <c r="R500" s="51"/>
      <c r="S500" s="51"/>
      <c r="T500" s="51"/>
      <c r="U500" s="51"/>
      <c r="V500" s="51"/>
      <c r="W500" s="51"/>
      <c r="X500" s="51"/>
      <c r="Y500" s="51"/>
      <c r="Z500" s="51"/>
      <c r="AA500" s="51"/>
    </row>
    <row r="501" spans="1:27" hidden="1">
      <c r="A501" s="53">
        <v>3427</v>
      </c>
      <c r="B501" s="61" t="s">
        <v>578</v>
      </c>
      <c r="C501" s="61" t="s">
        <v>1217</v>
      </c>
      <c r="D501" s="61"/>
      <c r="E501" s="61"/>
      <c r="F501" s="51"/>
      <c r="G501" s="51"/>
      <c r="H501" s="51"/>
      <c r="I501" s="51"/>
      <c r="J501" s="51"/>
      <c r="K501" s="51"/>
      <c r="L501" s="51"/>
      <c r="M501" s="51"/>
      <c r="N501" s="51"/>
      <c r="O501" s="51"/>
      <c r="P501" s="51"/>
      <c r="Q501" s="51"/>
      <c r="R501" s="51"/>
      <c r="S501" s="51"/>
      <c r="T501" s="51"/>
      <c r="U501" s="51"/>
      <c r="V501" s="51"/>
      <c r="W501" s="51"/>
      <c r="X501" s="51"/>
      <c r="Y501" s="51"/>
      <c r="Z501" s="51"/>
      <c r="AA501" s="51"/>
    </row>
    <row r="502" spans="1:27" hidden="1">
      <c r="A502" s="53">
        <v>3428</v>
      </c>
      <c r="B502" s="61" t="s">
        <v>579</v>
      </c>
      <c r="C502" s="61" t="s">
        <v>1354</v>
      </c>
      <c r="D502" s="51"/>
      <c r="E502" s="51"/>
      <c r="F502" s="51"/>
      <c r="G502" s="51"/>
      <c r="H502" s="51"/>
      <c r="I502" s="51"/>
      <c r="J502" s="51"/>
      <c r="K502" s="51"/>
      <c r="L502" s="51"/>
      <c r="M502" s="51"/>
      <c r="N502" s="51"/>
      <c r="O502" s="51"/>
      <c r="P502" s="51"/>
      <c r="Q502" s="51"/>
      <c r="R502" s="51"/>
      <c r="S502" s="51"/>
      <c r="T502" s="51"/>
      <c r="U502" s="51"/>
      <c r="V502" s="51"/>
      <c r="W502" s="51"/>
      <c r="X502" s="51"/>
      <c r="Y502" s="51"/>
      <c r="Z502" s="51"/>
      <c r="AA502" s="51"/>
    </row>
    <row r="503" spans="1:27" hidden="1">
      <c r="A503" s="53">
        <v>3429</v>
      </c>
      <c r="B503" s="61" t="s">
        <v>580</v>
      </c>
      <c r="C503" s="61" t="s">
        <v>1353</v>
      </c>
      <c r="D503" s="51"/>
      <c r="E503" s="51"/>
      <c r="F503" s="51"/>
      <c r="G503" s="51"/>
      <c r="H503" s="51"/>
      <c r="I503" s="51"/>
      <c r="J503" s="51"/>
      <c r="K503" s="51"/>
      <c r="L503" s="51"/>
      <c r="M503" s="51"/>
      <c r="N503" s="51"/>
      <c r="O503" s="51"/>
      <c r="P503" s="51"/>
      <c r="Q503" s="51"/>
      <c r="R503" s="51"/>
      <c r="S503" s="51"/>
      <c r="T503" s="51"/>
      <c r="U503" s="51"/>
      <c r="V503" s="51"/>
      <c r="W503" s="51"/>
      <c r="X503" s="51"/>
      <c r="Y503" s="51"/>
      <c r="Z503" s="51"/>
      <c r="AA503" s="51"/>
    </row>
    <row r="504" spans="1:27" hidden="1">
      <c r="A504" s="53">
        <v>3431</v>
      </c>
      <c r="B504" s="61" t="s">
        <v>582</v>
      </c>
      <c r="C504" s="61" t="s">
        <v>1352</v>
      </c>
      <c r="D504" s="51"/>
      <c r="E504" s="51"/>
      <c r="F504" s="51"/>
      <c r="G504" s="51"/>
      <c r="H504" s="51"/>
      <c r="I504" s="51"/>
      <c r="J504" s="51"/>
      <c r="K504" s="51"/>
      <c r="L504" s="51"/>
      <c r="M504" s="51"/>
      <c r="N504" s="51"/>
      <c r="O504" s="51"/>
      <c r="P504" s="51"/>
      <c r="Q504" s="51"/>
      <c r="R504" s="51"/>
      <c r="S504" s="51"/>
      <c r="T504" s="51"/>
      <c r="U504" s="51"/>
      <c r="V504" s="51"/>
      <c r="W504" s="51"/>
      <c r="X504" s="51"/>
      <c r="Y504" s="51"/>
      <c r="Z504" s="51"/>
      <c r="AA504" s="51"/>
    </row>
    <row r="505" spans="1:27" hidden="1">
      <c r="A505" s="53">
        <v>3432</v>
      </c>
      <c r="B505" s="61" t="s">
        <v>583</v>
      </c>
      <c r="C505" s="61" t="s">
        <v>1351</v>
      </c>
      <c r="D505" s="61"/>
      <c r="E505" s="61"/>
      <c r="F505" s="61"/>
      <c r="G505" s="61"/>
      <c r="H505" s="61"/>
      <c r="I505" s="61"/>
      <c r="J505" s="61"/>
      <c r="K505" s="61"/>
      <c r="L505" s="61"/>
      <c r="M505" s="61"/>
      <c r="N505" s="61"/>
      <c r="O505" s="61"/>
      <c r="P505" s="61"/>
      <c r="Q505" s="61"/>
      <c r="R505" s="51"/>
      <c r="S505" s="51"/>
      <c r="T505" s="51"/>
      <c r="U505" s="51"/>
      <c r="V505" s="51"/>
      <c r="W505" s="51"/>
      <c r="X505" s="51"/>
      <c r="Y505" s="51"/>
      <c r="Z505" s="51"/>
      <c r="AA505" s="51"/>
    </row>
    <row r="506" spans="1:27" hidden="1">
      <c r="A506" s="53">
        <v>3433</v>
      </c>
      <c r="B506" s="61" t="s">
        <v>584</v>
      </c>
      <c r="C506" s="61" t="s">
        <v>1350</v>
      </c>
      <c r="D506" s="51" t="s">
        <v>1230</v>
      </c>
      <c r="E506" s="51" t="s">
        <v>1344</v>
      </c>
      <c r="F506" s="51"/>
      <c r="G506" s="51"/>
      <c r="H506" s="51"/>
      <c r="I506" s="51"/>
      <c r="J506" s="51"/>
      <c r="K506" s="51"/>
      <c r="L506" s="51"/>
      <c r="M506" s="51"/>
      <c r="N506" s="51"/>
      <c r="O506" s="51"/>
      <c r="P506" s="51"/>
      <c r="Q506" s="51"/>
      <c r="R506" s="51"/>
      <c r="S506" s="51"/>
      <c r="T506" s="51"/>
      <c r="U506" s="51"/>
      <c r="V506" s="51"/>
      <c r="W506" s="51"/>
      <c r="X506" s="51"/>
      <c r="Y506" s="51"/>
      <c r="Z506" s="51"/>
      <c r="AA506" s="51"/>
    </row>
    <row r="507" spans="1:27" hidden="1">
      <c r="A507" s="53">
        <v>3434</v>
      </c>
      <c r="B507" s="61" t="s">
        <v>585</v>
      </c>
      <c r="C507" s="61" t="s">
        <v>1217</v>
      </c>
      <c r="D507" s="51"/>
      <c r="E507" s="51"/>
      <c r="F507" s="51"/>
      <c r="G507" s="51"/>
      <c r="H507" s="51"/>
      <c r="I507" s="51"/>
      <c r="J507" s="51"/>
      <c r="K507" s="51"/>
      <c r="L507" s="51"/>
      <c r="M507" s="51"/>
      <c r="N507" s="51"/>
      <c r="O507" s="51"/>
      <c r="P507" s="51"/>
      <c r="Q507" s="51"/>
      <c r="R507" s="51"/>
      <c r="S507" s="51"/>
      <c r="T507" s="51"/>
      <c r="U507" s="51"/>
      <c r="V507" s="51"/>
      <c r="W507" s="51"/>
      <c r="X507" s="51"/>
      <c r="Y507" s="51"/>
      <c r="Z507" s="51"/>
      <c r="AA507" s="51"/>
    </row>
    <row r="508" spans="1:27" hidden="1">
      <c r="A508" s="53">
        <v>3436</v>
      </c>
      <c r="B508" s="61" t="s">
        <v>586</v>
      </c>
      <c r="C508" s="61" t="s">
        <v>1327</v>
      </c>
      <c r="D508" s="51"/>
      <c r="E508" s="51"/>
      <c r="F508" s="51"/>
      <c r="G508" s="51"/>
      <c r="H508" s="51"/>
      <c r="I508" s="51"/>
      <c r="J508" s="51"/>
      <c r="K508" s="51"/>
      <c r="L508" s="51"/>
      <c r="M508" s="51"/>
      <c r="N508" s="51"/>
      <c r="O508" s="51"/>
      <c r="P508" s="51"/>
      <c r="Q508" s="51"/>
      <c r="R508" s="51"/>
      <c r="S508" s="51"/>
      <c r="T508" s="51"/>
      <c r="U508" s="51"/>
      <c r="V508" s="51"/>
      <c r="W508" s="51"/>
      <c r="X508" s="51"/>
      <c r="Y508" s="51"/>
      <c r="Z508" s="51"/>
      <c r="AA508" s="51"/>
    </row>
    <row r="509" spans="1:27" hidden="1">
      <c r="A509" s="53">
        <v>3437</v>
      </c>
      <c r="B509" s="61" t="s">
        <v>587</v>
      </c>
      <c r="C509" s="61" t="s">
        <v>1231</v>
      </c>
      <c r="D509" s="51"/>
      <c r="E509" s="51"/>
      <c r="F509" s="51"/>
      <c r="G509" s="51"/>
      <c r="H509" s="51"/>
      <c r="I509" s="51"/>
      <c r="J509" s="51"/>
      <c r="K509" s="51"/>
      <c r="L509" s="51"/>
      <c r="M509" s="51"/>
      <c r="N509" s="51"/>
      <c r="O509" s="51"/>
      <c r="P509" s="51"/>
      <c r="Q509" s="51"/>
      <c r="R509" s="51"/>
      <c r="S509" s="51"/>
      <c r="T509" s="51"/>
      <c r="U509" s="51"/>
      <c r="V509" s="51"/>
      <c r="W509" s="51"/>
      <c r="X509" s="51"/>
      <c r="Y509" s="51"/>
      <c r="Z509" s="51"/>
      <c r="AA509" s="51"/>
    </row>
    <row r="510" spans="1:27" hidden="1">
      <c r="A510" s="53">
        <v>3439</v>
      </c>
      <c r="B510" s="61" t="s">
        <v>588</v>
      </c>
      <c r="C510" s="61" t="s">
        <v>1349</v>
      </c>
      <c r="D510" s="61" t="s">
        <v>1348</v>
      </c>
      <c r="E510" s="61" t="s">
        <v>1347</v>
      </c>
      <c r="F510" s="61" t="s">
        <v>1220</v>
      </c>
      <c r="G510" s="61" t="s">
        <v>1346</v>
      </c>
      <c r="H510" s="61" t="s">
        <v>1266</v>
      </c>
      <c r="I510" s="61" t="s">
        <v>1234</v>
      </c>
      <c r="J510" s="61" t="s">
        <v>1259</v>
      </c>
      <c r="K510" s="61" t="s">
        <v>1345</v>
      </c>
      <c r="L510" s="61" t="s">
        <v>1344</v>
      </c>
      <c r="M510" s="61" t="s">
        <v>1343</v>
      </c>
      <c r="N510" s="61" t="s">
        <v>1228</v>
      </c>
      <c r="O510" s="61" t="s">
        <v>1210</v>
      </c>
      <c r="P510" s="51" t="s">
        <v>1256</v>
      </c>
      <c r="Q510" s="51" t="s">
        <v>1320</v>
      </c>
      <c r="R510" s="51"/>
      <c r="S510" s="51"/>
      <c r="T510" s="51"/>
      <c r="U510" s="51"/>
      <c r="V510" s="51"/>
      <c r="W510" s="51"/>
      <c r="X510" s="51"/>
      <c r="Y510" s="51"/>
      <c r="Z510" s="51"/>
      <c r="AA510" s="51"/>
    </row>
    <row r="511" spans="1:27" hidden="1">
      <c r="A511" s="53">
        <v>3440</v>
      </c>
      <c r="B511" s="61" t="s">
        <v>589</v>
      </c>
      <c r="C511" s="61" t="s">
        <v>1249</v>
      </c>
      <c r="D511" s="51"/>
      <c r="E511" s="51"/>
      <c r="F511" s="51"/>
      <c r="G511" s="51"/>
      <c r="H511" s="51"/>
      <c r="I511" s="51"/>
      <c r="J511" s="51"/>
      <c r="K511" s="51"/>
      <c r="L511" s="51"/>
      <c r="M511" s="51"/>
      <c r="N511" s="51"/>
      <c r="O511" s="51"/>
      <c r="P511" s="51"/>
      <c r="Q511" s="51"/>
      <c r="R511" s="51"/>
      <c r="S511" s="51"/>
      <c r="T511" s="51"/>
      <c r="U511" s="51"/>
      <c r="V511" s="51"/>
      <c r="W511" s="51"/>
      <c r="X511" s="51"/>
      <c r="Y511" s="51"/>
      <c r="Z511" s="51"/>
      <c r="AA511" s="51"/>
    </row>
    <row r="512" spans="1:27" hidden="1">
      <c r="A512" s="53">
        <v>3441</v>
      </c>
      <c r="B512" s="61" t="s">
        <v>590</v>
      </c>
      <c r="C512" s="61" t="s">
        <v>1327</v>
      </c>
      <c r="D512" s="51"/>
      <c r="E512" s="51"/>
      <c r="F512" s="51"/>
      <c r="G512" s="51"/>
      <c r="H512" s="51"/>
      <c r="I512" s="51"/>
      <c r="J512" s="51"/>
      <c r="K512" s="51"/>
      <c r="L512" s="51"/>
      <c r="M512" s="51"/>
      <c r="N512" s="51"/>
      <c r="O512" s="51"/>
      <c r="P512" s="51"/>
      <c r="Q512" s="51"/>
      <c r="R512" s="51"/>
      <c r="S512" s="51"/>
      <c r="T512" s="51"/>
      <c r="U512" s="51"/>
      <c r="V512" s="51"/>
      <c r="W512" s="51"/>
      <c r="X512" s="51"/>
      <c r="Y512" s="51"/>
      <c r="Z512" s="51"/>
      <c r="AA512" s="51"/>
    </row>
    <row r="513" spans="1:27" hidden="1">
      <c r="A513" s="53">
        <v>3442</v>
      </c>
      <c r="B513" s="61" t="s">
        <v>591</v>
      </c>
      <c r="C513" s="61" t="s">
        <v>1342</v>
      </c>
      <c r="D513" s="61"/>
      <c r="E513" s="61"/>
      <c r="F513" s="61"/>
      <c r="G513" s="61"/>
      <c r="H513" s="61"/>
      <c r="I513" s="51"/>
      <c r="J513" s="51"/>
      <c r="K513" s="51"/>
      <c r="L513" s="51"/>
      <c r="M513" s="51"/>
      <c r="N513" s="51"/>
      <c r="O513" s="51"/>
      <c r="P513" s="51"/>
      <c r="Q513" s="51"/>
      <c r="R513" s="51"/>
      <c r="S513" s="51"/>
      <c r="T513" s="51"/>
      <c r="U513" s="51"/>
      <c r="V513" s="51"/>
      <c r="W513" s="51"/>
      <c r="X513" s="51"/>
      <c r="Y513" s="51"/>
      <c r="Z513" s="51"/>
      <c r="AA513" s="51"/>
    </row>
    <row r="514" spans="1:27" hidden="1">
      <c r="A514" s="53">
        <v>3443</v>
      </c>
      <c r="B514" s="61" t="s">
        <v>592</v>
      </c>
      <c r="C514" s="61" t="s">
        <v>1235</v>
      </c>
      <c r="D514" s="51"/>
      <c r="E514" s="51"/>
      <c r="F514" s="51"/>
      <c r="G514" s="51"/>
      <c r="H514" s="51"/>
      <c r="I514" s="51"/>
      <c r="J514" s="51"/>
      <c r="K514" s="51"/>
      <c r="L514" s="51"/>
      <c r="M514" s="51"/>
      <c r="N514" s="51"/>
      <c r="O514" s="51"/>
      <c r="P514" s="51"/>
      <c r="Q514" s="51"/>
      <c r="R514" s="51"/>
      <c r="S514" s="51"/>
      <c r="T514" s="51"/>
      <c r="U514" s="51"/>
      <c r="V514" s="51"/>
      <c r="W514" s="51"/>
      <c r="X514" s="51"/>
      <c r="Y514" s="51"/>
      <c r="Z514" s="51"/>
      <c r="AA514" s="51"/>
    </row>
    <row r="515" spans="1:27" hidden="1">
      <c r="A515" s="53">
        <v>3444</v>
      </c>
      <c r="B515" s="61" t="s">
        <v>593</v>
      </c>
      <c r="C515" s="61" t="s">
        <v>1341</v>
      </c>
      <c r="D515" s="61" t="s">
        <v>1249</v>
      </c>
      <c r="E515" s="51" t="s">
        <v>1220</v>
      </c>
      <c r="F515" s="51" t="s">
        <v>1339</v>
      </c>
      <c r="G515" s="51" t="s">
        <v>1234</v>
      </c>
      <c r="H515" s="51" t="s">
        <v>1338</v>
      </c>
      <c r="I515" s="51" t="s">
        <v>1337</v>
      </c>
      <c r="J515" s="51" t="s">
        <v>1336</v>
      </c>
      <c r="K515" s="51" t="s">
        <v>1335</v>
      </c>
      <c r="L515" s="51" t="s">
        <v>1210</v>
      </c>
      <c r="M515" s="51" t="s">
        <v>1256</v>
      </c>
      <c r="N515" s="51" t="s">
        <v>1231</v>
      </c>
      <c r="O515" s="51"/>
      <c r="P515" s="51"/>
      <c r="Q515" s="51"/>
      <c r="R515" s="51"/>
      <c r="S515" s="51"/>
      <c r="T515" s="51"/>
      <c r="U515" s="51"/>
      <c r="V515" s="51"/>
      <c r="W515" s="51"/>
      <c r="X515" s="51"/>
      <c r="Y515" s="51"/>
      <c r="Z515" s="51"/>
      <c r="AA515" s="51"/>
    </row>
    <row r="516" spans="1:27" hidden="1">
      <c r="A516" s="53">
        <v>3445</v>
      </c>
      <c r="B516" s="61" t="s">
        <v>594</v>
      </c>
      <c r="C516" s="61" t="s">
        <v>1334</v>
      </c>
      <c r="D516" s="51"/>
      <c r="E516" s="51"/>
      <c r="F516" s="51"/>
      <c r="G516" s="51"/>
      <c r="H516" s="51"/>
      <c r="I516" s="51"/>
      <c r="J516" s="51"/>
      <c r="K516" s="51"/>
      <c r="L516" s="51"/>
      <c r="M516" s="51"/>
      <c r="N516" s="51"/>
      <c r="O516" s="51"/>
      <c r="P516" s="51"/>
      <c r="Q516" s="51"/>
      <c r="R516" s="51"/>
      <c r="S516" s="51"/>
      <c r="T516" s="51"/>
      <c r="U516" s="51"/>
      <c r="V516" s="51"/>
      <c r="W516" s="51"/>
      <c r="X516" s="51"/>
      <c r="Y516" s="51"/>
      <c r="Z516" s="51"/>
      <c r="AA516" s="51"/>
    </row>
    <row r="517" spans="1:27" hidden="1">
      <c r="A517" s="53">
        <v>3447</v>
      </c>
      <c r="B517" s="61" t="s">
        <v>596</v>
      </c>
      <c r="C517" s="61" t="s">
        <v>1333</v>
      </c>
      <c r="D517" s="51"/>
      <c r="E517" s="51"/>
      <c r="F517" s="51"/>
      <c r="G517" s="51"/>
      <c r="H517" s="51"/>
      <c r="I517" s="51"/>
      <c r="J517" s="51"/>
      <c r="K517" s="51"/>
      <c r="L517" s="51"/>
      <c r="M517" s="51"/>
      <c r="N517" s="51"/>
      <c r="O517" s="51"/>
      <c r="P517" s="51"/>
      <c r="Q517" s="51"/>
      <c r="R517" s="51"/>
      <c r="S517" s="51"/>
      <c r="T517" s="51"/>
      <c r="U517" s="51"/>
      <c r="V517" s="51"/>
      <c r="W517" s="51"/>
      <c r="X517" s="51"/>
      <c r="Y517" s="51"/>
      <c r="Z517" s="51"/>
      <c r="AA517" s="51"/>
    </row>
    <row r="518" spans="1:27" hidden="1">
      <c r="A518" s="53">
        <v>3448</v>
      </c>
      <c r="B518" s="61" t="s">
        <v>597</v>
      </c>
      <c r="C518" s="61" t="s">
        <v>1261</v>
      </c>
      <c r="D518" s="61" t="s">
        <v>1332</v>
      </c>
      <c r="E518" s="61" t="s">
        <v>1331</v>
      </c>
      <c r="F518" s="61" t="s">
        <v>1210</v>
      </c>
      <c r="G518" s="51" t="s">
        <v>1231</v>
      </c>
      <c r="H518" s="51" t="s">
        <v>1320</v>
      </c>
      <c r="I518" s="54" t="s">
        <v>2565</v>
      </c>
      <c r="J518" s="51"/>
      <c r="K518" s="51"/>
      <c r="L518" s="51"/>
      <c r="M518" s="51"/>
      <c r="N518" s="51"/>
      <c r="O518" s="51"/>
      <c r="P518" s="51"/>
      <c r="Q518" s="51"/>
      <c r="R518" s="51"/>
      <c r="S518" s="51"/>
      <c r="T518" s="51"/>
      <c r="U518" s="51"/>
      <c r="V518" s="51"/>
      <c r="W518" s="51"/>
      <c r="X518" s="51"/>
      <c r="Y518" s="51"/>
      <c r="Z518" s="51"/>
      <c r="AA518" s="51"/>
    </row>
    <row r="519" spans="1:27" hidden="1">
      <c r="A519" s="53">
        <v>3452</v>
      </c>
      <c r="B519" s="61" t="s">
        <v>601</v>
      </c>
      <c r="C519" s="61" t="s">
        <v>1217</v>
      </c>
      <c r="D519" s="51"/>
      <c r="E519" s="51"/>
      <c r="F519" s="51"/>
      <c r="G519" s="51"/>
      <c r="H519" s="51"/>
      <c r="I519" s="51"/>
      <c r="J519" s="51"/>
      <c r="K519" s="51"/>
      <c r="L519" s="51"/>
      <c r="M519" s="51"/>
      <c r="N519" s="51"/>
      <c r="O519" s="51"/>
      <c r="P519" s="51"/>
      <c r="Q519" s="51"/>
      <c r="R519" s="51"/>
      <c r="S519" s="51"/>
      <c r="T519" s="51"/>
      <c r="U519" s="51"/>
      <c r="V519" s="51"/>
      <c r="W519" s="51"/>
      <c r="X519" s="51"/>
      <c r="Y519" s="51"/>
      <c r="Z519" s="51"/>
      <c r="AA519" s="51"/>
    </row>
    <row r="520" spans="1:27" hidden="1">
      <c r="A520" s="53">
        <v>3454</v>
      </c>
      <c r="B520" s="61" t="s">
        <v>603</v>
      </c>
      <c r="C520" s="61" t="s">
        <v>1330</v>
      </c>
      <c r="D520" s="51" t="s">
        <v>1228</v>
      </c>
      <c r="E520" s="51"/>
      <c r="F520" s="51"/>
      <c r="G520" s="51"/>
      <c r="H520" s="51"/>
      <c r="I520" s="51"/>
      <c r="J520" s="51"/>
      <c r="K520" s="51"/>
      <c r="L520" s="51"/>
      <c r="M520" s="51"/>
      <c r="N520" s="51"/>
      <c r="O520" s="51"/>
      <c r="P520" s="51"/>
      <c r="Q520" s="51"/>
      <c r="R520" s="51"/>
      <c r="S520" s="51"/>
      <c r="T520" s="51"/>
      <c r="U520" s="51"/>
      <c r="V520" s="51"/>
      <c r="W520" s="51"/>
      <c r="X520" s="51"/>
      <c r="Y520" s="51"/>
      <c r="Z520" s="51"/>
      <c r="AA520" s="51"/>
    </row>
    <row r="521" spans="1:27" hidden="1">
      <c r="A521" s="53">
        <v>3456</v>
      </c>
      <c r="B521" s="61" t="s">
        <v>605</v>
      </c>
      <c r="C521" s="61" t="s">
        <v>1329</v>
      </c>
      <c r="D521" s="51"/>
      <c r="E521" s="51"/>
      <c r="F521" s="51"/>
      <c r="G521" s="51"/>
      <c r="H521" s="51"/>
      <c r="I521" s="51"/>
      <c r="J521" s="51"/>
      <c r="K521" s="51"/>
      <c r="L521" s="51"/>
      <c r="M521" s="51"/>
      <c r="N521" s="51"/>
      <c r="O521" s="51"/>
      <c r="P521" s="51"/>
      <c r="Q521" s="51"/>
      <c r="R521" s="51"/>
      <c r="S521" s="51"/>
      <c r="T521" s="51"/>
      <c r="U521" s="51"/>
      <c r="V521" s="51"/>
      <c r="W521" s="51"/>
      <c r="X521" s="51"/>
      <c r="Y521" s="51"/>
      <c r="Z521" s="51"/>
      <c r="AA521" s="51"/>
    </row>
    <row r="522" spans="1:27" hidden="1">
      <c r="A522" s="53">
        <v>3458</v>
      </c>
      <c r="B522" s="61" t="s">
        <v>607</v>
      </c>
      <c r="C522" s="61" t="s">
        <v>1328</v>
      </c>
      <c r="D522" s="51"/>
      <c r="E522" s="51"/>
      <c r="F522" s="51"/>
      <c r="G522" s="51"/>
      <c r="H522" s="51"/>
      <c r="I522" s="51"/>
      <c r="J522" s="51"/>
      <c r="K522" s="51"/>
      <c r="L522" s="51"/>
      <c r="M522" s="51"/>
      <c r="N522" s="51"/>
      <c r="O522" s="51"/>
      <c r="P522" s="51"/>
      <c r="Q522" s="51"/>
      <c r="R522" s="51"/>
      <c r="S522" s="51"/>
      <c r="T522" s="51"/>
      <c r="U522" s="51"/>
      <c r="V522" s="51"/>
      <c r="W522" s="51"/>
      <c r="X522" s="51"/>
      <c r="Y522" s="51"/>
      <c r="Z522" s="51"/>
      <c r="AA522" s="51"/>
    </row>
    <row r="523" spans="1:27" hidden="1">
      <c r="A523" s="53">
        <v>3459</v>
      </c>
      <c r="B523" s="61" t="s">
        <v>608</v>
      </c>
      <c r="C523" s="61" t="s">
        <v>1252</v>
      </c>
      <c r="D523" s="51" t="s">
        <v>1220</v>
      </c>
      <c r="E523" s="51" t="s">
        <v>1266</v>
      </c>
      <c r="F523" s="51" t="s">
        <v>1228</v>
      </c>
      <c r="G523" s="51"/>
      <c r="H523" s="51"/>
      <c r="I523" s="51"/>
      <c r="J523" s="51"/>
      <c r="K523" s="51"/>
      <c r="L523" s="51"/>
      <c r="M523" s="51"/>
      <c r="N523" s="51"/>
      <c r="O523" s="51"/>
      <c r="P523" s="51"/>
      <c r="Q523" s="51"/>
      <c r="R523" s="51"/>
      <c r="S523" s="51"/>
      <c r="T523" s="51"/>
      <c r="U523" s="51"/>
      <c r="V523" s="51"/>
      <c r="W523" s="51"/>
      <c r="X523" s="51"/>
      <c r="Y523" s="51"/>
      <c r="Z523" s="51"/>
      <c r="AA523" s="51"/>
    </row>
    <row r="524" spans="1:27" hidden="1">
      <c r="A524" s="53">
        <v>3460</v>
      </c>
      <c r="B524" s="61" t="s">
        <v>609</v>
      </c>
      <c r="C524" s="61" t="s">
        <v>1327</v>
      </c>
      <c r="D524" s="61"/>
      <c r="E524" s="51"/>
      <c r="F524" s="51"/>
      <c r="G524" s="51"/>
      <c r="H524" s="51"/>
      <c r="I524" s="51"/>
      <c r="J524" s="51"/>
      <c r="K524" s="51"/>
      <c r="L524" s="51"/>
      <c r="M524" s="51"/>
      <c r="N524" s="51"/>
      <c r="O524" s="51"/>
      <c r="P524" s="51"/>
      <c r="Q524" s="51"/>
      <c r="R524" s="51"/>
      <c r="S524" s="51"/>
      <c r="T524" s="51"/>
      <c r="U524" s="51"/>
      <c r="V524" s="51"/>
      <c r="W524" s="51"/>
      <c r="X524" s="51"/>
      <c r="Y524" s="51"/>
      <c r="Z524" s="51"/>
      <c r="AA524" s="51"/>
    </row>
    <row r="525" spans="1:27" hidden="1">
      <c r="A525" s="53">
        <v>3462</v>
      </c>
      <c r="B525" s="61" t="s">
        <v>610</v>
      </c>
      <c r="C525" s="61" t="s">
        <v>1271</v>
      </c>
      <c r="D525" s="61"/>
      <c r="E525" s="61"/>
      <c r="F525" s="61"/>
      <c r="G525" s="61"/>
      <c r="H525" s="61"/>
      <c r="I525" s="61"/>
      <c r="J525" s="61"/>
      <c r="K525" s="61"/>
      <c r="L525" s="61"/>
      <c r="M525" s="61"/>
      <c r="N525" s="61"/>
      <c r="O525" s="61"/>
      <c r="P525" s="61"/>
      <c r="Q525" s="51"/>
      <c r="R525" s="51"/>
      <c r="S525" s="51"/>
      <c r="T525" s="51"/>
      <c r="U525" s="51"/>
      <c r="V525" s="51"/>
      <c r="W525" s="51"/>
      <c r="X525" s="51"/>
      <c r="Y525" s="51"/>
      <c r="Z525" s="51"/>
      <c r="AA525" s="51"/>
    </row>
    <row r="526" spans="1:27" hidden="1">
      <c r="A526" s="53">
        <v>3463</v>
      </c>
      <c r="B526" s="61" t="s">
        <v>611</v>
      </c>
      <c r="C526" s="61" t="s">
        <v>1258</v>
      </c>
      <c r="D526" s="61"/>
      <c r="E526" s="51"/>
      <c r="F526" s="51"/>
      <c r="G526" s="51"/>
      <c r="H526" s="51"/>
      <c r="I526" s="51"/>
      <c r="J526" s="51"/>
      <c r="K526" s="51"/>
      <c r="L526" s="51"/>
      <c r="M526" s="51"/>
      <c r="N526" s="51"/>
      <c r="O526" s="51"/>
      <c r="P526" s="51"/>
      <c r="Q526" s="51"/>
      <c r="R526" s="51"/>
      <c r="S526" s="51"/>
      <c r="T526" s="51"/>
      <c r="U526" s="51"/>
      <c r="V526" s="51"/>
      <c r="W526" s="51"/>
      <c r="X526" s="51"/>
      <c r="Y526" s="51"/>
      <c r="Z526" s="51"/>
      <c r="AA526" s="51"/>
    </row>
    <row r="527" spans="1:27" hidden="1">
      <c r="A527" s="53">
        <v>3464</v>
      </c>
      <c r="B527" s="61" t="s">
        <v>612</v>
      </c>
      <c r="C527" s="61" t="s">
        <v>1251</v>
      </c>
      <c r="D527" s="61"/>
      <c r="E527" s="61"/>
      <c r="F527" s="61"/>
      <c r="G527" s="61"/>
      <c r="H527" s="51"/>
      <c r="I527" s="51"/>
      <c r="J527" s="51"/>
      <c r="K527" s="51"/>
      <c r="L527" s="51"/>
      <c r="M527" s="51"/>
      <c r="N527" s="51"/>
      <c r="O527" s="51"/>
      <c r="P527" s="51"/>
      <c r="Q527" s="51"/>
      <c r="R527" s="51"/>
      <c r="S527" s="51"/>
      <c r="T527" s="51"/>
      <c r="U527" s="51"/>
      <c r="V527" s="51"/>
      <c r="W527" s="51"/>
      <c r="X527" s="51"/>
      <c r="Y527" s="51"/>
      <c r="Z527" s="51"/>
      <c r="AA527" s="51"/>
    </row>
    <row r="528" spans="1:27" hidden="1">
      <c r="A528" s="53">
        <v>3465</v>
      </c>
      <c r="B528" s="61" t="s">
        <v>613</v>
      </c>
      <c r="C528" s="61" t="s">
        <v>1251</v>
      </c>
      <c r="D528" s="61" t="s">
        <v>1326</v>
      </c>
      <c r="E528" s="51"/>
      <c r="F528" s="51"/>
      <c r="G528" s="51"/>
      <c r="H528" s="51"/>
      <c r="I528" s="51"/>
      <c r="J528" s="51"/>
      <c r="K528" s="51"/>
      <c r="L528" s="51"/>
      <c r="M528" s="51"/>
      <c r="N528" s="51"/>
      <c r="O528" s="51"/>
      <c r="P528" s="51"/>
      <c r="Q528" s="51"/>
      <c r="R528" s="51"/>
      <c r="S528" s="51"/>
      <c r="T528" s="51"/>
      <c r="U528" s="51"/>
      <c r="V528" s="51"/>
      <c r="W528" s="51"/>
      <c r="X528" s="51"/>
      <c r="Y528" s="51"/>
      <c r="Z528" s="51"/>
      <c r="AA528" s="51"/>
    </row>
    <row r="529" spans="1:27" hidden="1">
      <c r="A529" s="53">
        <v>3466</v>
      </c>
      <c r="B529" s="61" t="s">
        <v>614</v>
      </c>
      <c r="C529" s="61" t="s">
        <v>1251</v>
      </c>
      <c r="D529" s="61" t="s">
        <v>1235</v>
      </c>
      <c r="E529" s="61"/>
      <c r="F529" s="61"/>
      <c r="G529" s="61"/>
      <c r="H529" s="61"/>
      <c r="I529" s="61"/>
      <c r="J529" s="51"/>
      <c r="K529" s="51"/>
      <c r="L529" s="51"/>
      <c r="M529" s="51"/>
      <c r="N529" s="51"/>
      <c r="O529" s="51"/>
      <c r="P529" s="51"/>
      <c r="Q529" s="51"/>
      <c r="R529" s="51"/>
      <c r="S529" s="51"/>
      <c r="T529" s="51"/>
      <c r="U529" s="51"/>
      <c r="V529" s="51"/>
      <c r="W529" s="51"/>
      <c r="X529" s="51"/>
      <c r="Y529" s="51"/>
      <c r="Z529" s="51"/>
      <c r="AA529" s="51"/>
    </row>
    <row r="530" spans="1:27" hidden="1">
      <c r="A530" s="53">
        <v>3467</v>
      </c>
      <c r="B530" s="61" t="s">
        <v>615</v>
      </c>
      <c r="C530" s="61" t="s">
        <v>1257</v>
      </c>
      <c r="D530" s="51" t="s">
        <v>1228</v>
      </c>
      <c r="E530" s="51" t="s">
        <v>1266</v>
      </c>
      <c r="F530" s="51" t="s">
        <v>1210</v>
      </c>
      <c r="G530" s="51" t="s">
        <v>1220</v>
      </c>
      <c r="H530" s="51" t="s">
        <v>1234</v>
      </c>
      <c r="I530" s="51" t="s">
        <v>1320</v>
      </c>
      <c r="J530" s="51" t="s">
        <v>1268</v>
      </c>
      <c r="K530" s="51" t="s">
        <v>1321</v>
      </c>
      <c r="L530" s="51" t="s">
        <v>1271</v>
      </c>
      <c r="M530" s="51" t="s">
        <v>1323</v>
      </c>
      <c r="N530" s="51" t="s">
        <v>1324</v>
      </c>
      <c r="O530" s="51" t="s">
        <v>1322</v>
      </c>
      <c r="P530" s="51" t="s">
        <v>1325</v>
      </c>
      <c r="Q530" s="51"/>
      <c r="R530" s="51"/>
      <c r="S530" s="51"/>
      <c r="T530" s="51"/>
      <c r="U530" s="51"/>
      <c r="V530" s="51"/>
      <c r="W530" s="51"/>
      <c r="X530" s="51"/>
      <c r="Y530" s="51"/>
      <c r="Z530" s="51"/>
      <c r="AA530" s="51"/>
    </row>
    <row r="531" spans="1:27" hidden="1">
      <c r="A531" s="53">
        <v>3469</v>
      </c>
      <c r="B531" s="61" t="s">
        <v>617</v>
      </c>
      <c r="C531" s="61" t="s">
        <v>1315</v>
      </c>
      <c r="D531" s="51" t="s">
        <v>1259</v>
      </c>
      <c r="E531" s="51"/>
      <c r="F531" s="51"/>
      <c r="G531" s="51"/>
      <c r="H531" s="51"/>
      <c r="I531" s="51"/>
      <c r="J531" s="51"/>
      <c r="K531" s="51"/>
      <c r="L531" s="51"/>
      <c r="M531" s="51"/>
      <c r="N531" s="51"/>
      <c r="O531" s="51"/>
      <c r="P531" s="51"/>
      <c r="Q531" s="51"/>
      <c r="R531" s="51"/>
      <c r="S531" s="51"/>
      <c r="T531" s="51"/>
      <c r="U531" s="51"/>
      <c r="V531" s="51"/>
      <c r="W531" s="51"/>
      <c r="X531" s="51"/>
      <c r="Y531" s="51"/>
      <c r="Z531" s="51"/>
      <c r="AA531" s="51"/>
    </row>
    <row r="532" spans="1:27" hidden="1">
      <c r="A532" s="53">
        <v>3470</v>
      </c>
      <c r="B532" s="61" t="s">
        <v>618</v>
      </c>
      <c r="C532" s="61" t="s">
        <v>1319</v>
      </c>
      <c r="D532" s="51" t="s">
        <v>1318</v>
      </c>
      <c r="E532" s="51" t="s">
        <v>1317</v>
      </c>
      <c r="F532" s="51" t="s">
        <v>1244</v>
      </c>
      <c r="G532" s="51" t="s">
        <v>1210</v>
      </c>
      <c r="H532" s="51"/>
      <c r="I532" s="51"/>
      <c r="J532" s="51"/>
      <c r="K532" s="51"/>
      <c r="L532" s="51"/>
      <c r="M532" s="51"/>
      <c r="N532" s="51"/>
      <c r="O532" s="51"/>
      <c r="P532" s="51"/>
      <c r="Q532" s="51"/>
      <c r="R532" s="51"/>
      <c r="S532" s="51"/>
      <c r="T532" s="51"/>
      <c r="U532" s="51"/>
      <c r="V532" s="51"/>
      <c r="W532" s="51"/>
      <c r="X532" s="51"/>
      <c r="Y532" s="51"/>
      <c r="Z532" s="51"/>
      <c r="AA532" s="51"/>
    </row>
    <row r="533" spans="1:27" hidden="1">
      <c r="A533" s="53">
        <v>3471</v>
      </c>
      <c r="B533" s="61" t="s">
        <v>619</v>
      </c>
      <c r="C533" s="61" t="s">
        <v>1251</v>
      </c>
      <c r="D533" s="61" t="s">
        <v>1316</v>
      </c>
      <c r="E533" s="61"/>
      <c r="F533" s="51"/>
      <c r="G533" s="51"/>
      <c r="H533" s="51"/>
      <c r="I533" s="51"/>
      <c r="J533" s="51"/>
      <c r="K533" s="51"/>
      <c r="L533" s="51"/>
      <c r="M533" s="51"/>
      <c r="N533" s="51"/>
      <c r="O533" s="51"/>
      <c r="P533" s="51"/>
      <c r="Q533" s="51"/>
      <c r="R533" s="51"/>
      <c r="S533" s="51"/>
      <c r="T533" s="51"/>
      <c r="U533" s="51"/>
      <c r="V533" s="51"/>
      <c r="W533" s="51"/>
      <c r="X533" s="51"/>
      <c r="Y533" s="51"/>
      <c r="Z533" s="51"/>
      <c r="AA533" s="51"/>
    </row>
    <row r="534" spans="1:27" hidden="1">
      <c r="A534" s="53">
        <v>3474</v>
      </c>
      <c r="B534" s="61" t="s">
        <v>621</v>
      </c>
      <c r="C534" s="61" t="s">
        <v>1315</v>
      </c>
      <c r="D534" s="61" t="s">
        <v>1220</v>
      </c>
      <c r="E534" s="51" t="s">
        <v>1314</v>
      </c>
      <c r="F534" s="51" t="s">
        <v>1313</v>
      </c>
      <c r="G534" s="51" t="s">
        <v>1312</v>
      </c>
      <c r="H534" s="51" t="s">
        <v>1210</v>
      </c>
      <c r="I534" s="51" t="s">
        <v>1231</v>
      </c>
      <c r="J534" s="51"/>
      <c r="K534" s="51"/>
      <c r="L534" s="51"/>
      <c r="M534" s="51"/>
      <c r="N534" s="51"/>
      <c r="O534" s="51"/>
      <c r="P534" s="51"/>
      <c r="Q534" s="51"/>
      <c r="R534" s="51"/>
      <c r="S534" s="51"/>
      <c r="T534" s="51"/>
      <c r="U534" s="51"/>
      <c r="V534" s="51"/>
      <c r="W534" s="51"/>
      <c r="X534" s="51"/>
      <c r="Y534" s="51"/>
      <c r="Z534" s="51"/>
      <c r="AA534" s="51"/>
    </row>
    <row r="535" spans="1:27" hidden="1">
      <c r="A535" s="53">
        <v>3475</v>
      </c>
      <c r="B535" s="61" t="s">
        <v>622</v>
      </c>
      <c r="C535" s="61" t="s">
        <v>1311</v>
      </c>
      <c r="D535" s="51"/>
      <c r="E535" s="51"/>
      <c r="F535" s="51"/>
      <c r="G535" s="51"/>
      <c r="H535" s="51"/>
      <c r="I535" s="51"/>
      <c r="J535" s="51"/>
      <c r="K535" s="51"/>
      <c r="L535" s="51"/>
      <c r="M535" s="51"/>
      <c r="N535" s="51"/>
      <c r="O535" s="51"/>
      <c r="P535" s="51"/>
      <c r="Q535" s="51"/>
      <c r="R535" s="51"/>
      <c r="S535" s="51"/>
      <c r="T535" s="51"/>
      <c r="U535" s="51"/>
      <c r="V535" s="51"/>
      <c r="W535" s="51"/>
      <c r="X535" s="51"/>
      <c r="Y535" s="51"/>
      <c r="Z535" s="51"/>
      <c r="AA535" s="51"/>
    </row>
    <row r="536" spans="1:27" hidden="1">
      <c r="A536" s="53">
        <v>3477</v>
      </c>
      <c r="B536" s="61" t="s">
        <v>624</v>
      </c>
      <c r="C536" s="61" t="s">
        <v>1228</v>
      </c>
      <c r="D536" s="51"/>
      <c r="E536" s="51"/>
      <c r="F536" s="51"/>
      <c r="G536" s="51"/>
      <c r="H536" s="51"/>
      <c r="I536" s="51"/>
      <c r="J536" s="51"/>
      <c r="K536" s="51"/>
      <c r="L536" s="51"/>
      <c r="M536" s="51"/>
      <c r="N536" s="51"/>
      <c r="O536" s="51"/>
      <c r="P536" s="51"/>
      <c r="Q536" s="51"/>
      <c r="R536" s="51"/>
      <c r="S536" s="51"/>
      <c r="T536" s="51"/>
      <c r="U536" s="51"/>
      <c r="V536" s="51"/>
      <c r="W536" s="51"/>
      <c r="X536" s="51"/>
      <c r="Y536" s="51"/>
      <c r="Z536" s="51"/>
      <c r="AA536" s="51"/>
    </row>
    <row r="537" spans="1:27" hidden="1">
      <c r="A537" s="53">
        <v>3478</v>
      </c>
      <c r="B537" s="61" t="s">
        <v>625</v>
      </c>
      <c r="C537" s="61" t="s">
        <v>1310</v>
      </c>
      <c r="D537" s="51"/>
      <c r="E537" s="51"/>
      <c r="F537" s="51"/>
      <c r="G537" s="51"/>
      <c r="H537" s="51"/>
      <c r="I537" s="51"/>
      <c r="J537" s="51"/>
      <c r="K537" s="51"/>
      <c r="L537" s="51"/>
      <c r="M537" s="51"/>
      <c r="N537" s="51"/>
      <c r="O537" s="51"/>
      <c r="P537" s="51"/>
      <c r="Q537" s="51"/>
      <c r="R537" s="51"/>
      <c r="S537" s="51"/>
      <c r="T537" s="51"/>
      <c r="U537" s="51"/>
      <c r="V537" s="51"/>
      <c r="W537" s="51"/>
      <c r="X537" s="51"/>
      <c r="Y537" s="51"/>
      <c r="Z537" s="51"/>
      <c r="AA537" s="51"/>
    </row>
    <row r="538" spans="1:27" hidden="1">
      <c r="A538" s="53">
        <v>3479</v>
      </c>
      <c r="B538" s="61" t="s">
        <v>626</v>
      </c>
      <c r="C538" s="61" t="s">
        <v>1283</v>
      </c>
      <c r="D538" s="61" t="s">
        <v>1217</v>
      </c>
      <c r="E538" s="61" t="s">
        <v>1228</v>
      </c>
      <c r="F538" s="51"/>
      <c r="G538" s="51"/>
      <c r="H538" s="51"/>
      <c r="I538" s="51"/>
      <c r="J538" s="51"/>
      <c r="K538" s="51"/>
      <c r="L538" s="51"/>
      <c r="M538" s="51"/>
      <c r="N538" s="51"/>
      <c r="O538" s="51"/>
      <c r="P538" s="51"/>
      <c r="Q538" s="51"/>
      <c r="R538" s="51"/>
      <c r="S538" s="51"/>
      <c r="T538" s="51"/>
      <c r="U538" s="51"/>
      <c r="V538" s="51"/>
      <c r="W538" s="51"/>
      <c r="X538" s="51"/>
      <c r="Y538" s="51"/>
      <c r="Z538" s="51"/>
      <c r="AA538" s="51"/>
    </row>
    <row r="539" spans="1:27" hidden="1">
      <c r="A539" s="53">
        <v>3480</v>
      </c>
      <c r="B539" s="61" t="s">
        <v>627</v>
      </c>
      <c r="C539" s="61" t="s">
        <v>1274</v>
      </c>
      <c r="D539" s="51" t="s">
        <v>1228</v>
      </c>
      <c r="E539" s="54" t="s">
        <v>1610</v>
      </c>
      <c r="F539" s="51"/>
      <c r="G539" s="51"/>
      <c r="H539" s="51"/>
      <c r="I539" s="51"/>
      <c r="J539" s="51"/>
      <c r="K539" s="51"/>
      <c r="L539" s="51"/>
      <c r="M539" s="51"/>
      <c r="N539" s="51"/>
      <c r="O539" s="51"/>
      <c r="P539" s="51"/>
      <c r="Q539" s="51"/>
      <c r="R539" s="51"/>
      <c r="S539" s="51"/>
      <c r="T539" s="51"/>
      <c r="U539" s="51"/>
      <c r="V539" s="51"/>
      <c r="W539" s="51"/>
      <c r="X539" s="51"/>
      <c r="Y539" s="51"/>
      <c r="Z539" s="51"/>
      <c r="AA539" s="51"/>
    </row>
    <row r="540" spans="1:27" hidden="1">
      <c r="A540" s="53">
        <v>3481</v>
      </c>
      <c r="B540" s="61" t="s">
        <v>628</v>
      </c>
      <c r="C540" s="61" t="s">
        <v>1228</v>
      </c>
      <c r="D540" s="51"/>
      <c r="E540" s="51"/>
      <c r="F540" s="51"/>
      <c r="G540" s="51"/>
      <c r="H540" s="51"/>
      <c r="I540" s="51"/>
      <c r="J540" s="51"/>
      <c r="K540" s="51"/>
      <c r="L540" s="51"/>
      <c r="M540" s="51"/>
      <c r="N540" s="51"/>
      <c r="O540" s="51"/>
      <c r="P540" s="51"/>
      <c r="Q540" s="51"/>
      <c r="R540" s="51"/>
      <c r="S540" s="51"/>
      <c r="T540" s="51"/>
      <c r="U540" s="51"/>
      <c r="V540" s="51"/>
      <c r="W540" s="51"/>
      <c r="X540" s="51"/>
      <c r="Y540" s="51"/>
      <c r="Z540" s="51"/>
      <c r="AA540" s="51"/>
    </row>
    <row r="541" spans="1:27" hidden="1">
      <c r="A541" s="53">
        <v>3483</v>
      </c>
      <c r="B541" s="61" t="s">
        <v>630</v>
      </c>
      <c r="C541" s="61" t="s">
        <v>1231</v>
      </c>
      <c r="D541" s="61"/>
      <c r="E541" s="61"/>
      <c r="F541" s="51"/>
      <c r="G541" s="51"/>
      <c r="H541" s="51"/>
      <c r="I541" s="51"/>
      <c r="J541" s="51"/>
      <c r="K541" s="51"/>
      <c r="L541" s="51"/>
      <c r="M541" s="51"/>
      <c r="N541" s="51"/>
      <c r="O541" s="51"/>
      <c r="P541" s="51"/>
      <c r="Q541" s="51"/>
      <c r="R541" s="51"/>
      <c r="S541" s="51"/>
      <c r="T541" s="51"/>
      <c r="U541" s="51"/>
      <c r="V541" s="51"/>
      <c r="W541" s="51"/>
      <c r="X541" s="51"/>
      <c r="Y541" s="51"/>
      <c r="Z541" s="51"/>
      <c r="AA541" s="51"/>
    </row>
    <row r="542" spans="1:27" hidden="1">
      <c r="A542" s="53">
        <v>3486</v>
      </c>
      <c r="B542" s="61" t="s">
        <v>633</v>
      </c>
      <c r="C542" s="61" t="s">
        <v>1309</v>
      </c>
      <c r="D542" s="61"/>
      <c r="E542" s="61"/>
      <c r="F542" s="61"/>
      <c r="G542" s="61"/>
      <c r="H542" s="51"/>
      <c r="I542" s="51"/>
      <c r="J542" s="51"/>
      <c r="K542" s="51"/>
      <c r="L542" s="51"/>
      <c r="M542" s="51"/>
      <c r="N542" s="51"/>
      <c r="O542" s="51"/>
      <c r="P542" s="51"/>
      <c r="Q542" s="51"/>
      <c r="R542" s="51"/>
      <c r="S542" s="51"/>
      <c r="T542" s="51"/>
      <c r="U542" s="51"/>
      <c r="V542" s="51"/>
      <c r="W542" s="51"/>
      <c r="X542" s="51"/>
      <c r="Y542" s="51"/>
      <c r="Z542" s="51"/>
      <c r="AA542" s="51"/>
    </row>
    <row r="543" spans="1:27" hidden="1">
      <c r="A543" s="53">
        <v>3488</v>
      </c>
      <c r="B543" s="61" t="s">
        <v>634</v>
      </c>
      <c r="C543" s="61" t="s">
        <v>1307</v>
      </c>
      <c r="D543" s="51" t="s">
        <v>1308</v>
      </c>
      <c r="E543" s="51" t="s">
        <v>1210</v>
      </c>
      <c r="F543" s="51"/>
      <c r="G543" s="51"/>
      <c r="H543" s="51"/>
      <c r="I543" s="51"/>
      <c r="J543" s="51"/>
      <c r="K543" s="51"/>
      <c r="L543" s="51"/>
      <c r="M543" s="51"/>
      <c r="N543" s="51"/>
      <c r="O543" s="51"/>
      <c r="P543" s="51"/>
      <c r="Q543" s="51"/>
      <c r="R543" s="51"/>
      <c r="S543" s="51"/>
      <c r="T543" s="51"/>
      <c r="U543" s="51"/>
      <c r="V543" s="51"/>
      <c r="W543" s="51"/>
      <c r="X543" s="51"/>
      <c r="Y543" s="51"/>
      <c r="Z543" s="51"/>
      <c r="AA543" s="51"/>
    </row>
    <row r="544" spans="1:27" hidden="1">
      <c r="A544" s="53">
        <v>3489</v>
      </c>
      <c r="B544" s="61" t="s">
        <v>635</v>
      </c>
      <c r="C544" s="61" t="s">
        <v>1307</v>
      </c>
      <c r="D544" s="61"/>
      <c r="E544" s="51"/>
      <c r="F544" s="51"/>
      <c r="G544" s="51"/>
      <c r="H544" s="51"/>
      <c r="I544" s="51"/>
      <c r="J544" s="51"/>
      <c r="K544" s="51"/>
      <c r="L544" s="51"/>
      <c r="M544" s="51"/>
      <c r="N544" s="51"/>
      <c r="O544" s="51"/>
      <c r="P544" s="51"/>
      <c r="Q544" s="51"/>
      <c r="R544" s="51"/>
      <c r="S544" s="51"/>
      <c r="T544" s="51"/>
      <c r="U544" s="51"/>
      <c r="V544" s="51"/>
      <c r="W544" s="51"/>
      <c r="X544" s="51"/>
      <c r="Y544" s="51"/>
      <c r="Z544" s="51"/>
      <c r="AA544" s="51"/>
    </row>
    <row r="545" spans="1:27" hidden="1">
      <c r="A545" s="53">
        <v>3490</v>
      </c>
      <c r="B545" s="61" t="s">
        <v>636</v>
      </c>
      <c r="C545" s="61" t="s">
        <v>1249</v>
      </c>
      <c r="D545" s="61"/>
      <c r="E545" s="61"/>
      <c r="F545" s="61"/>
      <c r="G545" s="51"/>
      <c r="H545" s="51"/>
      <c r="I545" s="51"/>
      <c r="J545" s="51"/>
      <c r="K545" s="51"/>
      <c r="L545" s="51"/>
      <c r="M545" s="51"/>
      <c r="N545" s="51"/>
      <c r="O545" s="51"/>
      <c r="P545" s="51"/>
      <c r="Q545" s="51"/>
      <c r="R545" s="51"/>
      <c r="S545" s="51"/>
      <c r="T545" s="51"/>
      <c r="U545" s="51"/>
      <c r="V545" s="51"/>
      <c r="W545" s="51"/>
      <c r="X545" s="51"/>
      <c r="Y545" s="51"/>
      <c r="Z545" s="51"/>
      <c r="AA545" s="51"/>
    </row>
    <row r="546" spans="1:27" hidden="1">
      <c r="A546" s="53">
        <v>3491</v>
      </c>
      <c r="B546" s="61" t="s">
        <v>637</v>
      </c>
      <c r="C546" s="61" t="s">
        <v>1306</v>
      </c>
      <c r="D546" s="51" t="s">
        <v>1251</v>
      </c>
      <c r="E546" s="51" t="s">
        <v>1231</v>
      </c>
      <c r="F546" s="51"/>
      <c r="G546" s="51"/>
      <c r="H546" s="51"/>
      <c r="I546" s="51"/>
      <c r="J546" s="51"/>
      <c r="K546" s="51"/>
      <c r="L546" s="51"/>
      <c r="M546" s="51"/>
      <c r="N546" s="51"/>
      <c r="O546" s="51"/>
      <c r="P546" s="51"/>
      <c r="Q546" s="51"/>
      <c r="R546" s="51"/>
      <c r="S546" s="51"/>
      <c r="T546" s="51"/>
      <c r="U546" s="51"/>
      <c r="V546" s="51"/>
      <c r="W546" s="51"/>
      <c r="X546" s="51"/>
      <c r="Y546" s="51"/>
      <c r="Z546" s="51"/>
      <c r="AA546" s="51"/>
    </row>
    <row r="547" spans="1:27" hidden="1">
      <c r="A547" s="53">
        <v>3492</v>
      </c>
      <c r="B547" s="61" t="s">
        <v>638</v>
      </c>
      <c r="C547" s="61" t="s">
        <v>1251</v>
      </c>
      <c r="D547" s="61" t="s">
        <v>1305</v>
      </c>
      <c r="E547" s="51" t="s">
        <v>1304</v>
      </c>
      <c r="F547" s="51" t="s">
        <v>1228</v>
      </c>
      <c r="G547" s="51" t="s">
        <v>1231</v>
      </c>
      <c r="H547" s="51" t="s">
        <v>1303</v>
      </c>
      <c r="I547" s="51"/>
      <c r="J547" s="51"/>
      <c r="K547" s="51"/>
      <c r="L547" s="51"/>
      <c r="M547" s="51"/>
      <c r="N547" s="51"/>
      <c r="O547" s="51"/>
      <c r="P547" s="51"/>
      <c r="Q547" s="51"/>
      <c r="R547" s="51"/>
      <c r="S547" s="51"/>
      <c r="T547" s="51"/>
      <c r="U547" s="51"/>
      <c r="V547" s="51"/>
      <c r="W547" s="51"/>
      <c r="X547" s="51"/>
      <c r="Y547" s="51"/>
      <c r="Z547" s="51"/>
      <c r="AA547" s="51"/>
    </row>
    <row r="548" spans="1:27" hidden="1">
      <c r="A548" s="53">
        <v>3493</v>
      </c>
      <c r="B548" s="61" t="s">
        <v>639</v>
      </c>
      <c r="C548" s="61" t="s">
        <v>1253</v>
      </c>
      <c r="D548" s="61"/>
      <c r="E548" s="51"/>
      <c r="F548" s="51"/>
      <c r="G548" s="51"/>
      <c r="H548" s="51"/>
      <c r="I548" s="51"/>
      <c r="J548" s="51"/>
      <c r="K548" s="51"/>
      <c r="L548" s="51"/>
      <c r="M548" s="51"/>
      <c r="N548" s="51"/>
      <c r="O548" s="51"/>
      <c r="P548" s="51"/>
      <c r="Q548" s="51"/>
      <c r="R548" s="51"/>
      <c r="S548" s="51"/>
      <c r="T548" s="51"/>
      <c r="U548" s="51"/>
      <c r="V548" s="51"/>
      <c r="W548" s="51"/>
      <c r="X548" s="51"/>
      <c r="Y548" s="51"/>
      <c r="Z548" s="51"/>
      <c r="AA548" s="51"/>
    </row>
    <row r="549" spans="1:27" hidden="1">
      <c r="A549" s="53">
        <v>3494</v>
      </c>
      <c r="B549" s="61" t="s">
        <v>640</v>
      </c>
      <c r="C549" s="61" t="s">
        <v>1271</v>
      </c>
      <c r="D549" s="61" t="s">
        <v>1265</v>
      </c>
      <c r="E549" s="61"/>
      <c r="F549" s="51"/>
      <c r="G549" s="51"/>
      <c r="H549" s="51"/>
      <c r="I549" s="51"/>
      <c r="J549" s="51"/>
      <c r="K549" s="51"/>
      <c r="L549" s="51"/>
      <c r="M549" s="51"/>
      <c r="N549" s="51"/>
      <c r="O549" s="51"/>
      <c r="P549" s="51"/>
      <c r="Q549" s="51"/>
      <c r="R549" s="51"/>
      <c r="S549" s="51"/>
      <c r="T549" s="51"/>
      <c r="U549" s="51"/>
      <c r="V549" s="51"/>
      <c r="W549" s="51"/>
      <c r="X549" s="51"/>
      <c r="Y549" s="51"/>
      <c r="Z549" s="51"/>
      <c r="AA549" s="51"/>
    </row>
    <row r="550" spans="1:27" hidden="1">
      <c r="A550" s="53">
        <v>3495</v>
      </c>
      <c r="B550" s="61" t="s">
        <v>641</v>
      </c>
      <c r="C550" s="61" t="s">
        <v>1220</v>
      </c>
      <c r="D550" s="61" t="s">
        <v>1279</v>
      </c>
      <c r="E550" s="61" t="s">
        <v>1244</v>
      </c>
      <c r="F550" s="51" t="s">
        <v>1302</v>
      </c>
      <c r="G550" s="51"/>
      <c r="H550" s="51"/>
      <c r="I550" s="51"/>
      <c r="J550" s="51"/>
      <c r="K550" s="51"/>
      <c r="L550" s="51"/>
      <c r="M550" s="51"/>
      <c r="N550" s="51"/>
      <c r="O550" s="51"/>
      <c r="P550" s="51"/>
      <c r="Q550" s="51"/>
      <c r="R550" s="51"/>
      <c r="S550" s="51"/>
      <c r="T550" s="51"/>
      <c r="U550" s="51"/>
      <c r="V550" s="51"/>
      <c r="W550" s="51"/>
      <c r="X550" s="51"/>
      <c r="Y550" s="51"/>
      <c r="Z550" s="51"/>
      <c r="AA550" s="51"/>
    </row>
    <row r="551" spans="1:27" hidden="1">
      <c r="A551" s="53">
        <v>3497</v>
      </c>
      <c r="B551" s="61" t="s">
        <v>642</v>
      </c>
      <c r="C551" s="61" t="s">
        <v>1419</v>
      </c>
      <c r="D551" s="51" t="s">
        <v>1301</v>
      </c>
      <c r="E551" s="51"/>
      <c r="F551" s="51"/>
      <c r="G551" s="51"/>
      <c r="H551" s="51"/>
      <c r="I551" s="51"/>
      <c r="J551" s="51"/>
      <c r="K551" s="51"/>
      <c r="L551" s="51"/>
      <c r="M551" s="51"/>
      <c r="N551" s="51"/>
      <c r="O551" s="51"/>
      <c r="P551" s="51"/>
      <c r="Q551" s="51"/>
      <c r="R551" s="51"/>
      <c r="S551" s="51"/>
      <c r="T551" s="51"/>
      <c r="U551" s="51"/>
      <c r="V551" s="51"/>
      <c r="W551" s="51"/>
      <c r="X551" s="51"/>
      <c r="Y551" s="51"/>
      <c r="Z551" s="51"/>
      <c r="AA551" s="51"/>
    </row>
    <row r="552" spans="1:27" hidden="1">
      <c r="A552" s="53">
        <v>3498</v>
      </c>
      <c r="B552" s="61" t="s">
        <v>643</v>
      </c>
      <c r="C552" s="61" t="s">
        <v>1266</v>
      </c>
      <c r="D552" s="61" t="s">
        <v>1228</v>
      </c>
      <c r="E552" s="61"/>
      <c r="F552" s="51"/>
      <c r="G552" s="51"/>
      <c r="H552" s="51"/>
      <c r="I552" s="51"/>
      <c r="J552" s="51"/>
      <c r="K552" s="51"/>
      <c r="L552" s="51"/>
      <c r="M552" s="51"/>
      <c r="N552" s="51"/>
      <c r="O552" s="51"/>
      <c r="P552" s="51"/>
      <c r="Q552" s="51"/>
      <c r="R552" s="51"/>
      <c r="S552" s="51"/>
      <c r="T552" s="51"/>
      <c r="U552" s="51"/>
      <c r="V552" s="51"/>
      <c r="W552" s="51"/>
      <c r="X552" s="51"/>
      <c r="Y552" s="51"/>
      <c r="Z552" s="51"/>
      <c r="AA552" s="51"/>
    </row>
    <row r="553" spans="1:27" hidden="1">
      <c r="A553" s="53">
        <v>3500</v>
      </c>
      <c r="B553" s="61" t="s">
        <v>644</v>
      </c>
      <c r="C553" s="61" t="s">
        <v>1228</v>
      </c>
      <c r="D553" s="61" t="s">
        <v>1300</v>
      </c>
      <c r="E553" s="61"/>
      <c r="F553" s="61"/>
      <c r="G553" s="61"/>
      <c r="H553" s="61"/>
      <c r="I553" s="61"/>
      <c r="J553" s="61"/>
      <c r="K553" s="61"/>
      <c r="L553" s="61"/>
      <c r="M553" s="61"/>
      <c r="N553" s="51"/>
      <c r="O553" s="51"/>
      <c r="P553" s="51"/>
      <c r="Q553" s="51"/>
      <c r="R553" s="51"/>
      <c r="S553" s="51"/>
      <c r="T553" s="51"/>
      <c r="U553" s="51"/>
      <c r="V553" s="51"/>
      <c r="W553" s="51"/>
      <c r="X553" s="51"/>
      <c r="Y553" s="51"/>
      <c r="Z553" s="51"/>
      <c r="AA553" s="51"/>
    </row>
    <row r="554" spans="1:27" hidden="1">
      <c r="A554" s="53">
        <v>3503</v>
      </c>
      <c r="B554" s="61" t="s">
        <v>646</v>
      </c>
      <c r="C554" s="61" t="s">
        <v>1220</v>
      </c>
      <c r="D554" s="61" t="s">
        <v>1234</v>
      </c>
      <c r="E554" s="61" t="s">
        <v>1210</v>
      </c>
      <c r="F554" s="61"/>
      <c r="G554" s="61"/>
      <c r="H554" s="61"/>
      <c r="I554" s="51"/>
      <c r="J554" s="51"/>
      <c r="K554" s="51"/>
      <c r="L554" s="51"/>
      <c r="M554" s="51"/>
      <c r="N554" s="51"/>
      <c r="O554" s="51"/>
      <c r="P554" s="51"/>
      <c r="Q554" s="51"/>
      <c r="R554" s="51"/>
      <c r="S554" s="51"/>
      <c r="T554" s="51"/>
      <c r="U554" s="51"/>
      <c r="V554" s="51"/>
      <c r="W554" s="51"/>
      <c r="X554" s="51"/>
      <c r="Y554" s="51"/>
      <c r="Z554" s="51"/>
      <c r="AA554" s="51"/>
    </row>
    <row r="555" spans="1:27" hidden="1">
      <c r="A555" s="53">
        <v>3504</v>
      </c>
      <c r="B555" s="61" t="s">
        <v>647</v>
      </c>
      <c r="C555" s="51" t="s">
        <v>1247</v>
      </c>
      <c r="D555" s="61" t="s">
        <v>1230</v>
      </c>
      <c r="E555" s="51" t="s">
        <v>1299</v>
      </c>
      <c r="F555" s="54" t="s">
        <v>2576</v>
      </c>
      <c r="G555" s="51"/>
      <c r="H555" s="61"/>
      <c r="I555" s="51"/>
      <c r="J555" s="51"/>
      <c r="K555" s="51"/>
      <c r="L555" s="51"/>
      <c r="M555" s="51"/>
      <c r="N555" s="51"/>
      <c r="O555" s="51"/>
      <c r="P555" s="51"/>
      <c r="Q555" s="51"/>
      <c r="R555" s="51"/>
      <c r="S555" s="51"/>
      <c r="T555" s="51"/>
      <c r="U555" s="51"/>
      <c r="V555" s="51"/>
      <c r="W555" s="51"/>
      <c r="X555" s="51"/>
      <c r="Y555" s="51"/>
      <c r="Z555" s="51"/>
      <c r="AA555" s="51"/>
    </row>
    <row r="556" spans="1:27" hidden="1">
      <c r="A556" s="53">
        <v>3505</v>
      </c>
      <c r="B556" s="61" t="s">
        <v>648</v>
      </c>
      <c r="C556" s="61" t="s">
        <v>1249</v>
      </c>
      <c r="D556" s="51"/>
      <c r="E556" s="51"/>
      <c r="F556" s="51"/>
      <c r="G556" s="51"/>
      <c r="H556" s="51"/>
      <c r="I556" s="51"/>
      <c r="J556" s="51"/>
      <c r="K556" s="51"/>
      <c r="L556" s="51"/>
      <c r="M556" s="51"/>
      <c r="N556" s="51"/>
      <c r="O556" s="51"/>
      <c r="P556" s="51"/>
      <c r="Q556" s="51"/>
      <c r="R556" s="51"/>
      <c r="S556" s="51"/>
      <c r="T556" s="51"/>
      <c r="U556" s="51"/>
      <c r="V556" s="51"/>
      <c r="W556" s="51"/>
      <c r="X556" s="51"/>
      <c r="Y556" s="51"/>
      <c r="Z556" s="51"/>
      <c r="AA556" s="51"/>
    </row>
    <row r="557" spans="1:27" hidden="1">
      <c r="A557" s="53">
        <v>3506</v>
      </c>
      <c r="B557" s="61" t="s">
        <v>649</v>
      </c>
      <c r="C557" s="61" t="s">
        <v>1298</v>
      </c>
      <c r="D557" s="61" t="s">
        <v>1297</v>
      </c>
      <c r="E557" s="51" t="s">
        <v>1296</v>
      </c>
      <c r="F557" s="51"/>
      <c r="G557" s="51"/>
      <c r="H557" s="51"/>
      <c r="I557" s="51"/>
      <c r="J557" s="51"/>
      <c r="K557" s="51"/>
      <c r="L557" s="51"/>
      <c r="M557" s="51"/>
      <c r="N557" s="51"/>
      <c r="O557" s="51"/>
      <c r="P557" s="51"/>
      <c r="Q557" s="51"/>
      <c r="R557" s="51"/>
      <c r="S557" s="51"/>
      <c r="T557" s="51"/>
      <c r="U557" s="51"/>
      <c r="V557" s="51"/>
      <c r="W557" s="51"/>
      <c r="X557" s="51"/>
      <c r="Y557" s="51"/>
      <c r="Z557" s="51"/>
      <c r="AA557" s="51"/>
    </row>
    <row r="558" spans="1:27">
      <c r="A558" s="53">
        <v>3508</v>
      </c>
      <c r="B558" s="61" t="s">
        <v>651</v>
      </c>
      <c r="C558" s="61" t="s">
        <v>1295</v>
      </c>
      <c r="D558" s="61" t="s">
        <v>1266</v>
      </c>
      <c r="E558" s="51" t="s">
        <v>1235</v>
      </c>
      <c r="F558" s="51" t="s">
        <v>1224</v>
      </c>
      <c r="G558" s="51" t="s">
        <v>1259</v>
      </c>
      <c r="H558" s="51" t="s">
        <v>1294</v>
      </c>
      <c r="I558" s="51" t="s">
        <v>1293</v>
      </c>
      <c r="J558" s="51" t="s">
        <v>1292</v>
      </c>
      <c r="K558" s="51" t="s">
        <v>1233</v>
      </c>
      <c r="L558" s="51" t="s">
        <v>1223</v>
      </c>
      <c r="M558" s="51" t="s">
        <v>1291</v>
      </c>
      <c r="N558" s="51"/>
      <c r="O558" s="51"/>
      <c r="P558" s="51"/>
      <c r="Q558" s="51"/>
      <c r="R558" s="51"/>
      <c r="S558" s="51"/>
      <c r="T558" s="51"/>
      <c r="U558" s="51"/>
      <c r="V558" s="51"/>
      <c r="W558" s="51"/>
      <c r="X558" s="51"/>
      <c r="Y558" s="51"/>
      <c r="Z558" s="51"/>
      <c r="AA558" s="51"/>
    </row>
    <row r="559" spans="1:27" hidden="1">
      <c r="A559" s="53">
        <v>3509</v>
      </c>
      <c r="B559" s="61" t="s">
        <v>652</v>
      </c>
      <c r="C559" s="61" t="s">
        <v>1232</v>
      </c>
      <c r="D559" s="61" t="s">
        <v>1290</v>
      </c>
      <c r="E559" s="51" t="s">
        <v>1289</v>
      </c>
      <c r="F559" s="51" t="s">
        <v>1288</v>
      </c>
      <c r="G559" s="51" t="s">
        <v>1239</v>
      </c>
      <c r="H559" s="51" t="s">
        <v>1287</v>
      </c>
      <c r="I559" s="51"/>
      <c r="J559" s="51"/>
      <c r="K559" s="51"/>
      <c r="L559" s="51"/>
      <c r="M559" s="51"/>
      <c r="N559" s="51"/>
      <c r="O559" s="51"/>
      <c r="P559" s="51"/>
      <c r="Q559" s="51"/>
      <c r="R559" s="51"/>
      <c r="S559" s="51"/>
      <c r="T559" s="51"/>
      <c r="U559" s="51"/>
      <c r="V559" s="51"/>
      <c r="W559" s="51"/>
      <c r="X559" s="51"/>
      <c r="Y559" s="51"/>
      <c r="Z559" s="51"/>
      <c r="AA559" s="51"/>
    </row>
    <row r="560" spans="1:27" hidden="1">
      <c r="A560" s="53">
        <v>3510</v>
      </c>
      <c r="B560" s="61" t="s">
        <v>653</v>
      </c>
      <c r="C560" s="61" t="s">
        <v>1283</v>
      </c>
      <c r="D560" s="61"/>
      <c r="E560" s="51"/>
      <c r="F560" s="51"/>
      <c r="G560" s="51"/>
      <c r="H560" s="51"/>
      <c r="I560" s="51"/>
      <c r="J560" s="51"/>
      <c r="K560" s="51"/>
      <c r="L560" s="51"/>
      <c r="M560" s="51"/>
      <c r="N560" s="51"/>
      <c r="O560" s="51"/>
      <c r="P560" s="51"/>
      <c r="Q560" s="51"/>
      <c r="R560" s="51"/>
      <c r="S560" s="51"/>
      <c r="T560" s="51"/>
      <c r="U560" s="51"/>
      <c r="V560" s="51"/>
      <c r="W560" s="51"/>
      <c r="X560" s="51"/>
      <c r="Y560" s="51"/>
      <c r="Z560" s="51"/>
      <c r="AA560" s="51"/>
    </row>
    <row r="561" spans="1:27" hidden="1">
      <c r="A561" s="53">
        <v>3511</v>
      </c>
      <c r="B561" s="61" t="s">
        <v>654</v>
      </c>
      <c r="C561" s="61" t="s">
        <v>1251</v>
      </c>
      <c r="D561" s="51"/>
      <c r="E561" s="51"/>
      <c r="F561" s="51"/>
      <c r="G561" s="51"/>
      <c r="H561" s="51"/>
      <c r="I561" s="51"/>
      <c r="J561" s="51"/>
      <c r="K561" s="51"/>
      <c r="L561" s="51"/>
      <c r="M561" s="51"/>
      <c r="N561" s="51"/>
      <c r="O561" s="51"/>
      <c r="P561" s="51"/>
      <c r="Q561" s="51"/>
      <c r="R561" s="51"/>
      <c r="S561" s="51"/>
      <c r="T561" s="51"/>
      <c r="U561" s="51"/>
      <c r="V561" s="51"/>
      <c r="W561" s="51"/>
      <c r="X561" s="51"/>
      <c r="Y561" s="51"/>
      <c r="Z561" s="51"/>
      <c r="AA561" s="51"/>
    </row>
    <row r="562" spans="1:27" hidden="1">
      <c r="A562" s="53">
        <v>3512</v>
      </c>
      <c r="B562" s="61" t="s">
        <v>655</v>
      </c>
      <c r="C562" s="61" t="s">
        <v>1225</v>
      </c>
      <c r="D562" s="51" t="s">
        <v>1271</v>
      </c>
      <c r="E562" s="51" t="s">
        <v>1244</v>
      </c>
      <c r="F562" s="51"/>
      <c r="G562" s="51"/>
      <c r="H562" s="51"/>
      <c r="I562" s="51"/>
      <c r="J562" s="51"/>
      <c r="K562" s="51"/>
      <c r="L562" s="51"/>
      <c r="M562" s="51"/>
      <c r="N562" s="51"/>
      <c r="O562" s="51"/>
      <c r="P562" s="51"/>
      <c r="Q562" s="51"/>
      <c r="R562" s="51"/>
      <c r="S562" s="51"/>
      <c r="T562" s="51"/>
      <c r="U562" s="51"/>
      <c r="V562" s="51"/>
      <c r="W562" s="51"/>
      <c r="X562" s="51"/>
      <c r="Y562" s="51"/>
      <c r="Z562" s="51"/>
      <c r="AA562" s="51"/>
    </row>
    <row r="563" spans="1:27" hidden="1">
      <c r="A563" s="53">
        <v>3513</v>
      </c>
      <c r="B563" s="61" t="s">
        <v>656</v>
      </c>
      <c r="C563" s="61" t="s">
        <v>1286</v>
      </c>
      <c r="D563" s="51" t="s">
        <v>1285</v>
      </c>
      <c r="E563" s="51"/>
      <c r="F563" s="51"/>
      <c r="G563" s="51"/>
      <c r="H563" s="51"/>
      <c r="I563" s="51"/>
      <c r="J563" s="51"/>
      <c r="K563" s="51"/>
      <c r="L563" s="51"/>
      <c r="M563" s="51"/>
      <c r="N563" s="51"/>
      <c r="O563" s="51"/>
      <c r="P563" s="51"/>
      <c r="Q563" s="51"/>
      <c r="R563" s="51"/>
      <c r="S563" s="51"/>
      <c r="T563" s="51"/>
      <c r="U563" s="51"/>
      <c r="V563" s="51"/>
      <c r="W563" s="51"/>
      <c r="X563" s="51"/>
      <c r="Y563" s="51"/>
      <c r="Z563" s="51"/>
      <c r="AA563" s="51"/>
    </row>
    <row r="564" spans="1:27" hidden="1">
      <c r="A564" s="53">
        <v>3514</v>
      </c>
      <c r="B564" s="61" t="s">
        <v>657</v>
      </c>
      <c r="C564" s="61" t="s">
        <v>1269</v>
      </c>
      <c r="D564" s="51" t="s">
        <v>1228</v>
      </c>
      <c r="E564" s="51"/>
      <c r="F564" s="51"/>
      <c r="G564" s="51"/>
      <c r="H564" s="51"/>
      <c r="I564" s="51"/>
      <c r="J564" s="51"/>
      <c r="K564" s="51"/>
      <c r="L564" s="51"/>
      <c r="M564" s="51"/>
      <c r="N564" s="51"/>
      <c r="O564" s="51"/>
      <c r="P564" s="51"/>
      <c r="Q564" s="51"/>
      <c r="R564" s="51"/>
      <c r="S564" s="51"/>
      <c r="T564" s="51"/>
      <c r="U564" s="51"/>
      <c r="V564" s="51"/>
      <c r="W564" s="51"/>
      <c r="X564" s="51"/>
      <c r="Y564" s="51"/>
      <c r="Z564" s="51"/>
      <c r="AA564" s="51"/>
    </row>
    <row r="565" spans="1:27" hidden="1">
      <c r="A565" s="53">
        <v>3515</v>
      </c>
      <c r="B565" s="61" t="s">
        <v>658</v>
      </c>
      <c r="C565" s="61" t="s">
        <v>1254</v>
      </c>
      <c r="D565" s="51" t="s">
        <v>1284</v>
      </c>
      <c r="E565" s="51"/>
      <c r="F565" s="51"/>
      <c r="G565" s="51"/>
      <c r="H565" s="51"/>
      <c r="I565" s="51"/>
      <c r="J565" s="51"/>
      <c r="K565" s="51"/>
      <c r="L565" s="51"/>
      <c r="M565" s="51"/>
      <c r="N565" s="51"/>
      <c r="O565" s="51"/>
      <c r="P565" s="51"/>
      <c r="Q565" s="51"/>
      <c r="R565" s="51"/>
      <c r="S565" s="51"/>
      <c r="T565" s="51"/>
      <c r="U565" s="51"/>
      <c r="V565" s="51"/>
      <c r="W565" s="51"/>
      <c r="X565" s="51"/>
      <c r="Y565" s="51"/>
      <c r="Z565" s="51"/>
      <c r="AA565" s="51"/>
    </row>
    <row r="566" spans="1:27" hidden="1">
      <c r="A566" s="53">
        <v>3516</v>
      </c>
      <c r="B566" s="61" t="s">
        <v>659</v>
      </c>
      <c r="C566" s="61" t="s">
        <v>1283</v>
      </c>
      <c r="D566" s="61"/>
      <c r="E566" s="61"/>
      <c r="F566" s="61"/>
      <c r="G566" s="61"/>
      <c r="H566" s="51"/>
      <c r="I566" s="51"/>
      <c r="J566" s="51"/>
      <c r="K566" s="51"/>
      <c r="L566" s="51"/>
      <c r="M566" s="51"/>
      <c r="N566" s="51"/>
      <c r="O566" s="51"/>
      <c r="P566" s="51"/>
      <c r="Q566" s="51"/>
      <c r="R566" s="51"/>
      <c r="S566" s="51"/>
      <c r="T566" s="51"/>
      <c r="U566" s="51"/>
      <c r="V566" s="51"/>
      <c r="W566" s="51"/>
      <c r="X566" s="51"/>
      <c r="Y566" s="51"/>
      <c r="Z566" s="51"/>
      <c r="AA566" s="51"/>
    </row>
    <row r="567" spans="1:27" hidden="1">
      <c r="A567" s="53">
        <v>3517</v>
      </c>
      <c r="B567" s="61" t="s">
        <v>660</v>
      </c>
      <c r="C567" s="61" t="s">
        <v>1251</v>
      </c>
      <c r="D567" s="61"/>
      <c r="E567" s="51"/>
      <c r="F567" s="51"/>
      <c r="G567" s="51"/>
      <c r="H567" s="51"/>
      <c r="I567" s="51"/>
      <c r="J567" s="51"/>
      <c r="K567" s="51"/>
      <c r="L567" s="51"/>
      <c r="M567" s="51"/>
      <c r="N567" s="51"/>
      <c r="O567" s="51"/>
      <c r="P567" s="51"/>
      <c r="Q567" s="51"/>
      <c r="R567" s="51"/>
      <c r="S567" s="51"/>
      <c r="T567" s="51"/>
      <c r="U567" s="51"/>
      <c r="V567" s="51"/>
      <c r="W567" s="51"/>
      <c r="X567" s="51"/>
      <c r="Y567" s="51"/>
      <c r="Z567" s="51"/>
      <c r="AA567" s="51"/>
    </row>
    <row r="568" spans="1:27" hidden="1">
      <c r="A568" s="53">
        <v>3518</v>
      </c>
      <c r="B568" s="61" t="s">
        <v>661</v>
      </c>
      <c r="C568" s="61" t="s">
        <v>1282</v>
      </c>
      <c r="D568" s="61"/>
      <c r="E568" s="61"/>
      <c r="F568" s="61"/>
      <c r="G568" s="61"/>
      <c r="H568" s="51"/>
      <c r="I568" s="51"/>
      <c r="J568" s="51"/>
      <c r="K568" s="51"/>
      <c r="L568" s="51"/>
      <c r="M568" s="51"/>
      <c r="N568" s="51"/>
      <c r="O568" s="51"/>
      <c r="P568" s="51"/>
      <c r="Q568" s="51"/>
      <c r="R568" s="51"/>
      <c r="S568" s="51"/>
      <c r="T568" s="51"/>
      <c r="U568" s="51"/>
      <c r="V568" s="51"/>
      <c r="W568" s="51"/>
      <c r="X568" s="51"/>
      <c r="Y568" s="51"/>
      <c r="Z568" s="51"/>
      <c r="AA568" s="51"/>
    </row>
    <row r="569" spans="1:27" hidden="1">
      <c r="A569" s="53">
        <v>3519</v>
      </c>
      <c r="B569" s="61" t="s">
        <v>662</v>
      </c>
      <c r="C569" s="61" t="s">
        <v>1220</v>
      </c>
      <c r="D569" s="61"/>
      <c r="E569" s="51"/>
      <c r="F569" s="51"/>
      <c r="G569" s="51"/>
      <c r="H569" s="51"/>
      <c r="I569" s="51"/>
      <c r="J569" s="51"/>
      <c r="K569" s="51"/>
      <c r="L569" s="51"/>
      <c r="M569" s="51"/>
      <c r="N569" s="51"/>
      <c r="O569" s="51"/>
      <c r="P569" s="51"/>
      <c r="Q569" s="51"/>
      <c r="R569" s="51"/>
      <c r="S569" s="51"/>
      <c r="T569" s="51"/>
      <c r="U569" s="51"/>
      <c r="V569" s="51"/>
      <c r="W569" s="51"/>
      <c r="X569" s="51"/>
      <c r="Y569" s="51"/>
      <c r="Z569" s="51"/>
      <c r="AA569" s="51"/>
    </row>
    <row r="570" spans="1:27" hidden="1">
      <c r="A570" s="53">
        <v>3520</v>
      </c>
      <c r="B570" s="61" t="s">
        <v>663</v>
      </c>
      <c r="C570" s="61" t="s">
        <v>1281</v>
      </c>
      <c r="D570" s="61"/>
      <c r="E570" s="61"/>
      <c r="F570" s="51"/>
      <c r="G570" s="51"/>
      <c r="H570" s="51"/>
      <c r="I570" s="51"/>
      <c r="J570" s="51"/>
      <c r="K570" s="51"/>
      <c r="L570" s="51"/>
      <c r="M570" s="51"/>
      <c r="N570" s="51"/>
      <c r="O570" s="51"/>
      <c r="P570" s="51"/>
      <c r="Q570" s="51"/>
      <c r="R570" s="51"/>
      <c r="S570" s="51"/>
      <c r="T570" s="51"/>
      <c r="U570" s="51"/>
      <c r="V570" s="51"/>
      <c r="W570" s="51"/>
      <c r="X570" s="51"/>
      <c r="Y570" s="51"/>
      <c r="Z570" s="51"/>
      <c r="AA570" s="51"/>
    </row>
    <row r="571" spans="1:27" hidden="1">
      <c r="A571" s="53">
        <v>3521</v>
      </c>
      <c r="B571" s="61" t="s">
        <v>664</v>
      </c>
      <c r="C571" s="61" t="s">
        <v>1280</v>
      </c>
      <c r="D571" s="51" t="s">
        <v>1251</v>
      </c>
      <c r="E571" s="51" t="s">
        <v>1230</v>
      </c>
      <c r="F571" s="51" t="s">
        <v>1279</v>
      </c>
      <c r="G571" s="51" t="s">
        <v>1231</v>
      </c>
      <c r="H571" s="51"/>
      <c r="I571" s="51"/>
      <c r="J571" s="51"/>
      <c r="K571" s="51"/>
      <c r="L571" s="51"/>
      <c r="M571" s="51"/>
      <c r="N571" s="51"/>
      <c r="O571" s="51"/>
      <c r="P571" s="51"/>
      <c r="Q571" s="51"/>
      <c r="R571" s="51"/>
      <c r="S571" s="51"/>
      <c r="T571" s="51"/>
      <c r="U571" s="51"/>
      <c r="V571" s="51"/>
      <c r="W571" s="51"/>
      <c r="X571" s="51"/>
      <c r="Y571" s="51"/>
      <c r="Z571" s="51"/>
      <c r="AA571" s="51"/>
    </row>
    <row r="572" spans="1:27" hidden="1">
      <c r="A572" s="53">
        <v>3522</v>
      </c>
      <c r="B572" s="61" t="s">
        <v>665</v>
      </c>
      <c r="C572" s="61" t="s">
        <v>1278</v>
      </c>
      <c r="D572" s="61" t="s">
        <v>1230</v>
      </c>
      <c r="E572" s="61"/>
      <c r="F572" s="61"/>
      <c r="G572" s="51"/>
      <c r="H572" s="51"/>
      <c r="I572" s="51"/>
      <c r="J572" s="51"/>
      <c r="K572" s="51"/>
      <c r="L572" s="51"/>
      <c r="M572" s="51"/>
      <c r="N572" s="51"/>
      <c r="O572" s="51"/>
      <c r="P572" s="51"/>
      <c r="Q572" s="51"/>
      <c r="R572" s="51"/>
      <c r="S572" s="51"/>
      <c r="T572" s="51"/>
      <c r="U572" s="51"/>
      <c r="V572" s="51"/>
      <c r="W572" s="51"/>
      <c r="X572" s="51"/>
      <c r="Y572" s="51"/>
      <c r="Z572" s="51"/>
      <c r="AA572" s="51"/>
    </row>
    <row r="573" spans="1:27" hidden="1">
      <c r="A573" s="53">
        <v>3523</v>
      </c>
      <c r="B573" s="61" t="s">
        <v>666</v>
      </c>
      <c r="C573" s="61" t="s">
        <v>1277</v>
      </c>
      <c r="D573" s="61" t="s">
        <v>1234</v>
      </c>
      <c r="E573" s="61" t="s">
        <v>1244</v>
      </c>
      <c r="F573" s="51" t="s">
        <v>1210</v>
      </c>
      <c r="G573" s="51"/>
      <c r="H573" s="51"/>
      <c r="I573" s="51"/>
      <c r="J573" s="51"/>
      <c r="K573" s="51"/>
      <c r="L573" s="51"/>
      <c r="M573" s="51"/>
      <c r="N573" s="51"/>
      <c r="O573" s="51"/>
      <c r="P573" s="51"/>
      <c r="Q573" s="51"/>
      <c r="R573" s="51"/>
      <c r="S573" s="51"/>
      <c r="T573" s="51"/>
      <c r="U573" s="51"/>
      <c r="V573" s="51"/>
      <c r="W573" s="51"/>
      <c r="X573" s="51"/>
      <c r="Y573" s="51"/>
      <c r="Z573" s="51"/>
      <c r="AA573" s="51"/>
    </row>
    <row r="574" spans="1:27" hidden="1">
      <c r="A574" s="53">
        <v>3524</v>
      </c>
      <c r="B574" s="61" t="s">
        <v>667</v>
      </c>
      <c r="C574" s="61" t="s">
        <v>1276</v>
      </c>
      <c r="D574" s="61" t="s">
        <v>1269</v>
      </c>
      <c r="E574" s="61"/>
      <c r="F574" s="51"/>
      <c r="G574" s="51"/>
      <c r="H574" s="51"/>
      <c r="I574" s="51"/>
      <c r="J574" s="51"/>
      <c r="K574" s="51"/>
      <c r="L574" s="51"/>
      <c r="M574" s="51"/>
      <c r="N574" s="51"/>
      <c r="O574" s="51"/>
      <c r="P574" s="51"/>
      <c r="Q574" s="51"/>
      <c r="R574" s="51"/>
      <c r="S574" s="51"/>
      <c r="T574" s="51"/>
      <c r="U574" s="51"/>
      <c r="V574" s="51"/>
      <c r="W574" s="51"/>
      <c r="X574" s="51"/>
      <c r="Y574" s="51"/>
      <c r="Z574" s="51"/>
      <c r="AA574" s="51"/>
    </row>
    <row r="575" spans="1:27" hidden="1">
      <c r="A575" s="53">
        <v>3526</v>
      </c>
      <c r="B575" s="61" t="s">
        <v>669</v>
      </c>
      <c r="C575" s="61" t="s">
        <v>1251</v>
      </c>
      <c r="D575" s="51" t="s">
        <v>1271</v>
      </c>
      <c r="E575" s="51" t="s">
        <v>1275</v>
      </c>
      <c r="F575" s="51"/>
      <c r="G575" s="51"/>
      <c r="H575" s="51"/>
      <c r="I575" s="51"/>
      <c r="J575" s="51"/>
      <c r="K575" s="51"/>
      <c r="L575" s="51"/>
      <c r="M575" s="51"/>
      <c r="N575" s="51"/>
      <c r="O575" s="51"/>
      <c r="P575" s="51"/>
      <c r="Q575" s="51"/>
      <c r="R575" s="51"/>
      <c r="S575" s="51"/>
      <c r="T575" s="51"/>
      <c r="U575" s="51"/>
      <c r="V575" s="51"/>
      <c r="W575" s="51"/>
      <c r="X575" s="51"/>
      <c r="Y575" s="51"/>
      <c r="Z575" s="51"/>
      <c r="AA575" s="51"/>
    </row>
    <row r="576" spans="1:27" hidden="1">
      <c r="A576" s="53">
        <v>3527</v>
      </c>
      <c r="B576" s="61" t="s">
        <v>670</v>
      </c>
      <c r="C576" s="61" t="s">
        <v>1217</v>
      </c>
      <c r="D576" s="61"/>
      <c r="E576" s="51"/>
      <c r="F576" s="51"/>
      <c r="G576" s="51"/>
      <c r="H576" s="51"/>
      <c r="I576" s="51"/>
      <c r="J576" s="51"/>
      <c r="K576" s="51"/>
      <c r="L576" s="51"/>
      <c r="M576" s="51"/>
      <c r="N576" s="51"/>
      <c r="O576" s="51"/>
      <c r="P576" s="51"/>
      <c r="Q576" s="51"/>
      <c r="R576" s="51"/>
      <c r="S576" s="51"/>
      <c r="T576" s="51"/>
      <c r="U576" s="51"/>
      <c r="V576" s="51"/>
      <c r="W576" s="51"/>
      <c r="X576" s="51"/>
      <c r="Y576" s="51"/>
      <c r="Z576" s="51"/>
      <c r="AA576" s="51"/>
    </row>
    <row r="577" spans="1:27" hidden="1">
      <c r="A577" s="53">
        <v>3528</v>
      </c>
      <c r="B577" s="61" t="s">
        <v>671</v>
      </c>
      <c r="C577" s="61" t="s">
        <v>1220</v>
      </c>
      <c r="D577" s="51" t="s">
        <v>1230</v>
      </c>
      <c r="E577" s="51" t="s">
        <v>1217</v>
      </c>
      <c r="F577" s="51" t="s">
        <v>1231</v>
      </c>
      <c r="G577" s="51"/>
      <c r="H577" s="51"/>
      <c r="I577" s="51"/>
      <c r="J577" s="51"/>
      <c r="K577" s="51"/>
      <c r="L577" s="51"/>
      <c r="M577" s="51"/>
      <c r="N577" s="51"/>
      <c r="O577" s="51"/>
      <c r="P577" s="51"/>
      <c r="Q577" s="51"/>
      <c r="R577" s="51"/>
      <c r="S577" s="51"/>
      <c r="T577" s="51"/>
      <c r="U577" s="51"/>
      <c r="V577" s="51"/>
      <c r="W577" s="51"/>
      <c r="X577" s="51"/>
      <c r="Y577" s="51"/>
      <c r="Z577" s="51"/>
      <c r="AA577" s="51"/>
    </row>
    <row r="578" spans="1:27" hidden="1">
      <c r="A578" s="53">
        <v>3529</v>
      </c>
      <c r="B578" s="61" t="s">
        <v>672</v>
      </c>
      <c r="C578" s="61" t="s">
        <v>1250</v>
      </c>
      <c r="D578" s="51" t="s">
        <v>1251</v>
      </c>
      <c r="E578" s="51" t="s">
        <v>1252</v>
      </c>
      <c r="F578" s="51"/>
      <c r="G578" s="51"/>
      <c r="H578" s="51"/>
      <c r="I578" s="51"/>
      <c r="J578" s="51"/>
      <c r="K578" s="51"/>
      <c r="L578" s="51"/>
      <c r="M578" s="51"/>
      <c r="N578" s="51"/>
      <c r="O578" s="51"/>
      <c r="P578" s="51"/>
      <c r="Q578" s="51"/>
      <c r="R578" s="51"/>
      <c r="S578" s="51"/>
      <c r="T578" s="51"/>
      <c r="U578" s="51"/>
      <c r="V578" s="51"/>
      <c r="W578" s="51"/>
      <c r="X578" s="51"/>
      <c r="Y578" s="51"/>
      <c r="Z578" s="51"/>
      <c r="AA578" s="51"/>
    </row>
    <row r="579" spans="1:27" hidden="1">
      <c r="A579" s="53">
        <v>3530</v>
      </c>
      <c r="B579" s="61" t="s">
        <v>673</v>
      </c>
      <c r="C579" s="61" t="s">
        <v>1274</v>
      </c>
      <c r="D579" s="51" t="s">
        <v>1228</v>
      </c>
      <c r="E579" s="51" t="s">
        <v>1231</v>
      </c>
      <c r="F579" s="51"/>
      <c r="G579" s="51"/>
      <c r="H579" s="51"/>
      <c r="I579" s="51"/>
      <c r="J579" s="51"/>
      <c r="K579" s="51"/>
      <c r="L579" s="51"/>
      <c r="M579" s="51"/>
      <c r="N579" s="51"/>
      <c r="O579" s="51"/>
      <c r="P579" s="51"/>
      <c r="Q579" s="51"/>
      <c r="R579" s="51"/>
      <c r="S579" s="51"/>
      <c r="T579" s="51"/>
      <c r="U579" s="51"/>
      <c r="V579" s="51"/>
      <c r="W579" s="51"/>
      <c r="X579" s="51"/>
      <c r="Y579" s="51"/>
      <c r="Z579" s="51"/>
      <c r="AA579" s="51"/>
    </row>
    <row r="580" spans="1:27" hidden="1">
      <c r="A580" s="53">
        <v>3531</v>
      </c>
      <c r="B580" s="61" t="s">
        <v>674</v>
      </c>
      <c r="C580" s="61" t="s">
        <v>1217</v>
      </c>
      <c r="D580" s="61"/>
      <c r="E580" s="61"/>
      <c r="F580" s="61"/>
      <c r="G580" s="51"/>
      <c r="H580" s="51"/>
      <c r="I580" s="51"/>
      <c r="J580" s="51"/>
      <c r="K580" s="51"/>
      <c r="L580" s="51"/>
      <c r="M580" s="51"/>
      <c r="N580" s="51"/>
      <c r="O580" s="51"/>
      <c r="P580" s="51"/>
      <c r="Q580" s="51"/>
      <c r="R580" s="51"/>
      <c r="S580" s="51"/>
      <c r="T580" s="51"/>
      <c r="U580" s="51"/>
      <c r="V580" s="51"/>
      <c r="W580" s="51"/>
      <c r="X580" s="51"/>
      <c r="Y580" s="51"/>
      <c r="Z580" s="51"/>
      <c r="AA580" s="51"/>
    </row>
    <row r="581" spans="1:27" hidden="1">
      <c r="A581" s="53">
        <v>3533</v>
      </c>
      <c r="B581" s="61" t="s">
        <v>675</v>
      </c>
      <c r="C581" s="61" t="s">
        <v>1273</v>
      </c>
      <c r="D581" s="61" t="s">
        <v>1272</v>
      </c>
      <c r="E581" s="61"/>
      <c r="F581" s="61"/>
      <c r="G581" s="61"/>
      <c r="H581" s="61"/>
      <c r="I581" s="51"/>
      <c r="J581" s="51"/>
      <c r="K581" s="51"/>
      <c r="L581" s="51"/>
      <c r="M581" s="51"/>
      <c r="N581" s="51"/>
      <c r="O581" s="51"/>
      <c r="P581" s="51"/>
      <c r="Q581" s="51"/>
      <c r="R581" s="51"/>
      <c r="S581" s="51"/>
      <c r="T581" s="51"/>
      <c r="U581" s="51"/>
      <c r="V581" s="51"/>
      <c r="W581" s="51"/>
      <c r="X581" s="51"/>
      <c r="Y581" s="51"/>
      <c r="Z581" s="51"/>
      <c r="AA581" s="51"/>
    </row>
    <row r="582" spans="1:27" hidden="1">
      <c r="A582" s="53">
        <v>3535</v>
      </c>
      <c r="B582" s="61" t="s">
        <v>677</v>
      </c>
      <c r="C582" s="61" t="s">
        <v>1228</v>
      </c>
      <c r="D582" s="61"/>
      <c r="E582" s="61"/>
      <c r="F582" s="51"/>
      <c r="G582" s="51"/>
      <c r="H582" s="51"/>
      <c r="I582" s="51"/>
      <c r="J582" s="51"/>
      <c r="K582" s="51"/>
      <c r="L582" s="51"/>
      <c r="M582" s="51"/>
      <c r="N582" s="51"/>
      <c r="O582" s="51"/>
      <c r="P582" s="51"/>
      <c r="Q582" s="51"/>
      <c r="R582" s="51"/>
      <c r="S582" s="51"/>
      <c r="T582" s="51"/>
      <c r="U582" s="51"/>
      <c r="V582" s="51"/>
      <c r="W582" s="51"/>
      <c r="X582" s="51"/>
      <c r="Y582" s="51"/>
      <c r="Z582" s="51"/>
      <c r="AA582" s="51"/>
    </row>
    <row r="583" spans="1:27" hidden="1">
      <c r="A583" s="53">
        <v>3536</v>
      </c>
      <c r="B583" s="61" t="s">
        <v>678</v>
      </c>
      <c r="C583" s="61" t="s">
        <v>1271</v>
      </c>
      <c r="D583" s="51"/>
      <c r="E583" s="51"/>
      <c r="F583" s="51"/>
      <c r="G583" s="51"/>
      <c r="H583" s="51"/>
      <c r="I583" s="51"/>
      <c r="J583" s="51"/>
      <c r="K583" s="51"/>
      <c r="L583" s="51"/>
      <c r="M583" s="51"/>
      <c r="N583" s="51"/>
      <c r="O583" s="51"/>
      <c r="P583" s="51"/>
      <c r="Q583" s="51"/>
      <c r="R583" s="51"/>
      <c r="S583" s="51"/>
      <c r="T583" s="51"/>
      <c r="U583" s="51"/>
      <c r="V583" s="51"/>
      <c r="W583" s="51"/>
      <c r="X583" s="51"/>
      <c r="Y583" s="51"/>
      <c r="Z583" s="51"/>
      <c r="AA583" s="51"/>
    </row>
    <row r="584" spans="1:27" hidden="1">
      <c r="A584" s="53">
        <v>3537</v>
      </c>
      <c r="B584" s="61" t="s">
        <v>679</v>
      </c>
      <c r="C584" s="61" t="s">
        <v>1251</v>
      </c>
      <c r="D584" s="51" t="s">
        <v>1261</v>
      </c>
      <c r="E584" s="51" t="s">
        <v>1270</v>
      </c>
      <c r="F584" s="51" t="s">
        <v>1228</v>
      </c>
      <c r="G584" s="51"/>
      <c r="H584" s="51"/>
      <c r="I584" s="51"/>
      <c r="J584" s="51"/>
      <c r="K584" s="51"/>
      <c r="L584" s="51"/>
      <c r="M584" s="51"/>
      <c r="N584" s="51"/>
      <c r="O584" s="51"/>
      <c r="P584" s="51"/>
      <c r="Q584" s="51"/>
      <c r="R584" s="51"/>
      <c r="S584" s="51"/>
      <c r="T584" s="51"/>
      <c r="U584" s="51"/>
      <c r="V584" s="51"/>
      <c r="W584" s="51"/>
      <c r="X584" s="51"/>
      <c r="Y584" s="51"/>
      <c r="Z584" s="51"/>
      <c r="AA584" s="51"/>
    </row>
    <row r="585" spans="1:27" hidden="1">
      <c r="A585" s="53">
        <v>3538</v>
      </c>
      <c r="B585" s="61" t="s">
        <v>680</v>
      </c>
      <c r="C585" s="51" t="s">
        <v>1231</v>
      </c>
      <c r="D585" s="51" t="s">
        <v>1228</v>
      </c>
      <c r="E585" s="61" t="s">
        <v>1230</v>
      </c>
      <c r="F585" s="51" t="s">
        <v>1269</v>
      </c>
      <c r="G585" s="61" t="s">
        <v>1251</v>
      </c>
      <c r="H585" s="51" t="s">
        <v>2577</v>
      </c>
      <c r="I585" s="51"/>
      <c r="J585" s="51"/>
      <c r="K585" s="51"/>
      <c r="L585" s="51"/>
      <c r="M585" s="51"/>
      <c r="N585" s="51"/>
      <c r="O585" s="51"/>
      <c r="P585" s="51"/>
      <c r="Q585" s="51"/>
      <c r="R585" s="51"/>
      <c r="S585" s="51"/>
      <c r="T585" s="51"/>
      <c r="U585" s="51"/>
      <c r="V585" s="51"/>
      <c r="W585" s="51"/>
      <c r="X585" s="51"/>
      <c r="Y585" s="51"/>
      <c r="Z585" s="51"/>
      <c r="AA585" s="51"/>
    </row>
    <row r="586" spans="1:27" hidden="1">
      <c r="A586" s="53">
        <v>3539</v>
      </c>
      <c r="B586" s="61" t="s">
        <v>681</v>
      </c>
      <c r="C586" s="61" t="s">
        <v>1266</v>
      </c>
      <c r="D586" s="61" t="s">
        <v>1235</v>
      </c>
      <c r="E586" s="61" t="s">
        <v>1228</v>
      </c>
      <c r="F586" s="61"/>
      <c r="G586" s="61"/>
      <c r="H586" s="51"/>
      <c r="I586" s="51"/>
      <c r="J586" s="51"/>
      <c r="K586" s="51"/>
      <c r="L586" s="51"/>
      <c r="M586" s="51"/>
      <c r="N586" s="51"/>
      <c r="O586" s="51"/>
      <c r="P586" s="51"/>
      <c r="Q586" s="51"/>
      <c r="R586" s="51"/>
      <c r="S586" s="51"/>
      <c r="T586" s="51"/>
      <c r="U586" s="51"/>
      <c r="V586" s="51"/>
      <c r="W586" s="51"/>
      <c r="X586" s="51"/>
      <c r="Y586" s="51"/>
      <c r="Z586" s="51"/>
      <c r="AA586" s="51"/>
    </row>
    <row r="587" spans="1:27" hidden="1">
      <c r="A587" s="53">
        <v>3540</v>
      </c>
      <c r="B587" s="61" t="s">
        <v>682</v>
      </c>
      <c r="C587" s="61" t="s">
        <v>1252</v>
      </c>
      <c r="D587" s="51"/>
      <c r="E587" s="51"/>
      <c r="F587" s="51"/>
      <c r="G587" s="51"/>
      <c r="H587" s="51"/>
      <c r="I587" s="51"/>
      <c r="J587" s="51"/>
      <c r="K587" s="51"/>
      <c r="L587" s="51"/>
      <c r="M587" s="51"/>
      <c r="N587" s="51"/>
      <c r="O587" s="51"/>
      <c r="P587" s="51"/>
      <c r="Q587" s="51"/>
      <c r="R587" s="51"/>
      <c r="S587" s="51"/>
      <c r="T587" s="51"/>
      <c r="U587" s="51"/>
      <c r="V587" s="51"/>
      <c r="W587" s="51"/>
      <c r="X587" s="51"/>
      <c r="Y587" s="51"/>
      <c r="Z587" s="51"/>
      <c r="AA587" s="51"/>
    </row>
    <row r="588" spans="1:27" hidden="1">
      <c r="A588" s="53">
        <v>3542</v>
      </c>
      <c r="B588" s="61" t="s">
        <v>684</v>
      </c>
      <c r="C588" s="61" t="s">
        <v>1225</v>
      </c>
      <c r="D588" s="61" t="s">
        <v>1252</v>
      </c>
      <c r="E588" s="61" t="s">
        <v>1220</v>
      </c>
      <c r="F588" s="61" t="s">
        <v>1267</v>
      </c>
      <c r="G588" s="61" t="s">
        <v>1266</v>
      </c>
      <c r="H588" s="51"/>
      <c r="I588" s="51"/>
      <c r="J588" s="51"/>
      <c r="K588" s="51"/>
      <c r="L588" s="51"/>
      <c r="M588" s="51"/>
      <c r="N588" s="51"/>
      <c r="O588" s="51"/>
      <c r="P588" s="51"/>
      <c r="Q588" s="51"/>
      <c r="R588" s="51"/>
      <c r="S588" s="51"/>
      <c r="T588" s="51"/>
      <c r="U588" s="51"/>
      <c r="V588" s="51"/>
      <c r="W588" s="51"/>
      <c r="X588" s="51"/>
      <c r="Y588" s="51"/>
      <c r="Z588" s="51"/>
      <c r="AA588" s="51"/>
    </row>
    <row r="589" spans="1:27" hidden="1">
      <c r="A589" s="53">
        <v>3544</v>
      </c>
      <c r="B589" s="61" t="s">
        <v>686</v>
      </c>
      <c r="C589" s="61" t="s">
        <v>1265</v>
      </c>
      <c r="D589" s="51"/>
      <c r="E589" s="51"/>
      <c r="F589" s="51"/>
      <c r="G589" s="51"/>
      <c r="H589" s="51"/>
      <c r="I589" s="51"/>
      <c r="J589" s="51"/>
      <c r="K589" s="51"/>
      <c r="L589" s="51"/>
      <c r="M589" s="51"/>
      <c r="N589" s="51"/>
      <c r="O589" s="51"/>
      <c r="P589" s="51"/>
      <c r="Q589" s="51"/>
      <c r="R589" s="51"/>
      <c r="S589" s="51"/>
      <c r="T589" s="51"/>
      <c r="U589" s="51"/>
      <c r="V589" s="51"/>
      <c r="W589" s="51"/>
      <c r="X589" s="51"/>
      <c r="Y589" s="51"/>
      <c r="Z589" s="51"/>
      <c r="AA589" s="51"/>
    </row>
    <row r="590" spans="1:27" hidden="1">
      <c r="A590" s="53">
        <v>3546</v>
      </c>
      <c r="B590" s="61" t="s">
        <v>688</v>
      </c>
      <c r="C590" s="61" t="s">
        <v>1264</v>
      </c>
      <c r="D590" s="51" t="s">
        <v>1210</v>
      </c>
      <c r="E590" s="51"/>
      <c r="F590" s="51"/>
      <c r="G590" s="51"/>
      <c r="H590" s="51"/>
      <c r="I590" s="51"/>
      <c r="J590" s="51"/>
      <c r="K590" s="51"/>
      <c r="L590" s="51"/>
      <c r="M590" s="51"/>
      <c r="N590" s="51"/>
      <c r="O590" s="51"/>
      <c r="P590" s="51"/>
      <c r="Q590" s="51"/>
      <c r="R590" s="51"/>
      <c r="S590" s="51"/>
      <c r="T590" s="51"/>
      <c r="U590" s="51"/>
      <c r="V590" s="51"/>
      <c r="W590" s="51"/>
      <c r="X590" s="51"/>
      <c r="Y590" s="51"/>
      <c r="Z590" s="51"/>
      <c r="AA590" s="51"/>
    </row>
    <row r="591" spans="1:27" hidden="1">
      <c r="A591" s="53">
        <v>3547</v>
      </c>
      <c r="B591" s="61" t="s">
        <v>689</v>
      </c>
      <c r="C591" s="61" t="s">
        <v>1263</v>
      </c>
      <c r="D591" s="61" t="s">
        <v>1232</v>
      </c>
      <c r="E591" s="61" t="s">
        <v>1230</v>
      </c>
      <c r="F591" s="61" t="s">
        <v>1219</v>
      </c>
      <c r="G591" s="61" t="s">
        <v>1262</v>
      </c>
      <c r="H591" s="61"/>
      <c r="I591" s="61"/>
      <c r="J591" s="61"/>
      <c r="K591" s="51"/>
      <c r="L591" s="51"/>
      <c r="M591" s="51"/>
      <c r="N591" s="51"/>
      <c r="O591" s="51"/>
      <c r="P591" s="51"/>
      <c r="Q591" s="51"/>
      <c r="R591" s="51"/>
      <c r="S591" s="51"/>
      <c r="T591" s="51"/>
      <c r="U591" s="51"/>
      <c r="V591" s="51"/>
      <c r="W591" s="51"/>
      <c r="X591" s="51"/>
      <c r="Y591" s="51"/>
      <c r="Z591" s="51"/>
      <c r="AA591" s="51"/>
    </row>
    <row r="592" spans="1:27" hidden="1">
      <c r="A592" s="53">
        <v>3548</v>
      </c>
      <c r="B592" s="61" t="s">
        <v>690</v>
      </c>
      <c r="C592" s="61" t="s">
        <v>1261</v>
      </c>
      <c r="D592" s="51"/>
      <c r="E592" s="51"/>
      <c r="F592" s="51"/>
      <c r="G592" s="51"/>
      <c r="H592" s="51"/>
      <c r="I592" s="51"/>
      <c r="J592" s="51"/>
      <c r="K592" s="51"/>
      <c r="L592" s="51"/>
      <c r="M592" s="51"/>
      <c r="N592" s="51"/>
      <c r="O592" s="51"/>
      <c r="P592" s="51"/>
      <c r="Q592" s="51"/>
      <c r="R592" s="51"/>
      <c r="S592" s="51"/>
      <c r="T592" s="51"/>
      <c r="U592" s="51"/>
      <c r="V592" s="51"/>
      <c r="W592" s="51"/>
      <c r="X592" s="51"/>
      <c r="Y592" s="51"/>
      <c r="Z592" s="51"/>
      <c r="AA592" s="51"/>
    </row>
    <row r="593" spans="1:27" hidden="1">
      <c r="A593" s="53">
        <v>3550</v>
      </c>
      <c r="B593" s="61" t="s">
        <v>692</v>
      </c>
      <c r="C593" s="61" t="s">
        <v>1260</v>
      </c>
      <c r="D593" s="51" t="s">
        <v>1249</v>
      </c>
      <c r="E593" s="51" t="s">
        <v>1259</v>
      </c>
      <c r="F593" s="51" t="s">
        <v>1258</v>
      </c>
      <c r="G593" s="51"/>
      <c r="H593" s="51"/>
      <c r="I593" s="51"/>
      <c r="J593" s="51"/>
      <c r="K593" s="51"/>
      <c r="L593" s="51"/>
      <c r="M593" s="51"/>
      <c r="N593" s="51"/>
      <c r="O593" s="51"/>
      <c r="P593" s="51"/>
      <c r="Q593" s="51"/>
      <c r="R593" s="51"/>
      <c r="S593" s="51"/>
      <c r="T593" s="51"/>
      <c r="U593" s="51"/>
      <c r="V593" s="51"/>
      <c r="W593" s="51"/>
      <c r="X593" s="51"/>
      <c r="Y593" s="51"/>
      <c r="Z593" s="51"/>
      <c r="AA593" s="51"/>
    </row>
    <row r="594" spans="1:27" hidden="1">
      <c r="A594" s="53">
        <v>3551</v>
      </c>
      <c r="B594" s="61" t="s">
        <v>693</v>
      </c>
      <c r="C594" s="61" t="s">
        <v>1230</v>
      </c>
      <c r="D594" s="61"/>
      <c r="E594" s="61"/>
      <c r="F594" s="51"/>
      <c r="G594" s="51"/>
      <c r="H594" s="51"/>
      <c r="I594" s="51"/>
      <c r="J594" s="51"/>
      <c r="K594" s="51"/>
      <c r="L594" s="51"/>
      <c r="M594" s="51"/>
      <c r="N594" s="51"/>
      <c r="O594" s="51"/>
      <c r="P594" s="51"/>
      <c r="Q594" s="51"/>
      <c r="R594" s="51"/>
      <c r="S594" s="51"/>
      <c r="T594" s="51"/>
      <c r="U594" s="51"/>
      <c r="V594" s="51"/>
      <c r="W594" s="51"/>
      <c r="X594" s="51"/>
      <c r="Y594" s="51"/>
      <c r="Z594" s="51"/>
      <c r="AA594" s="51"/>
    </row>
    <row r="595" spans="1:27" hidden="1">
      <c r="A595" s="53">
        <v>3552</v>
      </c>
      <c r="B595" s="61" t="s">
        <v>694</v>
      </c>
      <c r="C595" s="61" t="s">
        <v>1249</v>
      </c>
      <c r="D595" s="51"/>
      <c r="E595" s="51"/>
      <c r="F595" s="51"/>
      <c r="G595" s="51"/>
      <c r="H595" s="51"/>
      <c r="I595" s="51"/>
      <c r="J595" s="51"/>
      <c r="K595" s="51"/>
      <c r="L595" s="51"/>
      <c r="M595" s="51"/>
      <c r="N595" s="51"/>
      <c r="O595" s="51"/>
      <c r="P595" s="51"/>
      <c r="Q595" s="51"/>
      <c r="R595" s="51"/>
      <c r="S595" s="51"/>
      <c r="T595" s="51"/>
      <c r="U595" s="51"/>
      <c r="V595" s="51"/>
      <c r="W595" s="51"/>
      <c r="X595" s="51"/>
      <c r="Y595" s="51"/>
      <c r="Z595" s="51"/>
      <c r="AA595" s="51"/>
    </row>
    <row r="596" spans="1:27" hidden="1">
      <c r="A596" s="53">
        <v>3554</v>
      </c>
      <c r="B596" s="61" t="s">
        <v>695</v>
      </c>
      <c r="C596" s="61" t="s">
        <v>1252</v>
      </c>
      <c r="D596" s="51" t="s">
        <v>1220</v>
      </c>
      <c r="E596" s="51" t="s">
        <v>1219</v>
      </c>
      <c r="F596" s="51" t="s">
        <v>1257</v>
      </c>
      <c r="G596" s="51" t="s">
        <v>1217</v>
      </c>
      <c r="H596" s="51" t="s">
        <v>1228</v>
      </c>
      <c r="I596" s="51" t="s">
        <v>1210</v>
      </c>
      <c r="J596" s="51" t="s">
        <v>1256</v>
      </c>
      <c r="K596" s="51"/>
      <c r="L596" s="51"/>
      <c r="M596" s="51"/>
      <c r="N596" s="51"/>
      <c r="O596" s="51"/>
      <c r="P596" s="51"/>
      <c r="Q596" s="51"/>
      <c r="R596" s="51"/>
      <c r="S596" s="51"/>
      <c r="T596" s="51"/>
      <c r="U596" s="51"/>
      <c r="V596" s="51"/>
      <c r="W596" s="51"/>
      <c r="X596" s="51"/>
      <c r="Y596" s="51"/>
      <c r="Z596" s="51"/>
      <c r="AA596" s="51"/>
    </row>
    <row r="597" spans="1:27" hidden="1">
      <c r="A597" s="53">
        <v>3556</v>
      </c>
      <c r="B597" s="61" t="s">
        <v>697</v>
      </c>
      <c r="C597" s="61" t="s">
        <v>1251</v>
      </c>
      <c r="D597" s="51"/>
      <c r="E597" s="51"/>
      <c r="F597" s="51"/>
      <c r="G597" s="51"/>
      <c r="H597" s="51"/>
      <c r="I597" s="51"/>
      <c r="J597" s="51"/>
      <c r="K597" s="51"/>
      <c r="L597" s="51"/>
      <c r="M597" s="51"/>
      <c r="N597" s="51"/>
      <c r="O597" s="51"/>
      <c r="P597" s="51"/>
      <c r="Q597" s="51"/>
      <c r="R597" s="51"/>
      <c r="S597" s="51"/>
      <c r="T597" s="51"/>
      <c r="U597" s="51"/>
      <c r="V597" s="51"/>
      <c r="W597" s="51"/>
      <c r="X597" s="51"/>
      <c r="Y597" s="51"/>
      <c r="Z597" s="51"/>
      <c r="AA597" s="51"/>
    </row>
    <row r="598" spans="1:27" hidden="1">
      <c r="A598" s="53">
        <v>3558</v>
      </c>
      <c r="B598" s="61" t="s">
        <v>699</v>
      </c>
      <c r="C598" s="61" t="s">
        <v>1217</v>
      </c>
      <c r="D598" s="61"/>
      <c r="E598" s="61"/>
      <c r="F598" s="61"/>
      <c r="G598" s="61"/>
      <c r="H598" s="61"/>
      <c r="I598" s="61"/>
      <c r="J598" s="61"/>
      <c r="K598" s="61"/>
      <c r="L598" s="61"/>
      <c r="M598" s="51"/>
      <c r="N598" s="51"/>
      <c r="O598" s="51"/>
      <c r="P598" s="51"/>
      <c r="Q598" s="51"/>
      <c r="R598" s="51"/>
      <c r="S598" s="51"/>
      <c r="T598" s="51"/>
      <c r="U598" s="51"/>
      <c r="V598" s="51"/>
      <c r="W598" s="51"/>
      <c r="X598" s="51"/>
      <c r="Y598" s="51"/>
      <c r="Z598" s="51"/>
      <c r="AA598" s="51"/>
    </row>
    <row r="599" spans="1:27" hidden="1">
      <c r="A599" s="53">
        <v>3559</v>
      </c>
      <c r="B599" s="61" t="s">
        <v>700</v>
      </c>
      <c r="C599" s="61" t="s">
        <v>1255</v>
      </c>
      <c r="D599" s="61" t="s">
        <v>1271</v>
      </c>
      <c r="E599" s="51" t="s">
        <v>1253</v>
      </c>
      <c r="F599" s="51"/>
      <c r="G599" s="51"/>
      <c r="H599" s="51"/>
      <c r="I599" s="51"/>
      <c r="J599" s="51"/>
      <c r="K599" s="51"/>
      <c r="L599" s="51"/>
      <c r="M599" s="51"/>
      <c r="N599" s="51"/>
      <c r="O599" s="51"/>
      <c r="P599" s="51"/>
      <c r="Q599" s="51"/>
      <c r="R599" s="51"/>
      <c r="S599" s="51"/>
      <c r="T599" s="51"/>
      <c r="U599" s="51"/>
      <c r="V599" s="51"/>
      <c r="W599" s="51"/>
      <c r="X599" s="51"/>
      <c r="Y599" s="51"/>
      <c r="Z599" s="51"/>
      <c r="AA599" s="51"/>
    </row>
    <row r="600" spans="1:27" hidden="1">
      <c r="A600" s="53">
        <v>3560</v>
      </c>
      <c r="B600" s="61" t="s">
        <v>701</v>
      </c>
      <c r="C600" s="61" t="s">
        <v>1230</v>
      </c>
      <c r="D600" s="51"/>
      <c r="E600" s="51"/>
      <c r="F600" s="51"/>
      <c r="G600" s="51"/>
      <c r="H600" s="51"/>
      <c r="I600" s="51"/>
      <c r="J600" s="51"/>
      <c r="K600" s="51"/>
      <c r="L600" s="51"/>
      <c r="M600" s="51"/>
      <c r="N600" s="51"/>
      <c r="O600" s="51"/>
      <c r="P600" s="51"/>
      <c r="Q600" s="51"/>
      <c r="R600" s="51"/>
      <c r="S600" s="51"/>
      <c r="T600" s="51"/>
      <c r="U600" s="51"/>
      <c r="V600" s="51"/>
      <c r="W600" s="51"/>
      <c r="X600" s="51"/>
      <c r="Y600" s="51"/>
      <c r="Z600" s="51"/>
      <c r="AA600" s="51"/>
    </row>
    <row r="601" spans="1:27" hidden="1">
      <c r="A601" s="53">
        <v>3561</v>
      </c>
      <c r="B601" s="61" t="s">
        <v>702</v>
      </c>
      <c r="C601" s="61" t="s">
        <v>1252</v>
      </c>
      <c r="D601" s="51"/>
      <c r="E601" s="51"/>
      <c r="F601" s="51"/>
      <c r="G601" s="51"/>
      <c r="H601" s="51"/>
      <c r="I601" s="51"/>
      <c r="J601" s="51"/>
      <c r="K601" s="51"/>
      <c r="L601" s="51"/>
      <c r="M601" s="51"/>
      <c r="N601" s="51"/>
      <c r="O601" s="51"/>
      <c r="P601" s="51"/>
      <c r="Q601" s="51"/>
      <c r="R601" s="51"/>
      <c r="S601" s="51"/>
      <c r="T601" s="51"/>
      <c r="U601" s="51"/>
      <c r="V601" s="51"/>
      <c r="W601" s="51"/>
      <c r="X601" s="51"/>
      <c r="Y601" s="51"/>
      <c r="Z601" s="51"/>
      <c r="AA601" s="51"/>
    </row>
    <row r="602" spans="1:27" hidden="1">
      <c r="A602" s="53">
        <v>3562</v>
      </c>
      <c r="B602" s="61" t="s">
        <v>703</v>
      </c>
      <c r="C602" s="61" t="s">
        <v>1251</v>
      </c>
      <c r="D602" s="61"/>
      <c r="E602" s="51"/>
      <c r="F602" s="51"/>
      <c r="G602" s="51"/>
      <c r="H602" s="51"/>
      <c r="I602" s="51"/>
      <c r="J602" s="51"/>
      <c r="K602" s="51"/>
      <c r="L602" s="51"/>
      <c r="M602" s="51"/>
      <c r="N602" s="51"/>
      <c r="O602" s="51"/>
      <c r="P602" s="51"/>
      <c r="Q602" s="51"/>
      <c r="R602" s="51"/>
      <c r="S602" s="51"/>
      <c r="T602" s="51"/>
      <c r="U602" s="51"/>
      <c r="V602" s="51"/>
      <c r="W602" s="51"/>
      <c r="X602" s="51"/>
      <c r="Y602" s="51"/>
      <c r="Z602" s="51"/>
      <c r="AA602" s="51"/>
    </row>
    <row r="603" spans="1:27" hidden="1">
      <c r="A603" s="53">
        <v>3563</v>
      </c>
      <c r="B603" s="61" t="s">
        <v>704</v>
      </c>
      <c r="C603" s="61" t="s">
        <v>1250</v>
      </c>
      <c r="D603" s="51" t="s">
        <v>1249</v>
      </c>
      <c r="E603" s="51" t="s">
        <v>1220</v>
      </c>
      <c r="F603" s="51" t="s">
        <v>1230</v>
      </c>
      <c r="G603" s="51" t="s">
        <v>1234</v>
      </c>
      <c r="H603" s="51" t="s">
        <v>1244</v>
      </c>
      <c r="I603" s="51" t="s">
        <v>1210</v>
      </c>
      <c r="J603" s="51" t="s">
        <v>1248</v>
      </c>
      <c r="K603" s="51" t="s">
        <v>1231</v>
      </c>
      <c r="L603" s="51" t="s">
        <v>1247</v>
      </c>
      <c r="M603" s="51"/>
      <c r="N603" s="51"/>
      <c r="O603" s="51"/>
      <c r="P603" s="51"/>
      <c r="Q603" s="51"/>
      <c r="R603" s="51"/>
      <c r="S603" s="51"/>
      <c r="T603" s="51"/>
      <c r="U603" s="51"/>
      <c r="V603" s="51"/>
      <c r="W603" s="51"/>
      <c r="X603" s="51"/>
      <c r="Y603" s="51"/>
      <c r="Z603" s="51"/>
      <c r="AA603" s="51"/>
    </row>
    <row r="604" spans="1:27" hidden="1">
      <c r="A604" s="53">
        <v>3564</v>
      </c>
      <c r="B604" s="61" t="s">
        <v>705</v>
      </c>
      <c r="C604" s="61" t="s">
        <v>1230</v>
      </c>
      <c r="D604" s="61" t="s">
        <v>1246</v>
      </c>
      <c r="E604" s="61"/>
      <c r="F604" s="51"/>
      <c r="G604" s="51"/>
      <c r="H604" s="51"/>
      <c r="I604" s="51"/>
      <c r="J604" s="51"/>
      <c r="K604" s="51"/>
      <c r="L604" s="51"/>
      <c r="M604" s="51"/>
      <c r="N604" s="51"/>
      <c r="O604" s="51"/>
      <c r="P604" s="51"/>
      <c r="Q604" s="51"/>
      <c r="R604" s="51"/>
      <c r="S604" s="51"/>
      <c r="T604" s="51"/>
      <c r="U604" s="51"/>
      <c r="V604" s="51"/>
      <c r="W604" s="51"/>
      <c r="X604" s="51"/>
      <c r="Y604" s="51"/>
      <c r="Z604" s="51"/>
      <c r="AA604" s="51"/>
    </row>
    <row r="605" spans="1:27" hidden="1">
      <c r="A605" s="53">
        <v>3565</v>
      </c>
      <c r="B605" s="61" t="s">
        <v>706</v>
      </c>
      <c r="C605" s="61" t="s">
        <v>1245</v>
      </c>
      <c r="D605" s="51"/>
      <c r="E605" s="51"/>
      <c r="F605" s="51"/>
      <c r="G605" s="51"/>
      <c r="H605" s="51"/>
      <c r="I605" s="51"/>
      <c r="J605" s="51"/>
      <c r="K605" s="51"/>
      <c r="L605" s="51"/>
      <c r="M605" s="51"/>
      <c r="N605" s="51"/>
      <c r="O605" s="51"/>
      <c r="P605" s="51"/>
      <c r="Q605" s="51"/>
      <c r="R605" s="51"/>
      <c r="S605" s="51"/>
      <c r="T605" s="51"/>
      <c r="U605" s="51"/>
      <c r="V605" s="51"/>
      <c r="W605" s="51"/>
      <c r="X605" s="51"/>
      <c r="Y605" s="51"/>
      <c r="Z605" s="51"/>
      <c r="AA605" s="51"/>
    </row>
    <row r="606" spans="1:27" hidden="1">
      <c r="A606" s="53">
        <v>3566</v>
      </c>
      <c r="B606" s="61" t="s">
        <v>707</v>
      </c>
      <c r="C606" s="61" t="s">
        <v>1244</v>
      </c>
      <c r="D606" s="51"/>
      <c r="E606" s="51"/>
      <c r="F606" s="51"/>
      <c r="G606" s="51"/>
      <c r="H606" s="51"/>
      <c r="I606" s="51"/>
      <c r="J606" s="51"/>
      <c r="K606" s="51"/>
      <c r="L606" s="51"/>
      <c r="M606" s="51"/>
      <c r="N606" s="51"/>
      <c r="O606" s="51"/>
      <c r="P606" s="51"/>
      <c r="Q606" s="51"/>
      <c r="R606" s="51"/>
      <c r="S606" s="51"/>
      <c r="T606" s="51"/>
      <c r="U606" s="51"/>
      <c r="V606" s="51"/>
      <c r="W606" s="51"/>
      <c r="X606" s="51"/>
      <c r="Y606" s="51"/>
      <c r="Z606" s="51"/>
      <c r="AA606" s="51"/>
    </row>
    <row r="607" spans="1:27" hidden="1">
      <c r="A607" s="53">
        <v>3569</v>
      </c>
      <c r="B607" s="61" t="s">
        <v>710</v>
      </c>
      <c r="C607" s="61" t="s">
        <v>1242</v>
      </c>
      <c r="D607" s="51"/>
      <c r="E607" s="51"/>
      <c r="F607" s="51"/>
      <c r="G607" s="51"/>
      <c r="H607" s="51"/>
      <c r="I607" s="51"/>
      <c r="J607" s="51"/>
      <c r="K607" s="51"/>
      <c r="L607" s="51"/>
      <c r="M607" s="51"/>
      <c r="N607" s="51"/>
      <c r="O607" s="51"/>
      <c r="P607" s="51"/>
      <c r="Q607" s="51"/>
      <c r="R607" s="51"/>
      <c r="S607" s="51"/>
      <c r="T607" s="51"/>
      <c r="U607" s="51"/>
      <c r="V607" s="51"/>
      <c r="W607" s="51"/>
      <c r="X607" s="51"/>
      <c r="Y607" s="51"/>
      <c r="Z607" s="51"/>
      <c r="AA607" s="51"/>
    </row>
    <row r="608" spans="1:27" hidden="1">
      <c r="A608" s="53">
        <v>3570</v>
      </c>
      <c r="B608" s="61" t="s">
        <v>711</v>
      </c>
      <c r="C608" s="61" t="s">
        <v>1228</v>
      </c>
      <c r="D608" s="51"/>
      <c r="E608" s="51"/>
      <c r="F608" s="51"/>
      <c r="G608" s="51"/>
      <c r="H608" s="51"/>
      <c r="I608" s="51"/>
      <c r="J608" s="51"/>
      <c r="K608" s="51"/>
      <c r="L608" s="51"/>
      <c r="M608" s="51"/>
      <c r="N608" s="51"/>
      <c r="O608" s="51"/>
      <c r="P608" s="51"/>
      <c r="Q608" s="51"/>
      <c r="R608" s="51"/>
      <c r="S608" s="51"/>
      <c r="T608" s="51"/>
      <c r="U608" s="51"/>
      <c r="V608" s="51"/>
      <c r="W608" s="51"/>
      <c r="X608" s="51"/>
      <c r="Y608" s="51"/>
      <c r="Z608" s="51"/>
      <c r="AA608" s="51"/>
    </row>
    <row r="609" spans="1:27" hidden="1">
      <c r="A609" s="53">
        <v>3573</v>
      </c>
      <c r="B609" s="61" t="s">
        <v>714</v>
      </c>
      <c r="C609" s="61" t="s">
        <v>1241</v>
      </c>
      <c r="D609" s="61" t="s">
        <v>1240</v>
      </c>
      <c r="E609" s="61" t="s">
        <v>1231</v>
      </c>
      <c r="F609" s="61"/>
      <c r="G609" s="61"/>
      <c r="H609" s="51"/>
      <c r="I609" s="51"/>
      <c r="J609" s="51"/>
      <c r="K609" s="51"/>
      <c r="L609" s="51"/>
      <c r="M609" s="51"/>
      <c r="N609" s="51"/>
      <c r="O609" s="51"/>
      <c r="P609" s="51"/>
      <c r="Q609" s="51"/>
      <c r="R609" s="51"/>
      <c r="S609" s="51"/>
      <c r="T609" s="51"/>
      <c r="U609" s="51"/>
      <c r="V609" s="51"/>
      <c r="W609" s="51"/>
      <c r="X609" s="51"/>
      <c r="Y609" s="51"/>
      <c r="Z609" s="51"/>
      <c r="AA609" s="51"/>
    </row>
    <row r="610" spans="1:27" hidden="1">
      <c r="A610" s="53">
        <v>3574</v>
      </c>
      <c r="B610" s="61" t="s">
        <v>715</v>
      </c>
      <c r="C610" s="61" t="s">
        <v>1239</v>
      </c>
      <c r="D610" s="51"/>
      <c r="E610" s="51"/>
      <c r="F610" s="51"/>
      <c r="G610" s="51"/>
      <c r="H610" s="51"/>
      <c r="I610" s="51"/>
      <c r="J610" s="51"/>
      <c r="K610" s="51"/>
      <c r="L610" s="51"/>
      <c r="M610" s="51"/>
      <c r="N610" s="51"/>
      <c r="O610" s="51"/>
      <c r="P610" s="51"/>
      <c r="Q610" s="51"/>
      <c r="R610" s="51"/>
      <c r="S610" s="51"/>
      <c r="T610" s="51"/>
      <c r="U610" s="51"/>
      <c r="V610" s="51"/>
      <c r="W610" s="51"/>
      <c r="X610" s="51"/>
      <c r="Y610" s="51"/>
      <c r="Z610" s="51"/>
      <c r="AA610" s="51"/>
    </row>
    <row r="611" spans="1:27" hidden="1">
      <c r="A611" s="53">
        <v>3575</v>
      </c>
      <c r="B611" s="61" t="s">
        <v>716</v>
      </c>
      <c r="C611" s="61" t="s">
        <v>1230</v>
      </c>
      <c r="D611" s="61"/>
      <c r="E611" s="61"/>
      <c r="F611" s="51"/>
      <c r="G611" s="51"/>
      <c r="H611" s="51"/>
      <c r="I611" s="51"/>
      <c r="J611" s="51"/>
      <c r="K611" s="51"/>
      <c r="L611" s="51"/>
      <c r="M611" s="51"/>
      <c r="N611" s="51"/>
      <c r="O611" s="51"/>
      <c r="P611" s="51"/>
      <c r="Q611" s="51"/>
      <c r="R611" s="51"/>
      <c r="S611" s="51"/>
      <c r="T611" s="51"/>
      <c r="U611" s="51"/>
      <c r="V611" s="51"/>
      <c r="W611" s="51"/>
      <c r="X611" s="51"/>
      <c r="Y611" s="51"/>
      <c r="Z611" s="51"/>
      <c r="AA611" s="51"/>
    </row>
    <row r="612" spans="1:27" hidden="1">
      <c r="A612" s="53">
        <v>3576</v>
      </c>
      <c r="B612" s="61" t="s">
        <v>717</v>
      </c>
      <c r="C612" s="61" t="s">
        <v>1238</v>
      </c>
      <c r="D612" s="51"/>
      <c r="E612" s="51"/>
      <c r="F612" s="51"/>
      <c r="G612" s="51"/>
      <c r="H612" s="51"/>
      <c r="I612" s="51"/>
      <c r="J612" s="51"/>
      <c r="K612" s="51"/>
      <c r="L612" s="51"/>
      <c r="M612" s="51"/>
      <c r="N612" s="51"/>
      <c r="O612" s="51"/>
      <c r="P612" s="51"/>
      <c r="Q612" s="51"/>
      <c r="R612" s="51"/>
      <c r="S612" s="51"/>
      <c r="T612" s="51"/>
      <c r="U612" s="51"/>
      <c r="V612" s="51"/>
      <c r="W612" s="51"/>
      <c r="X612" s="51"/>
      <c r="Y612" s="51"/>
      <c r="Z612" s="51"/>
      <c r="AA612" s="51"/>
    </row>
    <row r="613" spans="1:27" hidden="1">
      <c r="A613" s="53">
        <v>3577</v>
      </c>
      <c r="B613" s="61" t="s">
        <v>718</v>
      </c>
      <c r="C613" s="61" t="s">
        <v>1237</v>
      </c>
      <c r="D613" s="61"/>
      <c r="E613" s="51"/>
      <c r="F613" s="51"/>
      <c r="G613" s="51"/>
      <c r="H613" s="51"/>
      <c r="I613" s="51"/>
      <c r="J613" s="51"/>
      <c r="K613" s="51"/>
      <c r="L613" s="51"/>
      <c r="M613" s="51"/>
      <c r="N613" s="51"/>
      <c r="O613" s="51"/>
      <c r="P613" s="51"/>
      <c r="Q613" s="51"/>
      <c r="R613" s="51"/>
      <c r="S613" s="51"/>
      <c r="T613" s="51"/>
      <c r="U613" s="51"/>
      <c r="V613" s="51"/>
      <c r="W613" s="51"/>
      <c r="X613" s="51"/>
      <c r="Y613" s="51"/>
      <c r="Z613" s="51"/>
      <c r="AA613" s="51"/>
    </row>
    <row r="614" spans="1:27" hidden="1">
      <c r="A614" s="53">
        <v>3578</v>
      </c>
      <c r="B614" s="61" t="s">
        <v>719</v>
      </c>
      <c r="C614" s="61" t="s">
        <v>1236</v>
      </c>
      <c r="D614" s="61" t="s">
        <v>1220</v>
      </c>
      <c r="E614" s="51" t="s">
        <v>1219</v>
      </c>
      <c r="F614" s="51" t="s">
        <v>1235</v>
      </c>
      <c r="G614" s="51" t="s">
        <v>1234</v>
      </c>
      <c r="H614" s="51"/>
      <c r="I614" s="51"/>
      <c r="J614" s="51"/>
      <c r="K614" s="51"/>
      <c r="L614" s="51"/>
      <c r="M614" s="51"/>
      <c r="N614" s="51"/>
      <c r="O614" s="51"/>
      <c r="P614" s="51"/>
      <c r="Q614" s="51"/>
      <c r="R614" s="51"/>
      <c r="S614" s="51"/>
      <c r="T614" s="51"/>
      <c r="U614" s="51"/>
      <c r="V614" s="51"/>
      <c r="W614" s="51"/>
      <c r="X614" s="51"/>
      <c r="Y614" s="51"/>
      <c r="Z614" s="51"/>
      <c r="AA614" s="51"/>
    </row>
    <row r="615" spans="1:27" hidden="1">
      <c r="A615" s="53">
        <v>3579</v>
      </c>
      <c r="B615" s="61" t="s">
        <v>720</v>
      </c>
      <c r="C615" s="61" t="s">
        <v>1233</v>
      </c>
      <c r="D615" s="61"/>
      <c r="E615" s="61"/>
      <c r="F615" s="61"/>
      <c r="G615" s="51"/>
      <c r="H615" s="51"/>
      <c r="I615" s="51"/>
      <c r="J615" s="51"/>
      <c r="K615" s="51"/>
      <c r="L615" s="51"/>
      <c r="M615" s="51"/>
      <c r="N615" s="51"/>
      <c r="O615" s="51"/>
      <c r="P615" s="51"/>
      <c r="Q615" s="51"/>
      <c r="R615" s="51"/>
      <c r="S615" s="51"/>
      <c r="T615" s="51"/>
      <c r="U615" s="51"/>
      <c r="V615" s="51"/>
      <c r="W615" s="51"/>
      <c r="X615" s="51"/>
      <c r="Y615" s="51"/>
      <c r="Z615" s="51"/>
      <c r="AA615" s="51"/>
    </row>
    <row r="616" spans="1:27" hidden="1">
      <c r="A616" s="53">
        <v>3581</v>
      </c>
      <c r="B616" s="61" t="s">
        <v>722</v>
      </c>
      <c r="C616" s="61" t="s">
        <v>1232</v>
      </c>
      <c r="D616" s="51" t="s">
        <v>1230</v>
      </c>
      <c r="E616" s="51" t="s">
        <v>1231</v>
      </c>
      <c r="F616" s="51"/>
      <c r="G616" s="51"/>
      <c r="H616" s="51"/>
      <c r="I616" s="51"/>
      <c r="J616" s="51"/>
      <c r="K616" s="51"/>
      <c r="L616" s="51"/>
      <c r="M616" s="51"/>
      <c r="N616" s="51"/>
      <c r="O616" s="51"/>
      <c r="P616" s="51"/>
      <c r="Q616" s="51"/>
      <c r="R616" s="51"/>
      <c r="S616" s="51"/>
      <c r="T616" s="51"/>
      <c r="U616" s="51"/>
      <c r="V616" s="51"/>
      <c r="W616" s="51"/>
      <c r="X616" s="51"/>
      <c r="Y616" s="51"/>
      <c r="Z616" s="51"/>
      <c r="AA616" s="51"/>
    </row>
    <row r="617" spans="1:27" hidden="1">
      <c r="A617" s="53">
        <v>3583</v>
      </c>
      <c r="B617" s="61" t="s">
        <v>724</v>
      </c>
      <c r="C617" s="61" t="s">
        <v>1230</v>
      </c>
      <c r="D617" s="61"/>
      <c r="E617" s="61"/>
      <c r="F617" s="51"/>
      <c r="G617" s="51"/>
      <c r="H617" s="51"/>
      <c r="I617" s="51"/>
      <c r="J617" s="51"/>
      <c r="K617" s="51"/>
      <c r="L617" s="51"/>
      <c r="M617" s="51"/>
      <c r="N617" s="51"/>
      <c r="O617" s="51"/>
      <c r="P617" s="51"/>
      <c r="Q617" s="51"/>
      <c r="R617" s="51"/>
      <c r="S617" s="51"/>
      <c r="T617" s="51"/>
      <c r="U617" s="51"/>
      <c r="V617" s="51"/>
      <c r="W617" s="51"/>
      <c r="X617" s="51"/>
      <c r="Y617" s="51"/>
      <c r="Z617" s="51"/>
      <c r="AA617" s="51"/>
    </row>
    <row r="618" spans="1:27" hidden="1">
      <c r="A618" s="53">
        <v>3584</v>
      </c>
      <c r="B618" s="61" t="s">
        <v>725</v>
      </c>
      <c r="C618" s="61" t="s">
        <v>1229</v>
      </c>
      <c r="D618" s="51" t="s">
        <v>1228</v>
      </c>
      <c r="E618" s="51"/>
      <c r="F618" s="51"/>
      <c r="G618" s="51"/>
      <c r="H618" s="51"/>
      <c r="I618" s="51"/>
      <c r="J618" s="51"/>
      <c r="K618" s="51"/>
      <c r="L618" s="51"/>
      <c r="M618" s="51"/>
      <c r="N618" s="51"/>
      <c r="O618" s="51"/>
      <c r="P618" s="51"/>
      <c r="Q618" s="51"/>
      <c r="R618" s="51"/>
      <c r="S618" s="51"/>
      <c r="T618" s="51"/>
      <c r="U618" s="51"/>
      <c r="V618" s="51"/>
      <c r="W618" s="51"/>
      <c r="X618" s="51"/>
      <c r="Y618" s="51"/>
      <c r="Z618" s="51"/>
      <c r="AA618" s="51"/>
    </row>
    <row r="619" spans="1:27" hidden="1">
      <c r="A619" s="53">
        <v>3585</v>
      </c>
      <c r="B619" s="61" t="s">
        <v>726</v>
      </c>
      <c r="C619" s="61" t="s">
        <v>1227</v>
      </c>
      <c r="D619" s="51" t="s">
        <v>1226</v>
      </c>
      <c r="E619" s="51"/>
      <c r="F619" s="51"/>
      <c r="G619" s="51"/>
      <c r="H619" s="51"/>
      <c r="I619" s="51"/>
      <c r="J619" s="51"/>
      <c r="K619" s="51"/>
      <c r="L619" s="51"/>
      <c r="M619" s="51"/>
      <c r="N619" s="51"/>
      <c r="O619" s="51"/>
      <c r="P619" s="51"/>
      <c r="Q619" s="51"/>
      <c r="R619" s="51"/>
      <c r="S619" s="51"/>
      <c r="T619" s="51"/>
      <c r="U619" s="51"/>
      <c r="V619" s="51"/>
      <c r="W619" s="51"/>
      <c r="X619" s="51"/>
      <c r="Y619" s="51"/>
      <c r="Z619" s="51"/>
      <c r="AA619" s="51"/>
    </row>
    <row r="620" spans="1:27" hidden="1">
      <c r="A620" s="53">
        <v>3586</v>
      </c>
      <c r="B620" s="61" t="s">
        <v>727</v>
      </c>
      <c r="C620" s="61" t="s">
        <v>1225</v>
      </c>
      <c r="D620" s="51" t="s">
        <v>1224</v>
      </c>
      <c r="E620" s="51" t="s">
        <v>1223</v>
      </c>
      <c r="F620" s="51" t="s">
        <v>1222</v>
      </c>
      <c r="G620" s="51"/>
      <c r="H620" s="51"/>
      <c r="I620" s="51"/>
      <c r="J620" s="51"/>
      <c r="K620" s="51"/>
      <c r="L620" s="51"/>
      <c r="M620" s="51"/>
      <c r="N620" s="51"/>
      <c r="O620" s="51"/>
      <c r="P620" s="51"/>
      <c r="Q620" s="51"/>
      <c r="R620" s="51"/>
      <c r="S620" s="51"/>
      <c r="T620" s="51"/>
      <c r="U620" s="51"/>
      <c r="V620" s="51"/>
      <c r="W620" s="51"/>
      <c r="X620" s="51"/>
      <c r="Y620" s="51"/>
      <c r="Z620" s="51"/>
      <c r="AA620" s="51"/>
    </row>
    <row r="621" spans="1:27" hidden="1">
      <c r="A621" s="53">
        <v>3587</v>
      </c>
      <c r="B621" s="61" t="s">
        <v>728</v>
      </c>
      <c r="C621" s="61" t="s">
        <v>1221</v>
      </c>
      <c r="D621" s="51"/>
      <c r="E621" s="51"/>
      <c r="F621" s="51"/>
      <c r="G621" s="51"/>
      <c r="H621" s="51"/>
      <c r="I621" s="51"/>
      <c r="J621" s="51"/>
      <c r="K621" s="51"/>
      <c r="L621" s="51"/>
      <c r="M621" s="51"/>
      <c r="N621" s="51"/>
      <c r="O621" s="51"/>
      <c r="P621" s="51"/>
      <c r="Q621" s="51"/>
      <c r="R621" s="51"/>
      <c r="S621" s="51"/>
      <c r="T621" s="51"/>
      <c r="U621" s="51"/>
      <c r="V621" s="51"/>
      <c r="W621" s="51"/>
      <c r="X621" s="51"/>
      <c r="Y621" s="51"/>
      <c r="Z621" s="51"/>
      <c r="AA621" s="51"/>
    </row>
    <row r="622" spans="1:27" hidden="1">
      <c r="A622" s="53">
        <v>3590</v>
      </c>
      <c r="B622" s="61" t="s">
        <v>731</v>
      </c>
      <c r="C622" s="61" t="s">
        <v>1220</v>
      </c>
      <c r="D622" s="51" t="s">
        <v>1219</v>
      </c>
      <c r="E622" s="51" t="s">
        <v>1218</v>
      </c>
      <c r="F622" s="51"/>
      <c r="G622" s="51"/>
      <c r="H622" s="51"/>
      <c r="I622" s="51"/>
      <c r="J622" s="51"/>
      <c r="K622" s="51"/>
      <c r="L622" s="51"/>
      <c r="M622" s="51"/>
      <c r="N622" s="51"/>
      <c r="O622" s="51"/>
      <c r="P622" s="51"/>
      <c r="Q622" s="51"/>
      <c r="R622" s="51"/>
      <c r="S622" s="51"/>
      <c r="T622" s="51"/>
      <c r="U622" s="51"/>
      <c r="V622" s="51"/>
      <c r="W622" s="51"/>
      <c r="X622" s="51"/>
      <c r="Y622" s="51"/>
      <c r="Z622" s="51"/>
      <c r="AA622" s="51"/>
    </row>
    <row r="623" spans="1:27" hidden="1">
      <c r="A623" s="53">
        <v>3591</v>
      </c>
      <c r="B623" s="61" t="s">
        <v>732</v>
      </c>
      <c r="C623" s="61" t="s">
        <v>1217</v>
      </c>
      <c r="D623" s="61"/>
      <c r="E623" s="61"/>
      <c r="F623" s="51"/>
      <c r="G623" s="51"/>
      <c r="H623" s="51"/>
      <c r="I623" s="51"/>
      <c r="J623" s="51"/>
      <c r="K623" s="51"/>
      <c r="L623" s="51"/>
      <c r="M623" s="51"/>
      <c r="N623" s="51"/>
      <c r="O623" s="51"/>
      <c r="P623" s="51"/>
      <c r="Q623" s="51"/>
      <c r="R623" s="51"/>
      <c r="S623" s="51"/>
      <c r="T623" s="51"/>
      <c r="U623" s="51"/>
      <c r="V623" s="51"/>
      <c r="W623" s="51"/>
      <c r="X623" s="51"/>
      <c r="Y623" s="51"/>
      <c r="Z623" s="51"/>
      <c r="AA623" s="51"/>
    </row>
    <row r="624" spans="1:27" hidden="1">
      <c r="A624" s="53">
        <v>3592</v>
      </c>
      <c r="B624" s="61" t="s">
        <v>733</v>
      </c>
      <c r="C624" s="61" t="s">
        <v>1216</v>
      </c>
      <c r="D624" s="51"/>
      <c r="E624" s="51"/>
      <c r="F624" s="51"/>
      <c r="G624" s="51"/>
      <c r="H624" s="51"/>
      <c r="I624" s="51"/>
      <c r="J624" s="51"/>
      <c r="K624" s="51"/>
      <c r="L624" s="51"/>
      <c r="M624" s="51"/>
      <c r="N624" s="51"/>
      <c r="O624" s="51"/>
      <c r="P624" s="51"/>
      <c r="Q624" s="51"/>
      <c r="R624" s="51"/>
      <c r="S624" s="51"/>
      <c r="T624" s="51"/>
      <c r="U624" s="51"/>
      <c r="V624" s="51"/>
      <c r="W624" s="51"/>
      <c r="X624" s="51"/>
      <c r="Y624" s="51"/>
      <c r="Z624" s="51"/>
      <c r="AA624" s="51"/>
    </row>
    <row r="625" spans="1:27" hidden="1">
      <c r="A625" s="53">
        <v>3594</v>
      </c>
      <c r="B625" s="61" t="s">
        <v>735</v>
      </c>
      <c r="C625" s="61" t="s">
        <v>1215</v>
      </c>
      <c r="D625" s="51"/>
      <c r="E625" s="51"/>
      <c r="F625" s="51"/>
      <c r="G625" s="51"/>
      <c r="H625" s="51"/>
      <c r="I625" s="51"/>
      <c r="J625" s="51"/>
      <c r="K625" s="51"/>
      <c r="L625" s="51"/>
      <c r="M625" s="51"/>
      <c r="N625" s="51"/>
      <c r="O625" s="51"/>
      <c r="P625" s="51"/>
      <c r="Q625" s="51"/>
      <c r="R625" s="51"/>
      <c r="S625" s="51"/>
      <c r="T625" s="51"/>
      <c r="U625" s="51"/>
      <c r="V625" s="51"/>
      <c r="W625" s="51"/>
      <c r="X625" s="51"/>
      <c r="Y625" s="51"/>
      <c r="Z625" s="51"/>
      <c r="AA625" s="51"/>
    </row>
    <row r="626" spans="1:27" hidden="1">
      <c r="A626" s="53">
        <v>3595</v>
      </c>
      <c r="B626" s="61" t="s">
        <v>736</v>
      </c>
      <c r="C626" s="61" t="s">
        <v>1214</v>
      </c>
      <c r="D626" s="51"/>
      <c r="E626" s="51"/>
      <c r="F626" s="51"/>
      <c r="G626" s="51"/>
      <c r="H626" s="51"/>
      <c r="I626" s="51"/>
      <c r="J626" s="51"/>
      <c r="K626" s="51"/>
      <c r="L626" s="51"/>
      <c r="M626" s="51"/>
      <c r="N626" s="51"/>
      <c r="O626" s="51"/>
      <c r="P626" s="51"/>
      <c r="Q626" s="51"/>
      <c r="R626" s="51"/>
      <c r="S626" s="51"/>
      <c r="T626" s="51"/>
      <c r="U626" s="51"/>
      <c r="V626" s="51"/>
      <c r="W626" s="51"/>
      <c r="X626" s="51"/>
      <c r="Y626" s="51"/>
      <c r="Z626" s="51"/>
      <c r="AA626" s="51"/>
    </row>
    <row r="627" spans="1:27" hidden="1">
      <c r="A627" s="53">
        <v>3596</v>
      </c>
      <c r="B627" s="51" t="s">
        <v>737</v>
      </c>
      <c r="C627" s="51" t="s">
        <v>1213</v>
      </c>
      <c r="D627" s="51"/>
      <c r="E627" s="51"/>
      <c r="F627" s="51"/>
      <c r="G627" s="51"/>
      <c r="H627" s="51"/>
      <c r="I627" s="51"/>
      <c r="J627" s="51"/>
      <c r="K627" s="51"/>
      <c r="L627" s="51"/>
      <c r="M627" s="51"/>
      <c r="N627" s="51"/>
      <c r="O627" s="51"/>
      <c r="P627" s="51"/>
      <c r="Q627" s="51"/>
      <c r="R627" s="51"/>
      <c r="S627" s="51"/>
      <c r="T627" s="51"/>
      <c r="U627" s="51"/>
      <c r="V627" s="51"/>
      <c r="W627" s="51"/>
      <c r="X627" s="51"/>
      <c r="Y627" s="51"/>
      <c r="Z627" s="51"/>
      <c r="AA627" s="51"/>
    </row>
    <row r="628" spans="1:27" hidden="1">
      <c r="A628" s="53">
        <v>3597</v>
      </c>
      <c r="B628" s="51" t="s">
        <v>738</v>
      </c>
      <c r="C628" s="51" t="s">
        <v>1212</v>
      </c>
      <c r="D628" s="51" t="s">
        <v>1211</v>
      </c>
      <c r="E628" s="51" t="s">
        <v>1210</v>
      </c>
      <c r="F628" s="51"/>
      <c r="G628" s="51"/>
      <c r="H628" s="51"/>
      <c r="I628" s="51"/>
      <c r="J628" s="51"/>
      <c r="K628" s="51"/>
      <c r="L628" s="51"/>
      <c r="M628" s="51"/>
      <c r="N628" s="51"/>
      <c r="O628" s="51"/>
      <c r="P628" s="51"/>
      <c r="Q628" s="51"/>
      <c r="R628" s="51"/>
      <c r="S628" s="51"/>
      <c r="T628" s="51"/>
      <c r="U628" s="51"/>
      <c r="V628" s="51"/>
      <c r="W628" s="51"/>
      <c r="X628" s="51"/>
      <c r="Y628" s="51"/>
      <c r="Z628" s="51"/>
      <c r="AA628" s="51"/>
    </row>
    <row r="629" spans="1:27" hidden="1">
      <c r="A629" s="53">
        <v>3598</v>
      </c>
      <c r="B629" s="51" t="s">
        <v>739</v>
      </c>
      <c r="C629" s="51" t="s">
        <v>1209</v>
      </c>
      <c r="D629" s="51"/>
      <c r="E629" s="51"/>
      <c r="F629" s="51"/>
      <c r="G629" s="51"/>
      <c r="H629" s="51"/>
      <c r="I629" s="51"/>
      <c r="J629" s="51"/>
      <c r="K629" s="51"/>
      <c r="L629" s="51"/>
      <c r="M629" s="51"/>
      <c r="N629" s="51"/>
      <c r="O629" s="51"/>
      <c r="P629" s="51"/>
      <c r="Q629" s="51"/>
      <c r="R629" s="51"/>
      <c r="S629" s="51"/>
      <c r="T629" s="51"/>
      <c r="U629" s="51"/>
      <c r="V629" s="51"/>
      <c r="W629" s="51"/>
      <c r="X629" s="51"/>
      <c r="Y629" s="51"/>
      <c r="Z629" s="51"/>
      <c r="AA629" s="51"/>
    </row>
    <row r="630" spans="1:27">
      <c r="A630" s="53">
        <v>3599</v>
      </c>
      <c r="B630" s="51" t="s">
        <v>740</v>
      </c>
      <c r="C630" s="51" t="s">
        <v>1208</v>
      </c>
      <c r="D630" s="51"/>
      <c r="E630" s="51"/>
      <c r="F630" s="51"/>
      <c r="G630" s="51"/>
      <c r="H630" s="51"/>
      <c r="I630" s="51"/>
      <c r="J630" s="51"/>
      <c r="K630" s="51"/>
      <c r="L630" s="51"/>
      <c r="M630" s="51"/>
      <c r="N630" s="51"/>
      <c r="O630" s="51"/>
      <c r="P630" s="51"/>
      <c r="Q630" s="51"/>
      <c r="R630" s="51"/>
      <c r="S630" s="51"/>
      <c r="T630" s="51"/>
      <c r="U630" s="51"/>
      <c r="V630" s="51"/>
      <c r="W630" s="51"/>
      <c r="X630" s="51"/>
      <c r="Y630" s="51"/>
      <c r="Z630" s="51"/>
      <c r="AA630" s="51"/>
    </row>
    <row r="631" spans="1:27" hidden="1">
      <c r="A631" s="53">
        <v>3600</v>
      </c>
      <c r="B631" s="51" t="s">
        <v>741</v>
      </c>
      <c r="C631" s="51" t="s">
        <v>1207</v>
      </c>
      <c r="D631" s="51"/>
      <c r="E631" s="51"/>
      <c r="F631" s="51"/>
      <c r="G631" s="51"/>
      <c r="H631" s="51"/>
      <c r="I631" s="51"/>
      <c r="J631" s="51"/>
      <c r="K631" s="51"/>
      <c r="L631" s="51"/>
      <c r="M631" s="51"/>
      <c r="N631" s="51"/>
      <c r="O631" s="51"/>
      <c r="P631" s="51"/>
      <c r="Q631" s="51"/>
      <c r="R631" s="51"/>
      <c r="S631" s="51"/>
      <c r="T631" s="51"/>
      <c r="U631" s="51"/>
      <c r="V631" s="51"/>
      <c r="W631" s="51"/>
      <c r="X631" s="51"/>
      <c r="Y631" s="51"/>
      <c r="Z631" s="51"/>
      <c r="AA631" s="51"/>
    </row>
    <row r="632" spans="1:27" hidden="1">
      <c r="A632" s="53">
        <v>3602</v>
      </c>
      <c r="B632" s="51" t="s">
        <v>2110</v>
      </c>
      <c r="C632" s="51" t="s">
        <v>1681</v>
      </c>
      <c r="D632" s="51"/>
      <c r="E632" s="51"/>
      <c r="F632" s="51"/>
      <c r="G632" s="51"/>
      <c r="H632" s="51"/>
      <c r="I632" s="51"/>
      <c r="J632" s="51"/>
      <c r="K632" s="51"/>
      <c r="L632" s="51"/>
      <c r="M632" s="51"/>
      <c r="N632" s="51"/>
      <c r="O632" s="51"/>
      <c r="P632" s="51"/>
      <c r="Q632" s="51"/>
      <c r="R632" s="51"/>
      <c r="S632" s="51"/>
      <c r="T632" s="51"/>
      <c r="U632" s="51"/>
      <c r="V632" s="51"/>
      <c r="W632" s="51"/>
      <c r="X632" s="51"/>
      <c r="Y632" s="51"/>
      <c r="Z632" s="51"/>
      <c r="AA632" s="51"/>
    </row>
    <row r="633" spans="1:27" s="64" customFormat="1" hidden="1">
      <c r="A633" s="70">
        <v>3999</v>
      </c>
      <c r="B633" s="71" t="s">
        <v>2578</v>
      </c>
      <c r="C633" s="71">
        <v>1</v>
      </c>
      <c r="D633" s="71">
        <v>2</v>
      </c>
      <c r="E633" s="71">
        <v>3</v>
      </c>
      <c r="F633" s="71">
        <v>4</v>
      </c>
      <c r="G633" s="71">
        <v>5</v>
      </c>
      <c r="H633" s="71">
        <v>6</v>
      </c>
      <c r="I633" s="71">
        <v>7</v>
      </c>
      <c r="J633" s="71">
        <v>8</v>
      </c>
      <c r="K633" s="71">
        <v>9</v>
      </c>
      <c r="L633" s="71">
        <v>10</v>
      </c>
      <c r="M633" s="71">
        <v>11</v>
      </c>
      <c r="N633" s="71">
        <v>12</v>
      </c>
      <c r="O633" s="71">
        <v>13</v>
      </c>
      <c r="P633" s="71">
        <v>14</v>
      </c>
      <c r="Q633" s="71">
        <v>15</v>
      </c>
      <c r="R633" s="71">
        <v>16</v>
      </c>
      <c r="S633" s="71">
        <v>17</v>
      </c>
      <c r="T633" s="71">
        <v>18</v>
      </c>
      <c r="U633" s="71">
        <v>19</v>
      </c>
      <c r="V633" s="71">
        <v>20</v>
      </c>
      <c r="W633" s="71">
        <v>21</v>
      </c>
      <c r="X633" s="71">
        <v>22</v>
      </c>
      <c r="Y633" s="71">
        <v>23</v>
      </c>
      <c r="Z633" s="71">
        <v>24</v>
      </c>
      <c r="AA633" s="71">
        <v>25</v>
      </c>
    </row>
    <row r="634" spans="1:27" s="64" customFormat="1">
      <c r="A634" s="63"/>
    </row>
    <row r="635" spans="1:27" s="64" customFormat="1">
      <c r="A635" s="63"/>
    </row>
    <row r="636" spans="1:27" s="64" customFormat="1">
      <c r="A636" s="63"/>
    </row>
    <row r="637" spans="1:27" s="64" customFormat="1">
      <c r="A637" s="63"/>
    </row>
    <row r="638" spans="1:27" s="64" customFormat="1">
      <c r="A638" s="63"/>
    </row>
    <row r="639" spans="1:27" s="64" customFormat="1">
      <c r="A639" s="63"/>
    </row>
    <row r="640" spans="1:27" s="64" customFormat="1">
      <c r="A640" s="63"/>
    </row>
    <row r="641" spans="1:1" s="64" customFormat="1">
      <c r="A641" s="63"/>
    </row>
    <row r="642" spans="1:1" s="64" customFormat="1">
      <c r="A642" s="63"/>
    </row>
    <row r="643" spans="1:1" s="64" customFormat="1">
      <c r="A643" s="63"/>
    </row>
    <row r="644" spans="1:1" s="64" customFormat="1">
      <c r="A644" s="63"/>
    </row>
    <row r="645" spans="1:1" s="64" customFormat="1">
      <c r="A645" s="63"/>
    </row>
    <row r="646" spans="1:1" s="64" customFormat="1">
      <c r="A646" s="63"/>
    </row>
    <row r="647" spans="1:1" s="64" customFormat="1">
      <c r="A647" s="63"/>
    </row>
    <row r="648" spans="1:1" s="64" customFormat="1">
      <c r="A648" s="63"/>
    </row>
    <row r="649" spans="1:1" s="64" customFormat="1">
      <c r="A649" s="63"/>
    </row>
    <row r="650" spans="1:1" s="64" customFormat="1">
      <c r="A650" s="63"/>
    </row>
    <row r="651" spans="1:1" s="64" customFormat="1">
      <c r="A651" s="63"/>
    </row>
    <row r="652" spans="1:1" s="64" customFormat="1">
      <c r="A652" s="63"/>
    </row>
    <row r="653" spans="1:1" s="64" customFormat="1">
      <c r="A653" s="63"/>
    </row>
    <row r="654" spans="1:1" s="64" customFormat="1">
      <c r="A654" s="63"/>
    </row>
    <row r="655" spans="1:1" s="64" customFormat="1">
      <c r="A655" s="63"/>
    </row>
    <row r="656" spans="1:1" s="64" customFormat="1">
      <c r="A656" s="63"/>
    </row>
    <row r="657" spans="1:1" s="64" customFormat="1">
      <c r="A657" s="63"/>
    </row>
    <row r="658" spans="1:1" s="64" customFormat="1">
      <c r="A658" s="63"/>
    </row>
    <row r="659" spans="1:1" s="64" customFormat="1">
      <c r="A659" s="63"/>
    </row>
    <row r="660" spans="1:1" s="64" customFormat="1">
      <c r="A660" s="63"/>
    </row>
    <row r="661" spans="1:1" s="64" customFormat="1">
      <c r="A661" s="63"/>
    </row>
    <row r="662" spans="1:1" s="64" customFormat="1">
      <c r="A662" s="63"/>
    </row>
    <row r="663" spans="1:1" s="64" customFormat="1">
      <c r="A663" s="63"/>
    </row>
    <row r="664" spans="1:1" s="64" customFormat="1">
      <c r="A664" s="63"/>
    </row>
    <row r="665" spans="1:1" s="64" customFormat="1">
      <c r="A665" s="63"/>
    </row>
    <row r="666" spans="1:1" s="64" customFormat="1">
      <c r="A666" s="63"/>
    </row>
    <row r="667" spans="1:1" s="64" customFormat="1">
      <c r="A667" s="63"/>
    </row>
    <row r="668" spans="1:1" s="64" customFormat="1">
      <c r="A668" s="63"/>
    </row>
    <row r="669" spans="1:1" s="64" customFormat="1">
      <c r="A669" s="63"/>
    </row>
    <row r="670" spans="1:1" s="64" customFormat="1">
      <c r="A670" s="63"/>
    </row>
    <row r="671" spans="1:1" s="64" customFormat="1">
      <c r="A671" s="63"/>
    </row>
    <row r="672" spans="1:1" s="64" customFormat="1">
      <c r="A672" s="63"/>
    </row>
    <row r="673" spans="1:1" s="64" customFormat="1">
      <c r="A673" s="63"/>
    </row>
    <row r="674" spans="1:1" s="64" customFormat="1">
      <c r="A674" s="63"/>
    </row>
    <row r="675" spans="1:1" s="64" customFormat="1">
      <c r="A675" s="63"/>
    </row>
    <row r="676" spans="1:1" s="64" customFormat="1">
      <c r="A676" s="63"/>
    </row>
    <row r="677" spans="1:1" s="64" customFormat="1">
      <c r="A677" s="63"/>
    </row>
    <row r="678" spans="1:1" s="64" customFormat="1">
      <c r="A678" s="63"/>
    </row>
    <row r="679" spans="1:1" s="64" customFormat="1">
      <c r="A679" s="63"/>
    </row>
    <row r="680" spans="1:1" s="64" customFormat="1">
      <c r="A680" s="63"/>
    </row>
    <row r="681" spans="1:1" s="64" customFormat="1">
      <c r="A681" s="63"/>
    </row>
    <row r="682" spans="1:1" s="64" customFormat="1">
      <c r="A682" s="63"/>
    </row>
    <row r="683" spans="1:1" s="64" customFormat="1">
      <c r="A683" s="63"/>
    </row>
    <row r="684" spans="1:1" s="64" customFormat="1">
      <c r="A684" s="63"/>
    </row>
    <row r="685" spans="1:1" s="64" customFormat="1">
      <c r="A685" s="63"/>
    </row>
    <row r="686" spans="1:1" s="64" customFormat="1">
      <c r="A686" s="63"/>
    </row>
    <row r="687" spans="1:1" s="64" customFormat="1">
      <c r="A687" s="63"/>
    </row>
    <row r="688" spans="1:1" s="64" customFormat="1">
      <c r="A688" s="63"/>
    </row>
    <row r="689" spans="1:1" s="64" customFormat="1">
      <c r="A689" s="63"/>
    </row>
    <row r="690" spans="1:1" s="64" customFormat="1">
      <c r="A690" s="63"/>
    </row>
    <row r="691" spans="1:1" s="64" customFormat="1">
      <c r="A691" s="63"/>
    </row>
    <row r="692" spans="1:1" s="64" customFormat="1">
      <c r="A692" s="63"/>
    </row>
    <row r="693" spans="1:1" s="64" customFormat="1">
      <c r="A693" s="63"/>
    </row>
    <row r="694" spans="1:1" s="64" customFormat="1">
      <c r="A694" s="63"/>
    </row>
    <row r="695" spans="1:1" s="64" customFormat="1">
      <c r="A695" s="63"/>
    </row>
    <row r="696" spans="1:1" s="64" customFormat="1">
      <c r="A696" s="63"/>
    </row>
    <row r="697" spans="1:1" s="64" customFormat="1">
      <c r="A697" s="63"/>
    </row>
    <row r="698" spans="1:1" s="64" customFormat="1">
      <c r="A698" s="63"/>
    </row>
    <row r="699" spans="1:1" s="64" customFormat="1">
      <c r="A699" s="63"/>
    </row>
    <row r="700" spans="1:1" s="64" customFormat="1">
      <c r="A700" s="63"/>
    </row>
    <row r="701" spans="1:1" s="64" customFormat="1">
      <c r="A701" s="63"/>
    </row>
    <row r="702" spans="1:1" s="64" customFormat="1">
      <c r="A702" s="63"/>
    </row>
    <row r="703" spans="1:1" s="64" customFormat="1">
      <c r="A703" s="63"/>
    </row>
    <row r="704" spans="1:1" s="64" customFormat="1">
      <c r="A704" s="63"/>
    </row>
    <row r="705" spans="1:1" s="64" customFormat="1">
      <c r="A705" s="63"/>
    </row>
    <row r="706" spans="1:1" s="64" customFormat="1">
      <c r="A706" s="63"/>
    </row>
    <row r="707" spans="1:1" s="64" customFormat="1">
      <c r="A707" s="63"/>
    </row>
    <row r="708" spans="1:1" s="64" customFormat="1">
      <c r="A708" s="63"/>
    </row>
    <row r="709" spans="1:1" s="64" customFormat="1">
      <c r="A709" s="63"/>
    </row>
    <row r="710" spans="1:1" s="64" customFormat="1">
      <c r="A710" s="63"/>
    </row>
    <row r="711" spans="1:1" s="64" customFormat="1">
      <c r="A711" s="63"/>
    </row>
    <row r="712" spans="1:1" s="64" customFormat="1">
      <c r="A712" s="63"/>
    </row>
    <row r="713" spans="1:1" s="64" customFormat="1">
      <c r="A713" s="63"/>
    </row>
    <row r="714" spans="1:1" s="64" customFormat="1">
      <c r="A714" s="63"/>
    </row>
    <row r="715" spans="1:1" s="64" customFormat="1">
      <c r="A715" s="63"/>
    </row>
    <row r="716" spans="1:1" s="64" customFormat="1">
      <c r="A716" s="63"/>
    </row>
    <row r="717" spans="1:1" s="64" customFormat="1">
      <c r="A717" s="63"/>
    </row>
    <row r="718" spans="1:1" s="64" customFormat="1">
      <c r="A718" s="63"/>
    </row>
    <row r="719" spans="1:1" s="64" customFormat="1">
      <c r="A719" s="63"/>
    </row>
    <row r="720" spans="1:1" s="64" customFormat="1">
      <c r="A720" s="63"/>
    </row>
    <row r="721" spans="1:1" s="64" customFormat="1">
      <c r="A721" s="63"/>
    </row>
    <row r="722" spans="1:1" s="64" customFormat="1">
      <c r="A722" s="63"/>
    </row>
    <row r="723" spans="1:1" s="64" customFormat="1">
      <c r="A723" s="63"/>
    </row>
    <row r="724" spans="1:1" s="64" customFormat="1">
      <c r="A724" s="63"/>
    </row>
    <row r="725" spans="1:1" s="64" customFormat="1">
      <c r="A725" s="63"/>
    </row>
    <row r="726" spans="1:1" s="64" customFormat="1">
      <c r="A726" s="63"/>
    </row>
    <row r="727" spans="1:1" s="64" customFormat="1">
      <c r="A727" s="63"/>
    </row>
    <row r="728" spans="1:1" s="64" customFormat="1">
      <c r="A728" s="63"/>
    </row>
    <row r="729" spans="1:1" s="64" customFormat="1">
      <c r="A729" s="63"/>
    </row>
    <row r="730" spans="1:1" s="64" customFormat="1">
      <c r="A730" s="63"/>
    </row>
    <row r="731" spans="1:1" s="64" customFormat="1">
      <c r="A731" s="63"/>
    </row>
    <row r="732" spans="1:1" s="64" customFormat="1">
      <c r="A732" s="63"/>
    </row>
    <row r="733" spans="1:1" s="64" customFormat="1">
      <c r="A733" s="63"/>
    </row>
    <row r="734" spans="1:1" s="64" customFormat="1">
      <c r="A734" s="63"/>
    </row>
    <row r="735" spans="1:1" s="64" customFormat="1">
      <c r="A735" s="63"/>
    </row>
    <row r="736" spans="1:1" s="64" customFormat="1">
      <c r="A736" s="63"/>
    </row>
    <row r="737" spans="1:1" s="64" customFormat="1">
      <c r="A737" s="63"/>
    </row>
    <row r="738" spans="1:1" s="64" customFormat="1">
      <c r="A738" s="63"/>
    </row>
    <row r="739" spans="1:1" s="64" customFormat="1">
      <c r="A739" s="63"/>
    </row>
    <row r="740" spans="1:1" s="64" customFormat="1">
      <c r="A740" s="63"/>
    </row>
    <row r="741" spans="1:1" s="64" customFormat="1">
      <c r="A741" s="63"/>
    </row>
    <row r="742" spans="1:1" s="64" customFormat="1">
      <c r="A742" s="63"/>
    </row>
    <row r="743" spans="1:1" s="64" customFormat="1">
      <c r="A743" s="63"/>
    </row>
    <row r="744" spans="1:1" s="64" customFormat="1">
      <c r="A744" s="63"/>
    </row>
    <row r="745" spans="1:1" s="64" customFormat="1">
      <c r="A745" s="63"/>
    </row>
    <row r="746" spans="1:1" s="64" customFormat="1">
      <c r="A746" s="63"/>
    </row>
    <row r="747" spans="1:1" s="64" customFormat="1">
      <c r="A747" s="63"/>
    </row>
    <row r="748" spans="1:1" s="64" customFormat="1">
      <c r="A748" s="63"/>
    </row>
    <row r="749" spans="1:1" s="64" customFormat="1">
      <c r="A749" s="63"/>
    </row>
    <row r="750" spans="1:1" s="64" customFormat="1">
      <c r="A750" s="63"/>
    </row>
    <row r="751" spans="1:1" s="64" customFormat="1">
      <c r="A751" s="63"/>
    </row>
    <row r="752" spans="1:1" s="64" customFormat="1">
      <c r="A752" s="63"/>
    </row>
    <row r="753" spans="1:1" s="64" customFormat="1">
      <c r="A753" s="63"/>
    </row>
    <row r="754" spans="1:1" s="64" customFormat="1">
      <c r="A754" s="63"/>
    </row>
    <row r="755" spans="1:1" s="64" customFormat="1">
      <c r="A755" s="63"/>
    </row>
    <row r="756" spans="1:1" s="64" customFormat="1">
      <c r="A756" s="63"/>
    </row>
  </sheetData>
  <autoFilter ref="A1:AB633" xr:uid="{00000000-0009-0000-0000-000005000000}">
    <filterColumn colId="2">
      <filters>
        <filter val="環境リスクマネジメント研究科（通信）"/>
        <filter val="教育学研究科（通信）"/>
        <filter val="経営学研究科（通信）"/>
        <filter val="経営管理研究科（通信）"/>
      </filters>
    </filterColumn>
  </autoFilter>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3">
    <tabColor theme="1" tint="0.499984740745262"/>
  </sheetPr>
  <dimension ref="A1:AB52"/>
  <sheetViews>
    <sheetView workbookViewId="0"/>
  </sheetViews>
  <sheetFormatPr defaultRowHeight="12"/>
  <cols>
    <col min="1" max="1" width="9" style="2" customWidth="1"/>
    <col min="2" max="16384" width="9" style="1"/>
  </cols>
  <sheetData>
    <row r="1" spans="1:28" ht="14.25">
      <c r="A1" s="60" t="s">
        <v>2348</v>
      </c>
      <c r="B1" s="61" t="s">
        <v>2349</v>
      </c>
      <c r="C1" s="61">
        <v>1</v>
      </c>
      <c r="D1" s="61">
        <v>2</v>
      </c>
      <c r="E1" s="61">
        <v>3</v>
      </c>
      <c r="F1" s="61">
        <v>4</v>
      </c>
      <c r="G1" s="61">
        <v>5</v>
      </c>
      <c r="H1" s="61">
        <v>6</v>
      </c>
      <c r="I1" s="61">
        <v>7</v>
      </c>
      <c r="J1" s="61">
        <v>8</v>
      </c>
      <c r="K1" s="61">
        <v>9</v>
      </c>
      <c r="L1" s="61">
        <v>10</v>
      </c>
      <c r="M1" s="61">
        <v>11</v>
      </c>
      <c r="N1" s="61">
        <v>12</v>
      </c>
      <c r="O1" s="61">
        <v>13</v>
      </c>
      <c r="P1" s="61">
        <v>14</v>
      </c>
      <c r="Q1" s="61">
        <v>15</v>
      </c>
      <c r="R1" s="61">
        <v>16</v>
      </c>
      <c r="S1" s="61">
        <v>17</v>
      </c>
      <c r="T1" s="61">
        <v>18</v>
      </c>
      <c r="U1" s="61">
        <v>19</v>
      </c>
      <c r="V1" s="61">
        <v>20</v>
      </c>
      <c r="W1" s="61">
        <v>21</v>
      </c>
      <c r="X1" s="61">
        <v>22</v>
      </c>
      <c r="Y1" s="61">
        <v>23</v>
      </c>
      <c r="Z1" s="61">
        <v>24</v>
      </c>
      <c r="AA1" s="61">
        <v>25</v>
      </c>
      <c r="AB1" s="65"/>
    </row>
    <row r="2" spans="1:28" ht="14.25">
      <c r="A2" s="53">
        <v>3021</v>
      </c>
      <c r="B2" s="66" t="s">
        <v>189</v>
      </c>
      <c r="C2" s="66" t="s">
        <v>2360</v>
      </c>
      <c r="D2" s="66"/>
      <c r="E2" s="66"/>
      <c r="F2" s="66"/>
      <c r="G2" s="66"/>
      <c r="H2" s="66"/>
      <c r="I2" s="66"/>
      <c r="J2" s="66"/>
      <c r="K2" s="66"/>
      <c r="L2" s="66"/>
      <c r="M2" s="66"/>
      <c r="N2" s="66"/>
      <c r="O2" s="66"/>
      <c r="P2" s="66"/>
      <c r="Q2" s="66"/>
      <c r="R2" s="66"/>
      <c r="S2" s="66"/>
      <c r="T2" s="66"/>
      <c r="U2" s="66"/>
      <c r="V2" s="66"/>
      <c r="W2" s="66"/>
      <c r="X2" s="66"/>
      <c r="Y2" s="66"/>
      <c r="Z2" s="66"/>
      <c r="AA2" s="66"/>
      <c r="AB2" s="64">
        <v>1</v>
      </c>
    </row>
    <row r="3" spans="1:28" ht="14.25">
      <c r="A3" s="53">
        <v>3043</v>
      </c>
      <c r="B3" s="66" t="s">
        <v>210</v>
      </c>
      <c r="C3" s="66" t="s">
        <v>2361</v>
      </c>
      <c r="D3" s="66" t="s">
        <v>2362</v>
      </c>
      <c r="E3" s="66"/>
      <c r="F3" s="66"/>
      <c r="G3" s="66"/>
      <c r="H3" s="66"/>
      <c r="I3" s="66"/>
      <c r="J3" s="66"/>
      <c r="K3" s="66"/>
      <c r="L3" s="66"/>
      <c r="M3" s="66"/>
      <c r="N3" s="66"/>
      <c r="O3" s="66"/>
      <c r="P3" s="66"/>
      <c r="Q3" s="66"/>
      <c r="R3" s="66"/>
      <c r="S3" s="66"/>
      <c r="T3" s="66"/>
      <c r="U3" s="66"/>
      <c r="V3" s="66"/>
      <c r="W3" s="66"/>
      <c r="X3" s="66"/>
      <c r="Y3" s="66"/>
      <c r="Z3" s="66"/>
      <c r="AA3" s="66"/>
      <c r="AB3" s="64">
        <v>2</v>
      </c>
    </row>
    <row r="4" spans="1:28" ht="14.25">
      <c r="A4" s="53">
        <v>3062</v>
      </c>
      <c r="B4" s="66" t="s">
        <v>2169</v>
      </c>
      <c r="C4" s="66" t="s">
        <v>2363</v>
      </c>
      <c r="D4" s="66"/>
      <c r="E4" s="66"/>
      <c r="F4" s="66"/>
      <c r="G4" s="66"/>
      <c r="H4" s="66"/>
      <c r="I4" s="66"/>
      <c r="J4" s="66"/>
      <c r="K4" s="66"/>
      <c r="L4" s="66"/>
      <c r="M4" s="66"/>
      <c r="N4" s="66"/>
      <c r="O4" s="66"/>
      <c r="P4" s="66"/>
      <c r="Q4" s="66"/>
      <c r="R4" s="66"/>
      <c r="S4" s="66"/>
      <c r="T4" s="66"/>
      <c r="U4" s="66"/>
      <c r="V4" s="66"/>
      <c r="W4" s="66"/>
      <c r="X4" s="66"/>
      <c r="Y4" s="66"/>
      <c r="Z4" s="66"/>
      <c r="AA4" s="66"/>
      <c r="AB4" s="64">
        <v>3</v>
      </c>
    </row>
    <row r="5" spans="1:28" ht="14.25">
      <c r="A5" s="53">
        <v>3080</v>
      </c>
      <c r="B5" s="66" t="s">
        <v>245</v>
      </c>
      <c r="C5" s="66" t="s">
        <v>2364</v>
      </c>
      <c r="D5" s="66" t="s">
        <v>2365</v>
      </c>
      <c r="E5" s="66" t="s">
        <v>2366</v>
      </c>
      <c r="F5" s="66" t="s">
        <v>2367</v>
      </c>
      <c r="G5" s="66" t="s">
        <v>2368</v>
      </c>
      <c r="H5" s="66"/>
      <c r="I5" s="66"/>
      <c r="J5" s="66"/>
      <c r="K5" s="66"/>
      <c r="L5" s="66"/>
      <c r="M5" s="66"/>
      <c r="N5" s="66"/>
      <c r="O5" s="66"/>
      <c r="P5" s="66"/>
      <c r="Q5" s="66"/>
      <c r="R5" s="66"/>
      <c r="S5" s="66"/>
      <c r="T5" s="66"/>
      <c r="U5" s="66"/>
      <c r="V5" s="66"/>
      <c r="W5" s="66"/>
      <c r="X5" s="66"/>
      <c r="Y5" s="66"/>
      <c r="Z5" s="66"/>
      <c r="AA5" s="66"/>
      <c r="AB5" s="64">
        <v>4</v>
      </c>
    </row>
    <row r="6" spans="1:28" ht="14.25">
      <c r="A6" s="53">
        <v>3101</v>
      </c>
      <c r="B6" s="67" t="s">
        <v>266</v>
      </c>
      <c r="C6" s="74" t="s">
        <v>2580</v>
      </c>
      <c r="D6" s="66" t="s">
        <v>2579</v>
      </c>
      <c r="E6" s="66"/>
      <c r="F6" s="66"/>
      <c r="G6" s="66"/>
      <c r="H6" s="66"/>
      <c r="I6" s="66"/>
      <c r="J6" s="66"/>
      <c r="K6" s="66"/>
      <c r="L6" s="66"/>
      <c r="M6" s="66"/>
      <c r="N6" s="66"/>
      <c r="O6" s="66"/>
      <c r="P6" s="66"/>
      <c r="Q6" s="66"/>
      <c r="R6" s="66"/>
      <c r="S6" s="66"/>
      <c r="T6" s="66"/>
      <c r="U6" s="66"/>
      <c r="V6" s="66"/>
      <c r="W6" s="66"/>
      <c r="X6" s="66"/>
      <c r="Y6" s="66"/>
      <c r="Z6" s="66"/>
      <c r="AA6" s="66"/>
      <c r="AB6" s="64">
        <v>5</v>
      </c>
    </row>
    <row r="7" spans="1:28" ht="14.25">
      <c r="A7" s="53">
        <v>3121</v>
      </c>
      <c r="B7" s="66" t="s">
        <v>283</v>
      </c>
      <c r="C7" s="66" t="s">
        <v>2369</v>
      </c>
      <c r="D7" s="66" t="s">
        <v>2370</v>
      </c>
      <c r="E7" s="66" t="s">
        <v>2371</v>
      </c>
      <c r="F7" s="66" t="s">
        <v>2372</v>
      </c>
      <c r="G7" s="66"/>
      <c r="H7" s="66"/>
      <c r="I7" s="66"/>
      <c r="J7" s="66"/>
      <c r="K7" s="66"/>
      <c r="L7" s="66"/>
      <c r="M7" s="66"/>
      <c r="N7" s="66"/>
      <c r="O7" s="66"/>
      <c r="P7" s="66"/>
      <c r="Q7" s="66"/>
      <c r="R7" s="66"/>
      <c r="S7" s="66"/>
      <c r="T7" s="66"/>
      <c r="U7" s="66"/>
      <c r="V7" s="66"/>
      <c r="W7" s="66"/>
      <c r="X7" s="66"/>
      <c r="Y7" s="66"/>
      <c r="Z7" s="66"/>
      <c r="AA7" s="66"/>
      <c r="AB7" s="64">
        <v>6</v>
      </c>
    </row>
    <row r="8" spans="1:28" ht="14.25">
      <c r="A8" s="53">
        <v>3137</v>
      </c>
      <c r="B8" s="67" t="s">
        <v>298</v>
      </c>
      <c r="C8" s="66" t="s">
        <v>2373</v>
      </c>
      <c r="D8" s="66"/>
      <c r="E8" s="66"/>
      <c r="F8" s="66"/>
      <c r="G8" s="66"/>
      <c r="H8" s="66"/>
      <c r="I8" s="66"/>
      <c r="J8" s="66"/>
      <c r="K8" s="66"/>
      <c r="L8" s="66"/>
      <c r="M8" s="66"/>
      <c r="N8" s="66"/>
      <c r="O8" s="66"/>
      <c r="P8" s="66"/>
      <c r="Q8" s="66"/>
      <c r="R8" s="66"/>
      <c r="S8" s="66"/>
      <c r="T8" s="66"/>
      <c r="U8" s="66"/>
      <c r="V8" s="66"/>
      <c r="W8" s="66"/>
      <c r="X8" s="66"/>
      <c r="Y8" s="66"/>
      <c r="Z8" s="66"/>
      <c r="AA8" s="66"/>
      <c r="AB8" s="64">
        <v>7</v>
      </c>
    </row>
    <row r="9" spans="1:28" ht="14.25">
      <c r="A9" s="53">
        <v>3148</v>
      </c>
      <c r="B9" s="66" t="s">
        <v>309</v>
      </c>
      <c r="C9" s="66" t="s">
        <v>2374</v>
      </c>
      <c r="D9" s="66" t="s">
        <v>2375</v>
      </c>
      <c r="E9" s="66" t="s">
        <v>2376</v>
      </c>
      <c r="F9" s="66"/>
      <c r="G9" s="66"/>
      <c r="H9" s="66"/>
      <c r="I9" s="66"/>
      <c r="J9" s="66"/>
      <c r="K9" s="66"/>
      <c r="L9" s="66"/>
      <c r="M9" s="66"/>
      <c r="N9" s="66"/>
      <c r="O9" s="66"/>
      <c r="P9" s="66"/>
      <c r="Q9" s="66"/>
      <c r="R9" s="66"/>
      <c r="S9" s="66"/>
      <c r="T9" s="66"/>
      <c r="U9" s="66"/>
      <c r="V9" s="66"/>
      <c r="W9" s="66"/>
      <c r="X9" s="66"/>
      <c r="Y9" s="66"/>
      <c r="Z9" s="66"/>
      <c r="AA9" s="66"/>
      <c r="AB9" s="64">
        <v>8</v>
      </c>
    </row>
    <row r="10" spans="1:28" ht="14.25">
      <c r="A10" s="53">
        <v>3158</v>
      </c>
      <c r="B10" s="66" t="s">
        <v>421</v>
      </c>
      <c r="C10" s="66" t="s">
        <v>2377</v>
      </c>
      <c r="D10" s="66"/>
      <c r="E10" s="66"/>
      <c r="F10" s="66"/>
      <c r="G10" s="66"/>
      <c r="H10" s="66"/>
      <c r="I10" s="66"/>
      <c r="J10" s="66"/>
      <c r="K10" s="66"/>
      <c r="L10" s="66"/>
      <c r="M10" s="66"/>
      <c r="N10" s="66"/>
      <c r="O10" s="66"/>
      <c r="P10" s="66"/>
      <c r="Q10" s="66"/>
      <c r="R10" s="66"/>
      <c r="S10" s="66"/>
      <c r="T10" s="66"/>
      <c r="U10" s="66"/>
      <c r="V10" s="66"/>
      <c r="W10" s="66"/>
      <c r="X10" s="66"/>
      <c r="Y10" s="66"/>
      <c r="Z10" s="66"/>
      <c r="AA10" s="66"/>
      <c r="AB10" s="64">
        <v>9</v>
      </c>
    </row>
    <row r="11" spans="1:28" ht="14.25">
      <c r="A11" s="53">
        <v>3177</v>
      </c>
      <c r="B11" s="66" t="s">
        <v>337</v>
      </c>
      <c r="C11" s="66" t="s">
        <v>2375</v>
      </c>
      <c r="D11" s="66" t="s">
        <v>2376</v>
      </c>
      <c r="E11" s="66" t="s">
        <v>2365</v>
      </c>
      <c r="F11" s="66"/>
      <c r="G11" s="66"/>
      <c r="H11" s="66"/>
      <c r="I11" s="66"/>
      <c r="J11" s="66"/>
      <c r="K11" s="66"/>
      <c r="L11" s="66"/>
      <c r="M11" s="66"/>
      <c r="N11" s="66"/>
      <c r="O11" s="66"/>
      <c r="P11" s="66"/>
      <c r="Q11" s="66"/>
      <c r="R11" s="66"/>
      <c r="S11" s="66"/>
      <c r="T11" s="66"/>
      <c r="U11" s="66"/>
      <c r="V11" s="66"/>
      <c r="W11" s="66"/>
      <c r="X11" s="66"/>
      <c r="Y11" s="66"/>
      <c r="Z11" s="66"/>
      <c r="AA11" s="66"/>
      <c r="AB11" s="64">
        <v>10</v>
      </c>
    </row>
    <row r="12" spans="1:28" ht="14.25">
      <c r="A12" s="53">
        <v>3183</v>
      </c>
      <c r="B12" s="66" t="s">
        <v>343</v>
      </c>
      <c r="C12" s="66" t="s">
        <v>2365</v>
      </c>
      <c r="D12" s="66"/>
      <c r="E12" s="66"/>
      <c r="F12" s="66"/>
      <c r="G12" s="66"/>
      <c r="H12" s="66"/>
      <c r="I12" s="66"/>
      <c r="J12" s="66"/>
      <c r="K12" s="66"/>
      <c r="L12" s="66"/>
      <c r="M12" s="66"/>
      <c r="N12" s="66"/>
      <c r="O12" s="66"/>
      <c r="P12" s="66"/>
      <c r="Q12" s="66"/>
      <c r="R12" s="66"/>
      <c r="S12" s="66"/>
      <c r="T12" s="66"/>
      <c r="U12" s="66"/>
      <c r="V12" s="66"/>
      <c r="W12" s="66"/>
      <c r="X12" s="66"/>
      <c r="Y12" s="66"/>
      <c r="Z12" s="66"/>
      <c r="AA12" s="66"/>
      <c r="AB12" s="64">
        <v>11</v>
      </c>
    </row>
    <row r="13" spans="1:28" ht="14.25">
      <c r="A13" s="53">
        <v>3185</v>
      </c>
      <c r="B13" s="66" t="s">
        <v>345</v>
      </c>
      <c r="C13" s="66" t="s">
        <v>2376</v>
      </c>
      <c r="D13" s="66"/>
      <c r="E13" s="66"/>
      <c r="F13" s="66"/>
      <c r="G13" s="66"/>
      <c r="H13" s="66"/>
      <c r="I13" s="66"/>
      <c r="J13" s="66"/>
      <c r="K13" s="66"/>
      <c r="L13" s="66"/>
      <c r="M13" s="66"/>
      <c r="N13" s="66"/>
      <c r="O13" s="66"/>
      <c r="P13" s="66"/>
      <c r="Q13" s="66"/>
      <c r="R13" s="66"/>
      <c r="S13" s="66"/>
      <c r="T13" s="66"/>
      <c r="U13" s="66"/>
      <c r="V13" s="66"/>
      <c r="W13" s="66"/>
      <c r="X13" s="66"/>
      <c r="Y13" s="66"/>
      <c r="Z13" s="66"/>
      <c r="AA13" s="66"/>
      <c r="AB13" s="64">
        <v>12</v>
      </c>
    </row>
    <row r="14" spans="1:28" ht="14.25">
      <c r="A14" s="53">
        <v>3187</v>
      </c>
      <c r="B14" s="66" t="s">
        <v>347</v>
      </c>
      <c r="C14" s="66" t="s">
        <v>2378</v>
      </c>
      <c r="D14" s="66" t="s">
        <v>2379</v>
      </c>
      <c r="E14" s="66"/>
      <c r="F14" s="66"/>
      <c r="G14" s="66"/>
      <c r="H14" s="66"/>
      <c r="I14" s="66"/>
      <c r="J14" s="66"/>
      <c r="K14" s="66"/>
      <c r="L14" s="66"/>
      <c r="M14" s="66"/>
      <c r="N14" s="66"/>
      <c r="O14" s="66"/>
      <c r="P14" s="66"/>
      <c r="Q14" s="66"/>
      <c r="R14" s="66"/>
      <c r="S14" s="66"/>
      <c r="T14" s="66"/>
      <c r="U14" s="66"/>
      <c r="V14" s="66"/>
      <c r="W14" s="66"/>
      <c r="X14" s="66"/>
      <c r="Y14" s="66"/>
      <c r="Z14" s="66"/>
      <c r="AA14" s="66"/>
      <c r="AB14" s="64">
        <v>13</v>
      </c>
    </row>
    <row r="15" spans="1:28" ht="14.25">
      <c r="A15" s="53">
        <v>3189</v>
      </c>
      <c r="B15" s="66" t="s">
        <v>349</v>
      </c>
      <c r="C15" s="66" t="s">
        <v>2380</v>
      </c>
      <c r="D15" s="66" t="s">
        <v>2381</v>
      </c>
      <c r="E15" s="66"/>
      <c r="F15" s="66"/>
      <c r="G15" s="66"/>
      <c r="H15" s="66"/>
      <c r="I15" s="66"/>
      <c r="J15" s="66"/>
      <c r="K15" s="66"/>
      <c r="L15" s="66"/>
      <c r="M15" s="66"/>
      <c r="N15" s="66"/>
      <c r="O15" s="66"/>
      <c r="P15" s="66"/>
      <c r="Q15" s="66"/>
      <c r="R15" s="66"/>
      <c r="S15" s="66"/>
      <c r="T15" s="66"/>
      <c r="U15" s="66"/>
      <c r="V15" s="66"/>
      <c r="W15" s="66"/>
      <c r="X15" s="66"/>
      <c r="Y15" s="66"/>
      <c r="Z15" s="66"/>
      <c r="AA15" s="66"/>
      <c r="AB15" s="64">
        <v>14</v>
      </c>
    </row>
    <row r="16" spans="1:28" ht="14.25">
      <c r="A16" s="53">
        <v>3214</v>
      </c>
      <c r="B16" s="66" t="s">
        <v>373</v>
      </c>
      <c r="C16" s="66" t="s">
        <v>2382</v>
      </c>
      <c r="D16" s="66" t="s">
        <v>2383</v>
      </c>
      <c r="E16" s="66"/>
      <c r="F16" s="66"/>
      <c r="G16" s="66"/>
      <c r="H16" s="66"/>
      <c r="I16" s="66"/>
      <c r="J16" s="66"/>
      <c r="K16" s="66"/>
      <c r="L16" s="66"/>
      <c r="M16" s="66"/>
      <c r="N16" s="66"/>
      <c r="O16" s="66"/>
      <c r="P16" s="66"/>
      <c r="Q16" s="66"/>
      <c r="R16" s="66"/>
      <c r="S16" s="66"/>
      <c r="T16" s="66"/>
      <c r="U16" s="66"/>
      <c r="V16" s="66"/>
      <c r="W16" s="66"/>
      <c r="X16" s="66"/>
      <c r="Y16" s="66"/>
      <c r="Z16" s="66"/>
      <c r="AA16" s="66"/>
      <c r="AB16" s="64">
        <v>15</v>
      </c>
    </row>
    <row r="17" spans="1:28" ht="14.25">
      <c r="A17" s="53">
        <v>3219</v>
      </c>
      <c r="B17" s="66" t="s">
        <v>378</v>
      </c>
      <c r="C17" s="66" t="s">
        <v>2374</v>
      </c>
      <c r="D17" s="66" t="s">
        <v>2376</v>
      </c>
      <c r="E17" s="66"/>
      <c r="F17" s="66"/>
      <c r="G17" s="66"/>
      <c r="H17" s="66"/>
      <c r="I17" s="66"/>
      <c r="J17" s="66"/>
      <c r="K17" s="66"/>
      <c r="L17" s="66"/>
      <c r="M17" s="66"/>
      <c r="N17" s="66"/>
      <c r="O17" s="66"/>
      <c r="P17" s="66"/>
      <c r="Q17" s="66"/>
      <c r="R17" s="66"/>
      <c r="S17" s="66"/>
      <c r="T17" s="66"/>
      <c r="U17" s="66"/>
      <c r="V17" s="66"/>
      <c r="W17" s="66"/>
      <c r="X17" s="66"/>
      <c r="Y17" s="66"/>
      <c r="Z17" s="66"/>
      <c r="AA17" s="66"/>
      <c r="AB17" s="64">
        <v>16</v>
      </c>
    </row>
    <row r="18" spans="1:28" ht="14.25">
      <c r="A18" s="53">
        <v>3222</v>
      </c>
      <c r="B18" s="66" t="s">
        <v>381</v>
      </c>
      <c r="C18" s="66" t="s">
        <v>2384</v>
      </c>
      <c r="D18" s="66" t="s">
        <v>2385</v>
      </c>
      <c r="E18" s="66" t="s">
        <v>2376</v>
      </c>
      <c r="F18" s="66" t="s">
        <v>2375</v>
      </c>
      <c r="G18" s="66" t="s">
        <v>2386</v>
      </c>
      <c r="H18" s="66"/>
      <c r="I18" s="66"/>
      <c r="J18" s="66"/>
      <c r="K18" s="66"/>
      <c r="L18" s="66"/>
      <c r="M18" s="66"/>
      <c r="N18" s="66"/>
      <c r="O18" s="66"/>
      <c r="P18" s="66"/>
      <c r="Q18" s="66"/>
      <c r="R18" s="66"/>
      <c r="S18" s="66"/>
      <c r="T18" s="66"/>
      <c r="U18" s="66"/>
      <c r="V18" s="66"/>
      <c r="W18" s="66"/>
      <c r="X18" s="66"/>
      <c r="Y18" s="66"/>
      <c r="Z18" s="66"/>
      <c r="AA18" s="66"/>
      <c r="AB18" s="64">
        <v>17</v>
      </c>
    </row>
    <row r="19" spans="1:28" ht="14.25">
      <c r="A19" s="53">
        <v>3228</v>
      </c>
      <c r="B19" s="66" t="s">
        <v>387</v>
      </c>
      <c r="C19" s="66" t="s">
        <v>2387</v>
      </c>
      <c r="D19" s="66" t="s">
        <v>2388</v>
      </c>
      <c r="E19" s="66"/>
      <c r="F19" s="66"/>
      <c r="G19" s="66"/>
      <c r="H19" s="66"/>
      <c r="I19" s="66"/>
      <c r="J19" s="66"/>
      <c r="K19" s="66"/>
      <c r="L19" s="66"/>
      <c r="M19" s="66"/>
      <c r="N19" s="66"/>
      <c r="O19" s="66"/>
      <c r="P19" s="66"/>
      <c r="Q19" s="66"/>
      <c r="R19" s="66"/>
      <c r="S19" s="66"/>
      <c r="T19" s="66"/>
      <c r="U19" s="66"/>
      <c r="V19" s="66"/>
      <c r="W19" s="66"/>
      <c r="X19" s="66"/>
      <c r="Y19" s="66"/>
      <c r="Z19" s="66"/>
      <c r="AA19" s="66"/>
      <c r="AB19" s="64">
        <v>18</v>
      </c>
    </row>
    <row r="20" spans="1:28" ht="14.25">
      <c r="A20" s="53">
        <v>3237</v>
      </c>
      <c r="B20" s="66" t="s">
        <v>396</v>
      </c>
      <c r="C20" s="66" t="s">
        <v>2376</v>
      </c>
      <c r="D20" s="66" t="s">
        <v>2374</v>
      </c>
      <c r="E20" s="66" t="s">
        <v>2375</v>
      </c>
      <c r="F20" s="66"/>
      <c r="G20" s="66"/>
      <c r="H20" s="66"/>
      <c r="I20" s="66"/>
      <c r="J20" s="66"/>
      <c r="K20" s="66"/>
      <c r="L20" s="66"/>
      <c r="M20" s="66"/>
      <c r="N20" s="66"/>
      <c r="O20" s="66"/>
      <c r="P20" s="66"/>
      <c r="Q20" s="66"/>
      <c r="R20" s="66"/>
      <c r="S20" s="66"/>
      <c r="T20" s="66"/>
      <c r="U20" s="66"/>
      <c r="V20" s="66"/>
      <c r="W20" s="66"/>
      <c r="X20" s="66"/>
      <c r="Y20" s="66"/>
      <c r="Z20" s="66"/>
      <c r="AA20" s="66"/>
      <c r="AB20" s="64">
        <v>19</v>
      </c>
    </row>
    <row r="21" spans="1:28" ht="14.25">
      <c r="A21" s="53">
        <v>3240</v>
      </c>
      <c r="B21" s="66" t="s">
        <v>399</v>
      </c>
      <c r="C21" s="66" t="s">
        <v>2389</v>
      </c>
      <c r="D21" s="66" t="s">
        <v>2365</v>
      </c>
      <c r="E21" s="66" t="s">
        <v>2390</v>
      </c>
      <c r="F21" s="66" t="s">
        <v>2391</v>
      </c>
      <c r="G21" s="66"/>
      <c r="H21" s="66"/>
      <c r="I21" s="66"/>
      <c r="J21" s="66"/>
      <c r="K21" s="66"/>
      <c r="L21" s="66"/>
      <c r="M21" s="66"/>
      <c r="N21" s="66"/>
      <c r="O21" s="66"/>
      <c r="P21" s="66"/>
      <c r="Q21" s="66"/>
      <c r="R21" s="66"/>
      <c r="S21" s="66"/>
      <c r="T21" s="66"/>
      <c r="U21" s="66"/>
      <c r="V21" s="66"/>
      <c r="W21" s="66"/>
      <c r="X21" s="66"/>
      <c r="Y21" s="66"/>
      <c r="Z21" s="66"/>
      <c r="AA21" s="66"/>
      <c r="AB21" s="64">
        <v>20</v>
      </c>
    </row>
    <row r="22" spans="1:28" ht="14.25">
      <c r="A22" s="53">
        <v>3241</v>
      </c>
      <c r="B22" s="66" t="s">
        <v>401</v>
      </c>
      <c r="C22" s="66" t="s">
        <v>2392</v>
      </c>
      <c r="D22" s="66"/>
      <c r="E22" s="66"/>
      <c r="F22" s="66"/>
      <c r="G22" s="66"/>
      <c r="H22" s="66"/>
      <c r="I22" s="66"/>
      <c r="J22" s="66"/>
      <c r="K22" s="66"/>
      <c r="L22" s="66"/>
      <c r="M22" s="66"/>
      <c r="N22" s="66"/>
      <c r="O22" s="66"/>
      <c r="P22" s="66"/>
      <c r="Q22" s="66"/>
      <c r="R22" s="66"/>
      <c r="S22" s="66"/>
      <c r="T22" s="66"/>
      <c r="U22" s="66"/>
      <c r="V22" s="66"/>
      <c r="W22" s="66"/>
      <c r="X22" s="66"/>
      <c r="Y22" s="66"/>
      <c r="Z22" s="66"/>
      <c r="AA22" s="66"/>
      <c r="AB22" s="64">
        <v>21</v>
      </c>
    </row>
    <row r="23" spans="1:28" ht="14.25">
      <c r="A23" s="53">
        <v>3245</v>
      </c>
      <c r="B23" s="66" t="s">
        <v>405</v>
      </c>
      <c r="C23" s="66" t="s">
        <v>2365</v>
      </c>
      <c r="D23" s="66" t="s">
        <v>2393</v>
      </c>
      <c r="E23" s="66"/>
      <c r="F23" s="66"/>
      <c r="G23" s="66"/>
      <c r="H23" s="66"/>
      <c r="I23" s="66"/>
      <c r="J23" s="66"/>
      <c r="K23" s="66"/>
      <c r="L23" s="66"/>
      <c r="M23" s="66"/>
      <c r="N23" s="66"/>
      <c r="O23" s="66"/>
      <c r="P23" s="66"/>
      <c r="Q23" s="66"/>
      <c r="R23" s="66"/>
      <c r="S23" s="66"/>
      <c r="T23" s="66"/>
      <c r="U23" s="66"/>
      <c r="V23" s="66"/>
      <c r="W23" s="66"/>
      <c r="X23" s="66"/>
      <c r="Y23" s="66"/>
      <c r="Z23" s="66"/>
      <c r="AA23" s="66"/>
      <c r="AB23" s="64">
        <v>22</v>
      </c>
    </row>
    <row r="24" spans="1:28" ht="14.25">
      <c r="A24" s="53">
        <v>3252</v>
      </c>
      <c r="B24" s="66" t="s">
        <v>412</v>
      </c>
      <c r="C24" s="66" t="s">
        <v>2389</v>
      </c>
      <c r="D24" s="66"/>
      <c r="E24" s="66"/>
      <c r="F24" s="66"/>
      <c r="G24" s="66"/>
      <c r="H24" s="66"/>
      <c r="I24" s="66"/>
      <c r="J24" s="66"/>
      <c r="K24" s="66"/>
      <c r="L24" s="66"/>
      <c r="M24" s="66"/>
      <c r="N24" s="66"/>
      <c r="O24" s="66"/>
      <c r="P24" s="66"/>
      <c r="Q24" s="66"/>
      <c r="R24" s="66"/>
      <c r="S24" s="66"/>
      <c r="T24" s="66"/>
      <c r="U24" s="66"/>
      <c r="V24" s="66"/>
      <c r="W24" s="66"/>
      <c r="X24" s="66"/>
      <c r="Y24" s="66"/>
      <c r="Z24" s="66"/>
      <c r="AA24" s="66"/>
      <c r="AB24" s="64">
        <v>23</v>
      </c>
    </row>
    <row r="25" spans="1:28" ht="14.25">
      <c r="A25" s="53">
        <v>3254</v>
      </c>
      <c r="B25" s="67" t="s">
        <v>414</v>
      </c>
      <c r="C25" s="66" t="s">
        <v>2394</v>
      </c>
      <c r="D25" s="66"/>
      <c r="E25" s="66"/>
      <c r="F25" s="66"/>
      <c r="G25" s="66"/>
      <c r="H25" s="66"/>
      <c r="I25" s="66"/>
      <c r="J25" s="66"/>
      <c r="K25" s="66"/>
      <c r="L25" s="66"/>
      <c r="M25" s="66"/>
      <c r="N25" s="66"/>
      <c r="O25" s="66"/>
      <c r="P25" s="66"/>
      <c r="Q25" s="66"/>
      <c r="R25" s="66"/>
      <c r="S25" s="66"/>
      <c r="T25" s="66"/>
      <c r="U25" s="66"/>
      <c r="V25" s="66"/>
      <c r="W25" s="66"/>
      <c r="X25" s="66"/>
      <c r="Y25" s="66"/>
      <c r="Z25" s="66"/>
      <c r="AA25" s="66"/>
      <c r="AB25" s="64">
        <v>24</v>
      </c>
    </row>
    <row r="26" spans="1:28" ht="14.25">
      <c r="A26" s="53">
        <v>3266</v>
      </c>
      <c r="B26" s="66" t="s">
        <v>426</v>
      </c>
      <c r="C26" s="66" t="s">
        <v>2395</v>
      </c>
      <c r="D26" s="66" t="s">
        <v>2393</v>
      </c>
      <c r="E26" s="66"/>
      <c r="F26" s="66"/>
      <c r="G26" s="66"/>
      <c r="H26" s="66"/>
      <c r="I26" s="66"/>
      <c r="J26" s="66"/>
      <c r="K26" s="66"/>
      <c r="L26" s="66"/>
      <c r="M26" s="66"/>
      <c r="N26" s="66"/>
      <c r="O26" s="66"/>
      <c r="P26" s="66"/>
      <c r="Q26" s="66"/>
      <c r="R26" s="66"/>
      <c r="S26" s="66"/>
      <c r="T26" s="66"/>
      <c r="U26" s="66"/>
      <c r="V26" s="66"/>
      <c r="W26" s="66"/>
      <c r="X26" s="66"/>
      <c r="Y26" s="66"/>
      <c r="Z26" s="66"/>
      <c r="AA26" s="66"/>
      <c r="AB26" s="64">
        <v>25</v>
      </c>
    </row>
    <row r="27" spans="1:28" ht="14.25">
      <c r="A27" s="53">
        <v>3276</v>
      </c>
      <c r="B27" s="66" t="s">
        <v>434</v>
      </c>
      <c r="C27" s="66" t="s">
        <v>2396</v>
      </c>
      <c r="D27" s="66"/>
      <c r="E27" s="66"/>
      <c r="F27" s="66"/>
      <c r="G27" s="66"/>
      <c r="H27" s="66"/>
      <c r="I27" s="66"/>
      <c r="J27" s="66"/>
      <c r="K27" s="66"/>
      <c r="L27" s="66"/>
      <c r="M27" s="66"/>
      <c r="N27" s="66"/>
      <c r="O27" s="66"/>
      <c r="P27" s="66"/>
      <c r="Q27" s="66"/>
      <c r="R27" s="66"/>
      <c r="S27" s="66"/>
      <c r="T27" s="66"/>
      <c r="U27" s="66"/>
      <c r="V27" s="66"/>
      <c r="W27" s="66"/>
      <c r="X27" s="66"/>
      <c r="Y27" s="66"/>
      <c r="Z27" s="66"/>
      <c r="AA27" s="66"/>
      <c r="AB27" s="64">
        <v>26</v>
      </c>
    </row>
    <row r="28" spans="1:28" ht="14.25">
      <c r="A28" s="53">
        <v>3319</v>
      </c>
      <c r="B28" s="67" t="s">
        <v>475</v>
      </c>
      <c r="C28" s="66" t="s">
        <v>2397</v>
      </c>
      <c r="D28" s="66"/>
      <c r="E28" s="66"/>
      <c r="F28" s="66"/>
      <c r="G28" s="66"/>
      <c r="H28" s="66"/>
      <c r="I28" s="66"/>
      <c r="J28" s="66"/>
      <c r="K28" s="66"/>
      <c r="L28" s="66"/>
      <c r="M28" s="66"/>
      <c r="N28" s="66"/>
      <c r="O28" s="66"/>
      <c r="P28" s="66"/>
      <c r="Q28" s="66"/>
      <c r="R28" s="66"/>
      <c r="S28" s="66"/>
      <c r="T28" s="66"/>
      <c r="U28" s="66"/>
      <c r="V28" s="66"/>
      <c r="W28" s="66"/>
      <c r="X28" s="66"/>
      <c r="Y28" s="66"/>
      <c r="Z28" s="66"/>
      <c r="AA28" s="66"/>
      <c r="AB28" s="64">
        <v>27</v>
      </c>
    </row>
    <row r="29" spans="1:28" ht="14.25">
      <c r="A29" s="53">
        <v>3322</v>
      </c>
      <c r="B29" s="66" t="s">
        <v>478</v>
      </c>
      <c r="C29" s="66" t="s">
        <v>2398</v>
      </c>
      <c r="D29" s="66"/>
      <c r="E29" s="66"/>
      <c r="F29" s="66"/>
      <c r="G29" s="66"/>
      <c r="H29" s="66"/>
      <c r="I29" s="66"/>
      <c r="J29" s="66"/>
      <c r="K29" s="66"/>
      <c r="L29" s="66"/>
      <c r="M29" s="66"/>
      <c r="N29" s="66"/>
      <c r="O29" s="66"/>
      <c r="P29" s="66"/>
      <c r="Q29" s="66"/>
      <c r="R29" s="66"/>
      <c r="S29" s="66"/>
      <c r="T29" s="66"/>
      <c r="U29" s="66"/>
      <c r="V29" s="66"/>
      <c r="W29" s="66"/>
      <c r="X29" s="66"/>
      <c r="Y29" s="66"/>
      <c r="Z29" s="66"/>
      <c r="AA29" s="66"/>
      <c r="AB29" s="52"/>
    </row>
    <row r="30" spans="1:28" ht="14.25">
      <c r="A30" s="53">
        <v>3338</v>
      </c>
      <c r="B30" s="66" t="s">
        <v>494</v>
      </c>
      <c r="C30" s="66" t="s">
        <v>2392</v>
      </c>
      <c r="D30" s="66"/>
      <c r="E30" s="66"/>
      <c r="F30" s="66"/>
      <c r="G30" s="66"/>
      <c r="H30" s="66"/>
      <c r="I30" s="66"/>
      <c r="J30" s="66"/>
      <c r="K30" s="66"/>
      <c r="L30" s="66"/>
      <c r="M30" s="66"/>
      <c r="N30" s="66"/>
      <c r="O30" s="66"/>
      <c r="P30" s="66"/>
      <c r="Q30" s="66"/>
      <c r="R30" s="66"/>
      <c r="S30" s="66"/>
      <c r="T30" s="66"/>
      <c r="U30" s="66"/>
      <c r="V30" s="66"/>
      <c r="W30" s="66"/>
      <c r="X30" s="66"/>
      <c r="Y30" s="66"/>
      <c r="Z30" s="66"/>
      <c r="AA30" s="66"/>
      <c r="AB30" s="52"/>
    </row>
    <row r="31" spans="1:28" ht="14.25">
      <c r="A31" s="53">
        <v>3359</v>
      </c>
      <c r="B31" s="67" t="s">
        <v>514</v>
      </c>
      <c r="C31" s="66" t="s">
        <v>2399</v>
      </c>
      <c r="D31" s="66"/>
      <c r="E31" s="66"/>
      <c r="F31" s="66"/>
      <c r="G31" s="66"/>
      <c r="H31" s="66"/>
      <c r="I31" s="66"/>
      <c r="J31" s="66"/>
      <c r="K31" s="66"/>
      <c r="L31" s="66"/>
      <c r="M31" s="66"/>
      <c r="N31" s="66"/>
      <c r="O31" s="66"/>
      <c r="P31" s="66"/>
      <c r="Q31" s="66"/>
      <c r="R31" s="66"/>
      <c r="S31" s="66"/>
      <c r="T31" s="66"/>
      <c r="U31" s="66"/>
      <c r="V31" s="66"/>
      <c r="W31" s="66"/>
      <c r="X31" s="66"/>
      <c r="Y31" s="66"/>
      <c r="Z31" s="66"/>
      <c r="AA31" s="66"/>
      <c r="AB31" s="64"/>
    </row>
    <row r="32" spans="1:28" ht="14.25">
      <c r="A32" s="53">
        <v>3370</v>
      </c>
      <c r="B32" s="66" t="s">
        <v>525</v>
      </c>
      <c r="C32" s="66" t="s">
        <v>2400</v>
      </c>
      <c r="D32" s="66" t="s">
        <v>2401</v>
      </c>
      <c r="E32" s="66" t="s">
        <v>2367</v>
      </c>
      <c r="F32" s="66" t="s">
        <v>2402</v>
      </c>
      <c r="G32" s="66"/>
      <c r="H32" s="66"/>
      <c r="I32" s="66"/>
      <c r="J32" s="66"/>
      <c r="K32" s="66"/>
      <c r="L32" s="66"/>
      <c r="M32" s="66"/>
      <c r="N32" s="66"/>
      <c r="O32" s="66"/>
      <c r="P32" s="66"/>
      <c r="Q32" s="66"/>
      <c r="R32" s="66"/>
      <c r="S32" s="66"/>
      <c r="T32" s="66"/>
      <c r="U32" s="66"/>
      <c r="V32" s="66"/>
      <c r="W32" s="66"/>
      <c r="X32" s="66"/>
      <c r="Y32" s="66"/>
      <c r="Z32" s="66"/>
      <c r="AA32" s="66"/>
      <c r="AB32" s="52"/>
    </row>
    <row r="33" spans="1:28" ht="14.25">
      <c r="A33" s="53">
        <v>3392</v>
      </c>
      <c r="B33" s="67" t="s">
        <v>544</v>
      </c>
      <c r="C33" s="66" t="s">
        <v>2403</v>
      </c>
      <c r="D33" s="66"/>
      <c r="E33" s="66"/>
      <c r="F33" s="66"/>
      <c r="G33" s="66"/>
      <c r="H33" s="66"/>
      <c r="I33" s="66"/>
      <c r="J33" s="66"/>
      <c r="K33" s="66"/>
      <c r="L33" s="66"/>
      <c r="M33" s="66"/>
      <c r="N33" s="66"/>
      <c r="O33" s="66"/>
      <c r="P33" s="66"/>
      <c r="Q33" s="66"/>
      <c r="R33" s="66"/>
      <c r="S33" s="66"/>
      <c r="T33" s="66"/>
      <c r="U33" s="66"/>
      <c r="V33" s="66"/>
      <c r="W33" s="66"/>
      <c r="X33" s="66"/>
      <c r="Y33" s="66"/>
      <c r="Z33" s="66"/>
      <c r="AA33" s="66"/>
      <c r="AB33" s="64"/>
    </row>
    <row r="34" spans="1:28" ht="14.25">
      <c r="A34" s="53">
        <v>3396</v>
      </c>
      <c r="B34" s="66" t="s">
        <v>548</v>
      </c>
      <c r="C34" s="66" t="s">
        <v>2404</v>
      </c>
      <c r="D34" s="66" t="s">
        <v>2405</v>
      </c>
      <c r="E34" s="66"/>
      <c r="F34" s="66"/>
      <c r="G34" s="66"/>
      <c r="H34" s="66"/>
      <c r="I34" s="66"/>
      <c r="J34" s="66"/>
      <c r="K34" s="66"/>
      <c r="L34" s="66"/>
      <c r="M34" s="66"/>
      <c r="N34" s="66"/>
      <c r="O34" s="66"/>
      <c r="P34" s="66"/>
      <c r="Q34" s="66"/>
      <c r="R34" s="66"/>
      <c r="S34" s="66"/>
      <c r="T34" s="66"/>
      <c r="U34" s="66"/>
      <c r="V34" s="66"/>
      <c r="W34" s="66"/>
      <c r="X34" s="66"/>
      <c r="Y34" s="66"/>
      <c r="Z34" s="66"/>
      <c r="AA34" s="66"/>
      <c r="AB34" s="52"/>
    </row>
    <row r="35" spans="1:28" ht="14.25">
      <c r="A35" s="53">
        <v>3397</v>
      </c>
      <c r="B35" s="66" t="s">
        <v>549</v>
      </c>
      <c r="C35" s="66" t="s">
        <v>2406</v>
      </c>
      <c r="D35" s="66"/>
      <c r="E35" s="66"/>
      <c r="F35" s="66"/>
      <c r="G35" s="66"/>
      <c r="H35" s="66"/>
      <c r="I35" s="66"/>
      <c r="J35" s="66"/>
      <c r="K35" s="66"/>
      <c r="L35" s="66"/>
      <c r="M35" s="66"/>
      <c r="N35" s="66"/>
      <c r="O35" s="66"/>
      <c r="P35" s="66"/>
      <c r="Q35" s="66"/>
      <c r="R35" s="66"/>
      <c r="S35" s="66"/>
      <c r="T35" s="66"/>
      <c r="U35" s="66"/>
      <c r="V35" s="66"/>
      <c r="W35" s="66"/>
      <c r="X35" s="66"/>
      <c r="Y35" s="66"/>
      <c r="Z35" s="66"/>
      <c r="AA35" s="66"/>
      <c r="AB35" s="52"/>
    </row>
    <row r="36" spans="1:28" ht="14.25">
      <c r="A36" s="53">
        <v>3406</v>
      </c>
      <c r="B36" s="66" t="s">
        <v>557</v>
      </c>
      <c r="C36" s="66" t="s">
        <v>2407</v>
      </c>
      <c r="D36" s="66" t="s">
        <v>2408</v>
      </c>
      <c r="E36" s="66" t="s">
        <v>2409</v>
      </c>
      <c r="F36" s="66" t="s">
        <v>2410</v>
      </c>
      <c r="G36" s="66" t="s">
        <v>2411</v>
      </c>
      <c r="H36" s="66" t="s">
        <v>2412</v>
      </c>
      <c r="I36" s="66" t="s">
        <v>2393</v>
      </c>
      <c r="J36" s="66" t="s">
        <v>2413</v>
      </c>
      <c r="K36" s="66" t="s">
        <v>2367</v>
      </c>
      <c r="L36" s="66" t="s">
        <v>2414</v>
      </c>
      <c r="M36" s="66"/>
      <c r="N36" s="66"/>
      <c r="O36" s="66"/>
      <c r="P36" s="66"/>
      <c r="Q36" s="66"/>
      <c r="R36" s="66"/>
      <c r="S36" s="66"/>
      <c r="T36" s="66"/>
      <c r="U36" s="66"/>
      <c r="V36" s="66"/>
      <c r="W36" s="66"/>
      <c r="X36" s="66"/>
      <c r="Y36" s="66"/>
      <c r="Z36" s="66"/>
      <c r="AA36" s="66"/>
      <c r="AB36" s="52"/>
    </row>
    <row r="37" spans="1:28" ht="14.25">
      <c r="A37" s="53">
        <v>3408</v>
      </c>
      <c r="B37" s="67" t="s">
        <v>559</v>
      </c>
      <c r="C37" s="66" t="s">
        <v>2415</v>
      </c>
      <c r="D37" s="66"/>
      <c r="E37" s="66"/>
      <c r="F37" s="66"/>
      <c r="G37" s="66"/>
      <c r="H37" s="66"/>
      <c r="I37" s="66"/>
      <c r="J37" s="66"/>
      <c r="K37" s="66"/>
      <c r="L37" s="66"/>
      <c r="M37" s="66"/>
      <c r="N37" s="66"/>
      <c r="O37" s="66"/>
      <c r="P37" s="66"/>
      <c r="Q37" s="66"/>
      <c r="R37" s="66"/>
      <c r="S37" s="66"/>
      <c r="T37" s="66"/>
      <c r="U37" s="66"/>
      <c r="V37" s="66"/>
      <c r="W37" s="66"/>
      <c r="X37" s="66"/>
      <c r="Y37" s="66"/>
      <c r="Z37" s="66"/>
      <c r="AA37" s="66"/>
      <c r="AB37" s="64"/>
    </row>
    <row r="38" spans="1:28" ht="14.25">
      <c r="A38" s="53">
        <v>3417</v>
      </c>
      <c r="B38" s="66" t="s">
        <v>568</v>
      </c>
      <c r="C38" s="66" t="s">
        <v>2416</v>
      </c>
      <c r="D38" s="66"/>
      <c r="E38" s="66"/>
      <c r="F38" s="66"/>
      <c r="G38" s="66"/>
      <c r="H38" s="66"/>
      <c r="I38" s="66"/>
      <c r="J38" s="66"/>
      <c r="K38" s="66"/>
      <c r="L38" s="66"/>
      <c r="M38" s="66"/>
      <c r="N38" s="66"/>
      <c r="O38" s="66"/>
      <c r="P38" s="66"/>
      <c r="Q38" s="66"/>
      <c r="R38" s="66"/>
      <c r="S38" s="66"/>
      <c r="T38" s="66"/>
      <c r="U38" s="66"/>
      <c r="V38" s="66"/>
      <c r="W38" s="66"/>
      <c r="X38" s="66"/>
      <c r="Y38" s="66"/>
      <c r="Z38" s="66"/>
      <c r="AA38" s="66"/>
      <c r="AB38" s="52"/>
    </row>
    <row r="39" spans="1:28" ht="14.25">
      <c r="A39" s="53">
        <v>3422</v>
      </c>
      <c r="B39" s="66" t="s">
        <v>573</v>
      </c>
      <c r="C39" s="66" t="s">
        <v>2404</v>
      </c>
      <c r="D39" s="66"/>
      <c r="E39" s="66"/>
      <c r="F39" s="66"/>
      <c r="G39" s="66"/>
      <c r="H39" s="66"/>
      <c r="I39" s="66"/>
      <c r="J39" s="66"/>
      <c r="K39" s="66"/>
      <c r="L39" s="66"/>
      <c r="M39" s="66"/>
      <c r="N39" s="66"/>
      <c r="O39" s="66"/>
      <c r="P39" s="66"/>
      <c r="Q39" s="66"/>
      <c r="R39" s="66"/>
      <c r="S39" s="66"/>
      <c r="T39" s="66"/>
      <c r="U39" s="66"/>
      <c r="V39" s="66"/>
      <c r="W39" s="66"/>
      <c r="X39" s="66"/>
      <c r="Y39" s="66"/>
      <c r="Z39" s="66"/>
      <c r="AA39" s="66"/>
      <c r="AB39" s="52"/>
    </row>
    <row r="40" spans="1:28" ht="14.25">
      <c r="A40" s="53">
        <v>3444</v>
      </c>
      <c r="B40" s="66" t="s">
        <v>593</v>
      </c>
      <c r="C40" s="66" t="s">
        <v>2376</v>
      </c>
      <c r="D40" s="66"/>
      <c r="E40" s="66"/>
      <c r="F40" s="66"/>
      <c r="G40" s="66"/>
      <c r="H40" s="66"/>
      <c r="I40" s="66"/>
      <c r="J40" s="66"/>
      <c r="K40" s="66"/>
      <c r="L40" s="66"/>
      <c r="M40" s="66"/>
      <c r="N40" s="66"/>
      <c r="O40" s="66"/>
      <c r="P40" s="66"/>
      <c r="Q40" s="66"/>
      <c r="R40" s="66"/>
      <c r="S40" s="66"/>
      <c r="T40" s="66"/>
      <c r="U40" s="66"/>
      <c r="V40" s="66"/>
      <c r="W40" s="66"/>
      <c r="X40" s="66"/>
      <c r="Y40" s="66"/>
      <c r="Z40" s="66"/>
      <c r="AA40" s="66"/>
      <c r="AB40" s="52"/>
    </row>
    <row r="41" spans="1:28" ht="14.25">
      <c r="A41" s="53">
        <v>3463</v>
      </c>
      <c r="B41" s="66" t="s">
        <v>611</v>
      </c>
      <c r="C41" s="66" t="s">
        <v>2417</v>
      </c>
      <c r="D41" s="66"/>
      <c r="E41" s="66"/>
      <c r="F41" s="66"/>
      <c r="G41" s="66"/>
      <c r="H41" s="66"/>
      <c r="I41" s="66"/>
      <c r="J41" s="66"/>
      <c r="K41" s="66"/>
      <c r="L41" s="66"/>
      <c r="M41" s="66"/>
      <c r="N41" s="66"/>
      <c r="O41" s="66"/>
      <c r="P41" s="66"/>
      <c r="Q41" s="66"/>
      <c r="R41" s="66"/>
      <c r="S41" s="66"/>
      <c r="T41" s="66"/>
      <c r="U41" s="66"/>
      <c r="V41" s="66"/>
      <c r="W41" s="66"/>
      <c r="X41" s="66"/>
      <c r="Y41" s="66"/>
      <c r="Z41" s="66"/>
      <c r="AA41" s="66"/>
      <c r="AB41" s="52"/>
    </row>
    <row r="42" spans="1:28" ht="14.25">
      <c r="A42" s="53">
        <v>3468</v>
      </c>
      <c r="B42" s="66" t="s">
        <v>616</v>
      </c>
      <c r="C42" s="66" t="s">
        <v>2410</v>
      </c>
      <c r="D42" s="66"/>
      <c r="E42" s="66"/>
      <c r="F42" s="66"/>
      <c r="G42" s="66"/>
      <c r="H42" s="66"/>
      <c r="I42" s="66"/>
      <c r="J42" s="66"/>
      <c r="K42" s="66"/>
      <c r="L42" s="66"/>
      <c r="M42" s="66"/>
      <c r="N42" s="66"/>
      <c r="O42" s="66"/>
      <c r="P42" s="66"/>
      <c r="Q42" s="66"/>
      <c r="R42" s="66"/>
      <c r="S42" s="66"/>
      <c r="T42" s="66"/>
      <c r="U42" s="66"/>
      <c r="V42" s="66"/>
      <c r="W42" s="66"/>
      <c r="X42" s="66"/>
      <c r="Y42" s="66"/>
      <c r="Z42" s="66"/>
      <c r="AA42" s="66"/>
      <c r="AB42" s="52"/>
    </row>
    <row r="43" spans="1:28" ht="14.25">
      <c r="A43" s="53">
        <v>3481</v>
      </c>
      <c r="B43" s="66" t="s">
        <v>628</v>
      </c>
      <c r="C43" s="66" t="s">
        <v>2418</v>
      </c>
      <c r="D43" s="66"/>
      <c r="E43" s="66"/>
      <c r="F43" s="66"/>
      <c r="G43" s="66"/>
      <c r="H43" s="66"/>
      <c r="I43" s="66"/>
      <c r="J43" s="66"/>
      <c r="K43" s="66"/>
      <c r="L43" s="66"/>
      <c r="M43" s="66"/>
      <c r="N43" s="66"/>
      <c r="O43" s="66"/>
      <c r="P43" s="66"/>
      <c r="Q43" s="66"/>
      <c r="R43" s="66"/>
      <c r="S43" s="66"/>
      <c r="T43" s="66"/>
      <c r="U43" s="66"/>
      <c r="V43" s="66"/>
      <c r="W43" s="66"/>
      <c r="X43" s="66"/>
      <c r="Y43" s="66"/>
      <c r="Z43" s="66"/>
      <c r="AA43" s="66"/>
      <c r="AB43" s="52"/>
    </row>
    <row r="44" spans="1:28" ht="14.25">
      <c r="A44" s="53">
        <v>3498</v>
      </c>
      <c r="B44" s="66" t="s">
        <v>643</v>
      </c>
      <c r="C44" s="66" t="s">
        <v>2374</v>
      </c>
      <c r="D44" s="66"/>
      <c r="E44" s="66"/>
      <c r="F44" s="66"/>
      <c r="G44" s="66"/>
      <c r="H44" s="66"/>
      <c r="I44" s="66"/>
      <c r="J44" s="66"/>
      <c r="K44" s="66"/>
      <c r="L44" s="66"/>
      <c r="M44" s="66"/>
      <c r="N44" s="66"/>
      <c r="O44" s="66"/>
      <c r="P44" s="66"/>
      <c r="Q44" s="66"/>
      <c r="R44" s="66"/>
      <c r="S44" s="66"/>
      <c r="T44" s="66"/>
      <c r="U44" s="66"/>
      <c r="V44" s="66"/>
      <c r="W44" s="66"/>
      <c r="X44" s="66"/>
      <c r="Y44" s="66"/>
      <c r="Z44" s="66"/>
      <c r="AA44" s="66"/>
      <c r="AB44" s="52"/>
    </row>
    <row r="45" spans="1:28" ht="14.25">
      <c r="A45" s="53">
        <v>3500</v>
      </c>
      <c r="B45" s="67" t="s">
        <v>644</v>
      </c>
      <c r="C45" s="66" t="s">
        <v>2414</v>
      </c>
      <c r="D45" s="66"/>
      <c r="E45" s="66"/>
      <c r="F45" s="66"/>
      <c r="G45" s="66"/>
      <c r="H45" s="66"/>
      <c r="I45" s="66"/>
      <c r="J45" s="66"/>
      <c r="K45" s="66"/>
      <c r="L45" s="66"/>
      <c r="M45" s="66"/>
      <c r="N45" s="66"/>
      <c r="O45" s="66"/>
      <c r="P45" s="66"/>
      <c r="Q45" s="66"/>
      <c r="R45" s="66"/>
      <c r="S45" s="66"/>
      <c r="T45" s="66"/>
      <c r="U45" s="66"/>
      <c r="V45" s="66"/>
      <c r="W45" s="66"/>
      <c r="X45" s="66"/>
      <c r="Y45" s="66"/>
      <c r="Z45" s="66"/>
      <c r="AA45" s="66"/>
      <c r="AB45" s="64"/>
    </row>
    <row r="46" spans="1:28" ht="14.25">
      <c r="A46" s="53">
        <v>3507</v>
      </c>
      <c r="B46" s="66" t="s">
        <v>650</v>
      </c>
      <c r="C46" s="66" t="s">
        <v>2419</v>
      </c>
      <c r="D46" s="66"/>
      <c r="E46" s="66"/>
      <c r="F46" s="66"/>
      <c r="G46" s="66"/>
      <c r="H46" s="66"/>
      <c r="I46" s="66"/>
      <c r="J46" s="66"/>
      <c r="K46" s="66"/>
      <c r="L46" s="66"/>
      <c r="M46" s="66"/>
      <c r="N46" s="66"/>
      <c r="O46" s="66"/>
      <c r="P46" s="66"/>
      <c r="Q46" s="66"/>
      <c r="R46" s="66"/>
      <c r="S46" s="66"/>
      <c r="T46" s="66"/>
      <c r="U46" s="66"/>
      <c r="V46" s="66"/>
      <c r="W46" s="66"/>
      <c r="X46" s="66"/>
      <c r="Y46" s="66"/>
      <c r="Z46" s="66"/>
      <c r="AA46" s="66"/>
      <c r="AB46" s="52"/>
    </row>
    <row r="47" spans="1:28" ht="14.25">
      <c r="A47" s="53">
        <v>3508</v>
      </c>
      <c r="B47" s="66" t="s">
        <v>651</v>
      </c>
      <c r="C47" s="66" t="s">
        <v>2366</v>
      </c>
      <c r="D47" s="75" t="s">
        <v>2420</v>
      </c>
      <c r="E47" s="66" t="s">
        <v>2367</v>
      </c>
      <c r="F47" s="66" t="s">
        <v>2368</v>
      </c>
      <c r="G47" s="66" t="s">
        <v>2421</v>
      </c>
      <c r="H47" s="66" t="s">
        <v>2422</v>
      </c>
      <c r="I47" s="66" t="s">
        <v>2423</v>
      </c>
      <c r="J47" s="66"/>
      <c r="K47" s="66"/>
      <c r="L47" s="66"/>
      <c r="M47" s="66"/>
      <c r="N47" s="66"/>
      <c r="O47" s="66"/>
      <c r="P47" s="66"/>
      <c r="Q47" s="66"/>
      <c r="R47" s="66"/>
      <c r="S47" s="66"/>
      <c r="T47" s="66"/>
      <c r="U47" s="66"/>
      <c r="V47" s="66"/>
      <c r="W47" s="66"/>
      <c r="X47" s="66"/>
      <c r="Y47" s="66"/>
      <c r="Z47" s="66"/>
      <c r="AA47" s="66"/>
      <c r="AB47" s="52"/>
    </row>
    <row r="48" spans="1:28" ht="14.25">
      <c r="A48" s="53">
        <v>3509</v>
      </c>
      <c r="B48" s="67" t="s">
        <v>652</v>
      </c>
      <c r="C48" s="66" t="s">
        <v>2405</v>
      </c>
      <c r="D48" s="66" t="s">
        <v>2424</v>
      </c>
      <c r="E48" s="66" t="s">
        <v>2425</v>
      </c>
      <c r="F48" s="66"/>
      <c r="G48" s="66"/>
      <c r="H48" s="66"/>
      <c r="I48" s="66"/>
      <c r="J48" s="66"/>
      <c r="K48" s="66"/>
      <c r="L48" s="66"/>
      <c r="M48" s="66"/>
      <c r="N48" s="66"/>
      <c r="O48" s="66"/>
      <c r="P48" s="66"/>
      <c r="Q48" s="66"/>
      <c r="R48" s="66"/>
      <c r="S48" s="66"/>
      <c r="T48" s="66"/>
      <c r="U48" s="66"/>
      <c r="V48" s="66"/>
      <c r="W48" s="66"/>
      <c r="X48" s="66"/>
      <c r="Y48" s="66"/>
      <c r="Z48" s="66"/>
      <c r="AA48" s="66"/>
      <c r="AB48" s="64"/>
    </row>
    <row r="49" spans="1:28" ht="14.25">
      <c r="A49" s="53">
        <v>3533</v>
      </c>
      <c r="B49" s="67" t="s">
        <v>675</v>
      </c>
      <c r="C49" s="66" t="s">
        <v>2426</v>
      </c>
      <c r="D49" s="66"/>
      <c r="E49" s="66"/>
      <c r="F49" s="66"/>
      <c r="G49" s="66"/>
      <c r="H49" s="66"/>
      <c r="I49" s="66"/>
      <c r="J49" s="66"/>
      <c r="K49" s="66"/>
      <c r="L49" s="66"/>
      <c r="M49" s="66"/>
      <c r="N49" s="66"/>
      <c r="O49" s="66"/>
      <c r="P49" s="66"/>
      <c r="Q49" s="66"/>
      <c r="R49" s="66"/>
      <c r="S49" s="66"/>
      <c r="T49" s="66"/>
      <c r="U49" s="66"/>
      <c r="V49" s="66"/>
      <c r="W49" s="66"/>
      <c r="X49" s="66"/>
      <c r="Y49" s="66"/>
      <c r="Z49" s="66"/>
      <c r="AA49" s="66"/>
      <c r="AB49" s="64"/>
    </row>
    <row r="50" spans="1:28" ht="14.25">
      <c r="A50" s="53">
        <v>3586</v>
      </c>
      <c r="B50" s="66" t="s">
        <v>727</v>
      </c>
      <c r="C50" s="66" t="s">
        <v>2412</v>
      </c>
      <c r="D50" s="66" t="s">
        <v>2367</v>
      </c>
      <c r="E50" s="66" t="s">
        <v>2422</v>
      </c>
      <c r="F50" s="66" t="s">
        <v>2427</v>
      </c>
      <c r="G50" s="66"/>
      <c r="H50" s="66"/>
      <c r="I50" s="66"/>
      <c r="J50" s="66"/>
      <c r="K50" s="66"/>
      <c r="L50" s="66"/>
      <c r="M50" s="66"/>
      <c r="N50" s="66"/>
      <c r="O50" s="66"/>
      <c r="P50" s="66"/>
      <c r="Q50" s="66"/>
      <c r="R50" s="66"/>
      <c r="S50" s="66"/>
      <c r="T50" s="66"/>
      <c r="U50" s="66"/>
      <c r="V50" s="66"/>
      <c r="W50" s="66"/>
      <c r="X50" s="66"/>
      <c r="Y50" s="66"/>
      <c r="Z50" s="66"/>
      <c r="AA50" s="66"/>
      <c r="AB50" s="52"/>
    </row>
    <row r="51" spans="1:28" ht="14.25">
      <c r="A51" s="53">
        <v>3599</v>
      </c>
      <c r="B51" s="66" t="s">
        <v>740</v>
      </c>
      <c r="C51" s="66" t="s">
        <v>2428</v>
      </c>
      <c r="D51" s="66" t="s">
        <v>2429</v>
      </c>
      <c r="E51" s="66"/>
      <c r="F51" s="66"/>
      <c r="G51" s="66"/>
      <c r="H51" s="66"/>
      <c r="I51" s="66"/>
      <c r="J51" s="66"/>
      <c r="K51" s="66"/>
      <c r="L51" s="66"/>
      <c r="M51" s="66"/>
      <c r="N51" s="66"/>
      <c r="O51" s="66"/>
      <c r="P51" s="66"/>
      <c r="Q51" s="66"/>
      <c r="R51" s="66"/>
      <c r="S51" s="66"/>
      <c r="T51" s="66"/>
      <c r="U51" s="66"/>
      <c r="V51" s="66"/>
      <c r="W51" s="66"/>
      <c r="X51" s="66"/>
      <c r="Y51" s="66"/>
      <c r="Z51" s="66"/>
      <c r="AA51" s="66"/>
      <c r="AB51" s="52"/>
    </row>
    <row r="52" spans="1:28" ht="14.25">
      <c r="A52" s="53">
        <v>3601</v>
      </c>
      <c r="B52" s="66" t="s">
        <v>742</v>
      </c>
      <c r="C52" s="66" t="s">
        <v>2430</v>
      </c>
      <c r="D52" s="66"/>
      <c r="E52" s="66"/>
      <c r="F52" s="66"/>
      <c r="G52" s="66"/>
      <c r="H52" s="66"/>
      <c r="I52" s="66"/>
      <c r="J52" s="66"/>
      <c r="K52" s="66"/>
      <c r="L52" s="66"/>
      <c r="M52" s="66"/>
      <c r="N52" s="66"/>
      <c r="O52" s="66"/>
      <c r="P52" s="66"/>
      <c r="Q52" s="66"/>
      <c r="R52" s="66"/>
      <c r="S52" s="66"/>
      <c r="T52" s="66"/>
      <c r="U52" s="66"/>
      <c r="V52" s="66"/>
      <c r="W52" s="66"/>
      <c r="X52" s="66"/>
      <c r="Y52" s="66"/>
      <c r="Z52" s="66"/>
      <c r="AA52" s="66"/>
      <c r="AB52" s="52"/>
    </row>
  </sheetData>
  <phoneticPr fontId="1"/>
  <conditionalFormatting sqref="C2:AB3 C4:AA20 C21:I30 C34:I35 C47:I52 AB4:AB28">
    <cfRule type="expression" dxfId="2" priority="3">
      <formula>(FIND("（通信）",C2))</formula>
    </cfRule>
  </conditionalFormatting>
  <conditionalFormatting sqref="C31:E31 C33:F33 C36:I45 C46:H46 C32:I32">
    <cfRule type="expression" dxfId="1" priority="2">
      <formula>(FIND("（通信）",C31))</formula>
    </cfRule>
  </conditionalFormatting>
  <conditionalFormatting sqref="I36:AA36">
    <cfRule type="expression" dxfId="0" priority="1">
      <formula>(FIND("（通信）",I36))</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tabColor theme="1" tint="0.499984740745262"/>
  </sheetPr>
  <dimension ref="A1:T48"/>
  <sheetViews>
    <sheetView workbookViewId="0"/>
  </sheetViews>
  <sheetFormatPr defaultRowHeight="13.5"/>
  <cols>
    <col min="1" max="1" width="9" style="45" customWidth="1"/>
    <col min="2" max="16384" width="9" style="44"/>
  </cols>
  <sheetData>
    <row r="1" spans="1:20">
      <c r="A1" s="45" t="s">
        <v>2047</v>
      </c>
      <c r="B1" s="43"/>
      <c r="C1" s="43"/>
      <c r="D1" s="43"/>
      <c r="E1" s="43"/>
      <c r="F1" s="43"/>
      <c r="G1" s="43"/>
      <c r="H1" s="43"/>
      <c r="I1" s="43"/>
      <c r="J1" s="43"/>
      <c r="K1" s="43"/>
      <c r="L1" s="43"/>
      <c r="M1" s="43"/>
      <c r="N1" s="43"/>
      <c r="O1" s="43"/>
      <c r="P1" s="43"/>
      <c r="Q1" s="43"/>
      <c r="R1" s="43"/>
      <c r="S1" s="43"/>
      <c r="T1" s="43"/>
    </row>
    <row r="2" spans="1:20">
      <c r="A2" s="45" t="s">
        <v>2048</v>
      </c>
      <c r="B2" s="43"/>
      <c r="C2" s="43"/>
      <c r="D2" s="43"/>
      <c r="E2" s="43"/>
      <c r="F2" s="43"/>
      <c r="G2" s="43"/>
      <c r="H2" s="43"/>
      <c r="I2" s="43"/>
      <c r="J2" s="43"/>
      <c r="K2" s="43"/>
      <c r="L2" s="43"/>
      <c r="M2" s="43"/>
      <c r="N2" s="43"/>
      <c r="O2" s="43"/>
      <c r="P2" s="43"/>
      <c r="Q2" s="43"/>
    </row>
    <row r="3" spans="1:20">
      <c r="A3" s="45" t="s">
        <v>2049</v>
      </c>
      <c r="B3" s="43"/>
      <c r="C3" s="43"/>
      <c r="D3" s="43"/>
      <c r="E3" s="43"/>
      <c r="F3" s="43"/>
    </row>
    <row r="4" spans="1:20">
      <c r="A4" s="45" t="s">
        <v>2050</v>
      </c>
    </row>
    <row r="5" spans="1:20">
      <c r="A5" s="45" t="s">
        <v>2051</v>
      </c>
    </row>
    <row r="6" spans="1:20">
      <c r="A6" s="45" t="s">
        <v>2052</v>
      </c>
      <c r="B6" s="43"/>
    </row>
    <row r="7" spans="1:20">
      <c r="A7" s="45" t="s">
        <v>2053</v>
      </c>
    </row>
    <row r="8" spans="1:20">
      <c r="A8" s="45" t="s">
        <v>2054</v>
      </c>
    </row>
    <row r="9" spans="1:20">
      <c r="A9" s="45" t="s">
        <v>2055</v>
      </c>
    </row>
    <row r="10" spans="1:20">
      <c r="A10" s="45" t="s">
        <v>2056</v>
      </c>
      <c r="B10" s="43"/>
    </row>
    <row r="11" spans="1:20">
      <c r="A11" s="45" t="s">
        <v>2057</v>
      </c>
      <c r="B11" s="43"/>
    </row>
    <row r="12" spans="1:20">
      <c r="A12" s="45" t="s">
        <v>2058</v>
      </c>
    </row>
    <row r="13" spans="1:20">
      <c r="A13" s="45" t="s">
        <v>2059</v>
      </c>
    </row>
    <row r="14" spans="1:20">
      <c r="A14" s="45" t="s">
        <v>2060</v>
      </c>
      <c r="B14" s="43"/>
      <c r="C14" s="43"/>
      <c r="D14" s="43"/>
      <c r="E14" s="43"/>
      <c r="F14" s="43"/>
      <c r="G14" s="43"/>
      <c r="H14" s="43"/>
      <c r="I14" s="43"/>
    </row>
    <row r="15" spans="1:20">
      <c r="A15" s="45" t="s">
        <v>2061</v>
      </c>
      <c r="B15" s="43"/>
      <c r="C15" s="43"/>
      <c r="D15" s="43"/>
      <c r="E15" s="43"/>
      <c r="F15" s="43"/>
      <c r="G15" s="43"/>
      <c r="H15" s="43"/>
      <c r="I15" s="43"/>
      <c r="J15" s="43"/>
      <c r="K15" s="43"/>
      <c r="L15" s="43"/>
    </row>
    <row r="16" spans="1:20">
      <c r="A16" s="45" t="s">
        <v>2062</v>
      </c>
    </row>
    <row r="17" spans="1:4">
      <c r="A17" s="45" t="s">
        <v>2063</v>
      </c>
    </row>
    <row r="18" spans="1:4">
      <c r="A18" s="45" t="s">
        <v>2064</v>
      </c>
    </row>
    <row r="19" spans="1:4">
      <c r="A19" s="45" t="s">
        <v>2065</v>
      </c>
      <c r="B19" s="43"/>
      <c r="C19" s="43"/>
      <c r="D19" s="43"/>
    </row>
    <row r="20" spans="1:4">
      <c r="A20" s="45" t="s">
        <v>2066</v>
      </c>
    </row>
    <row r="21" spans="1:4">
      <c r="A21" s="45" t="s">
        <v>2067</v>
      </c>
    </row>
    <row r="22" spans="1:4">
      <c r="A22" s="45" t="s">
        <v>2068</v>
      </c>
    </row>
    <row r="23" spans="1:4">
      <c r="A23" s="45" t="s">
        <v>2069</v>
      </c>
    </row>
    <row r="24" spans="1:4">
      <c r="A24" s="45" t="s">
        <v>2070</v>
      </c>
    </row>
    <row r="25" spans="1:4">
      <c r="A25" s="45" t="s">
        <v>2071</v>
      </c>
    </row>
    <row r="26" spans="1:4">
      <c r="A26" s="45" t="s">
        <v>2072</v>
      </c>
    </row>
    <row r="27" spans="1:4">
      <c r="A27" s="45" t="s">
        <v>2073</v>
      </c>
    </row>
    <row r="28" spans="1:4">
      <c r="A28" s="45" t="s">
        <v>2074</v>
      </c>
    </row>
    <row r="29" spans="1:4">
      <c r="A29" s="45" t="s">
        <v>2075</v>
      </c>
    </row>
    <row r="30" spans="1:4">
      <c r="A30" s="45" t="s">
        <v>2076</v>
      </c>
    </row>
    <row r="31" spans="1:4">
      <c r="A31" s="45" t="s">
        <v>2077</v>
      </c>
    </row>
    <row r="32" spans="1:4">
      <c r="A32" s="45" t="s">
        <v>2078</v>
      </c>
    </row>
    <row r="33" spans="1:1">
      <c r="A33" s="45" t="s">
        <v>2079</v>
      </c>
    </row>
    <row r="34" spans="1:1">
      <c r="A34" s="45" t="s">
        <v>2080</v>
      </c>
    </row>
    <row r="35" spans="1:1">
      <c r="A35" s="45" t="s">
        <v>2081</v>
      </c>
    </row>
    <row r="36" spans="1:1">
      <c r="A36" s="45" t="s">
        <v>2082</v>
      </c>
    </row>
    <row r="37" spans="1:1">
      <c r="A37" s="45" t="s">
        <v>2083</v>
      </c>
    </row>
    <row r="38" spans="1:1">
      <c r="A38" s="45" t="s">
        <v>2084</v>
      </c>
    </row>
    <row r="39" spans="1:1">
      <c r="A39" s="45" t="s">
        <v>2085</v>
      </c>
    </row>
    <row r="40" spans="1:1">
      <c r="A40" s="45" t="s">
        <v>2086</v>
      </c>
    </row>
    <row r="41" spans="1:1">
      <c r="A41" s="45" t="s">
        <v>2087</v>
      </c>
    </row>
    <row r="42" spans="1:1">
      <c r="A42" s="45" t="s">
        <v>2088</v>
      </c>
    </row>
    <row r="43" spans="1:1">
      <c r="A43" s="45" t="s">
        <v>2089</v>
      </c>
    </row>
    <row r="44" spans="1:1">
      <c r="A44" s="45" t="s">
        <v>2090</v>
      </c>
    </row>
    <row r="45" spans="1:1">
      <c r="A45" s="45" t="s">
        <v>2091</v>
      </c>
    </row>
    <row r="46" spans="1:1">
      <c r="A46" s="45" t="s">
        <v>2092</v>
      </c>
    </row>
    <row r="47" spans="1:1">
      <c r="A47" s="45" t="s">
        <v>2093</v>
      </c>
    </row>
    <row r="48" spans="1:1">
      <c r="A48" s="45" t="s">
        <v>2094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設定</vt:lpstr>
      <vt:lpstr>番号</vt:lpstr>
      <vt:lpstr>国公私</vt:lpstr>
      <vt:lpstr>国・地域</vt:lpstr>
      <vt:lpstr>学部</vt:lpstr>
      <vt:lpstr>研究科</vt:lpstr>
      <vt:lpstr>通信</vt:lpstr>
      <vt:lpstr>都道府県</vt:lpstr>
      <vt:lpstr>学部マージのクロス集計</vt:lpstr>
      <vt:lpstr>通信!研究科マージのクロス集計</vt:lpstr>
      <vt:lpstr>都道府県!研究科マージのクロス集計</vt:lpstr>
      <vt:lpstr>研究科マージのクロス集計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2017-10-31T05:45:35Z</cp:lastPrinted>
  <dcterms:created xsi:type="dcterms:W3CDTF">2011-06-14T05:32:50Z</dcterms:created>
  <dcterms:modified xsi:type="dcterms:W3CDTF">2019-05-31T07:10:48Z</dcterms:modified>
</cp:coreProperties>
</file>