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資源室(およそ70GB)\★H29年度以前\■公表数値（成分表2015,追補2016,追補2017,追補2018,データ更新2019）の正誤表関係\データ更新2019年正誤表（ＨＰ掲載用）\3回目(2020.04)\"/>
    </mc:Choice>
  </mc:AlternateContent>
  <bookViews>
    <workbookView xWindow="0" yWindow="0" windowWidth="20490" windowHeight="8460"/>
  </bookViews>
  <sheets>
    <sheet name="本表" sheetId="1" r:id="rId1"/>
    <sheet name="Sheet1" sheetId="2" state="hidden" r:id="rId2"/>
  </sheets>
  <definedNames>
    <definedName name="_xlnm._FilterDatabase" localSheetId="0" hidden="1">本表!$A$11:$BR$116</definedName>
    <definedName name="_xlnm.Print_Area" localSheetId="0">本表!$A$1:$BR$116</definedName>
    <definedName name="_xlnm.Print_Titles" localSheetId="0">本表!$A:$D,本表!$8:$11</definedName>
    <definedName name="加工食品すぐに購入可能">#REF!</definedName>
    <definedName name="購入要">#REF!</definedName>
  </definedNames>
  <calcPr calcId="162913"/>
</workbook>
</file>

<file path=xl/calcChain.xml><?xml version="1.0" encoding="utf-8"?>
<calcChain xmlns="http://schemas.openxmlformats.org/spreadsheetml/2006/main">
  <c r="H72" i="2" l="1"/>
  <c r="I72" i="2"/>
  <c r="J72" i="2"/>
  <c r="K72" i="2"/>
  <c r="L72" i="2"/>
  <c r="M72" i="2"/>
  <c r="N72" i="2"/>
  <c r="O72" i="2"/>
  <c r="P72" i="2"/>
  <c r="Q72" i="2"/>
  <c r="R72" i="2"/>
  <c r="S72" i="2"/>
  <c r="T72" i="2"/>
  <c r="U72" i="2"/>
  <c r="V72" i="2"/>
  <c r="W72" i="2"/>
  <c r="H73" i="2"/>
  <c r="I73" i="2"/>
  <c r="J73" i="2"/>
  <c r="K73" i="2"/>
  <c r="L73" i="2"/>
  <c r="M73" i="2"/>
  <c r="N73" i="2"/>
  <c r="O73" i="2"/>
  <c r="P73" i="2"/>
  <c r="Q73" i="2"/>
  <c r="R73" i="2"/>
  <c r="S73" i="2"/>
  <c r="T73" i="2"/>
  <c r="U73" i="2"/>
  <c r="V73" i="2"/>
  <c r="W73" i="2"/>
  <c r="H74" i="2"/>
  <c r="I74" i="2"/>
  <c r="J74" i="2"/>
  <c r="K74" i="2"/>
  <c r="L74" i="2"/>
  <c r="M74" i="2"/>
  <c r="N74" i="2"/>
  <c r="O74" i="2"/>
  <c r="P74" i="2"/>
  <c r="Q74" i="2"/>
  <c r="R74" i="2"/>
  <c r="S74" i="2"/>
  <c r="T74" i="2"/>
  <c r="U74" i="2"/>
  <c r="V74" i="2"/>
  <c r="W74" i="2"/>
  <c r="H75" i="2"/>
  <c r="I75" i="2"/>
  <c r="J75" i="2"/>
  <c r="K75" i="2"/>
  <c r="L75" i="2"/>
  <c r="M75" i="2"/>
  <c r="N75" i="2"/>
  <c r="O75" i="2"/>
  <c r="P75" i="2"/>
  <c r="Q75" i="2"/>
  <c r="R75" i="2"/>
  <c r="S75" i="2"/>
  <c r="T75" i="2"/>
  <c r="U75" i="2"/>
  <c r="V75" i="2"/>
  <c r="W75" i="2"/>
  <c r="H76" i="2"/>
  <c r="I76" i="2"/>
  <c r="J76" i="2"/>
  <c r="K76" i="2"/>
  <c r="L76" i="2"/>
  <c r="M76" i="2"/>
  <c r="N76" i="2"/>
  <c r="O76" i="2"/>
  <c r="P76" i="2"/>
  <c r="Q76" i="2"/>
  <c r="R76" i="2"/>
  <c r="S76" i="2"/>
  <c r="T76" i="2"/>
  <c r="U76" i="2"/>
  <c r="V76" i="2"/>
  <c r="W76" i="2"/>
  <c r="H77" i="2"/>
  <c r="I77" i="2"/>
  <c r="J77" i="2"/>
  <c r="K77" i="2"/>
  <c r="L77" i="2"/>
  <c r="M77" i="2"/>
  <c r="N77" i="2"/>
  <c r="O77" i="2"/>
  <c r="P77" i="2"/>
  <c r="Q77" i="2"/>
  <c r="R77" i="2"/>
  <c r="S77" i="2"/>
  <c r="T77" i="2"/>
  <c r="U77" i="2"/>
  <c r="V77" i="2"/>
  <c r="W77" i="2"/>
  <c r="H78" i="2"/>
  <c r="I78" i="2"/>
  <c r="J78" i="2"/>
  <c r="K78" i="2"/>
  <c r="L78" i="2"/>
  <c r="M78" i="2"/>
  <c r="N78" i="2"/>
  <c r="O78" i="2"/>
  <c r="P78" i="2"/>
  <c r="Q78" i="2"/>
  <c r="R78" i="2"/>
  <c r="S78" i="2"/>
  <c r="T78" i="2"/>
  <c r="U78" i="2"/>
  <c r="V78" i="2"/>
  <c r="W78" i="2"/>
  <c r="H79" i="2"/>
  <c r="I79" i="2"/>
  <c r="J79" i="2"/>
  <c r="K79" i="2"/>
  <c r="L79" i="2"/>
  <c r="M79" i="2"/>
  <c r="N79" i="2"/>
  <c r="O79" i="2"/>
  <c r="P79" i="2"/>
  <c r="Q79" i="2"/>
  <c r="R79" i="2"/>
  <c r="S79" i="2"/>
  <c r="T79" i="2"/>
  <c r="U79" i="2"/>
  <c r="V79" i="2"/>
  <c r="W79" i="2"/>
  <c r="H80" i="2"/>
  <c r="I80" i="2"/>
  <c r="J80" i="2"/>
  <c r="K80" i="2"/>
  <c r="L80" i="2"/>
  <c r="M80" i="2"/>
  <c r="N80" i="2"/>
  <c r="O80" i="2"/>
  <c r="P80" i="2"/>
  <c r="Q80" i="2"/>
  <c r="R80" i="2"/>
  <c r="S80" i="2"/>
  <c r="T80" i="2"/>
  <c r="U80" i="2"/>
  <c r="V80" i="2"/>
  <c r="W80" i="2"/>
  <c r="H81" i="2"/>
  <c r="I81" i="2"/>
  <c r="J81" i="2"/>
  <c r="K81" i="2"/>
  <c r="L81" i="2"/>
  <c r="M81" i="2"/>
  <c r="N81" i="2"/>
  <c r="O81" i="2"/>
  <c r="P81" i="2"/>
  <c r="Q81" i="2"/>
  <c r="R81" i="2"/>
  <c r="S81" i="2"/>
  <c r="T81" i="2"/>
  <c r="U81" i="2"/>
  <c r="V81" i="2"/>
  <c r="W81" i="2"/>
  <c r="H82" i="2"/>
  <c r="I82" i="2"/>
  <c r="J82" i="2"/>
  <c r="K82" i="2"/>
  <c r="L82" i="2"/>
  <c r="M82" i="2"/>
  <c r="N82" i="2"/>
  <c r="O82" i="2"/>
  <c r="P82" i="2"/>
  <c r="Q82" i="2"/>
  <c r="R82" i="2"/>
  <c r="S82" i="2"/>
  <c r="T82" i="2"/>
  <c r="U82" i="2"/>
  <c r="V82" i="2"/>
  <c r="W82" i="2"/>
  <c r="H83" i="2"/>
  <c r="I83" i="2"/>
  <c r="J83" i="2"/>
  <c r="K83" i="2"/>
  <c r="L83" i="2"/>
  <c r="M83" i="2"/>
  <c r="N83" i="2"/>
  <c r="O83" i="2"/>
  <c r="P83" i="2"/>
  <c r="Q83" i="2"/>
  <c r="R83" i="2"/>
  <c r="S83" i="2"/>
  <c r="T83" i="2"/>
  <c r="U83" i="2"/>
  <c r="V83" i="2"/>
  <c r="W83" i="2"/>
  <c r="H84" i="2"/>
  <c r="I84" i="2"/>
  <c r="J84" i="2"/>
  <c r="K84" i="2"/>
  <c r="L84" i="2"/>
  <c r="M84" i="2"/>
  <c r="N84" i="2"/>
  <c r="O84" i="2"/>
  <c r="P84" i="2"/>
  <c r="Q84" i="2"/>
  <c r="R84" i="2"/>
  <c r="S84" i="2"/>
  <c r="T84" i="2"/>
  <c r="U84" i="2"/>
  <c r="V84" i="2"/>
  <c r="W84" i="2"/>
  <c r="H85" i="2"/>
  <c r="I85" i="2"/>
  <c r="J85" i="2"/>
  <c r="K85" i="2"/>
  <c r="L85" i="2"/>
  <c r="M85" i="2"/>
  <c r="N85" i="2"/>
  <c r="O85" i="2"/>
  <c r="P85" i="2"/>
  <c r="Q85" i="2"/>
  <c r="R85" i="2"/>
  <c r="S85" i="2"/>
  <c r="T85" i="2"/>
  <c r="U85" i="2"/>
  <c r="V85" i="2"/>
  <c r="W85" i="2"/>
  <c r="H86" i="2"/>
  <c r="I86" i="2"/>
  <c r="J86" i="2"/>
  <c r="K86" i="2"/>
  <c r="L86" i="2"/>
  <c r="M86" i="2"/>
  <c r="N86" i="2"/>
  <c r="O86" i="2"/>
  <c r="P86" i="2"/>
  <c r="Q86" i="2"/>
  <c r="R86" i="2"/>
  <c r="S86" i="2"/>
  <c r="T86" i="2"/>
  <c r="U86" i="2"/>
  <c r="V86" i="2"/>
  <c r="W86" i="2"/>
  <c r="H87" i="2"/>
  <c r="I87" i="2"/>
  <c r="J87" i="2"/>
  <c r="K87" i="2"/>
  <c r="L87" i="2"/>
  <c r="M87" i="2"/>
  <c r="N87" i="2"/>
  <c r="O87" i="2"/>
  <c r="P87" i="2"/>
  <c r="Q87" i="2"/>
  <c r="R87" i="2"/>
  <c r="S87" i="2"/>
  <c r="T87" i="2"/>
  <c r="U87" i="2"/>
  <c r="V87" i="2"/>
  <c r="W87" i="2"/>
  <c r="H88" i="2"/>
  <c r="I88" i="2"/>
  <c r="J88" i="2"/>
  <c r="K88" i="2"/>
  <c r="L88" i="2"/>
  <c r="M88" i="2"/>
  <c r="N88" i="2"/>
  <c r="O88" i="2"/>
  <c r="P88" i="2"/>
  <c r="Q88" i="2"/>
  <c r="R88" i="2"/>
  <c r="S88" i="2"/>
  <c r="T88" i="2"/>
  <c r="U88" i="2"/>
  <c r="V88" i="2"/>
  <c r="W88" i="2"/>
  <c r="H89" i="2"/>
  <c r="I89" i="2"/>
  <c r="J89" i="2"/>
  <c r="K89" i="2"/>
  <c r="L89" i="2"/>
  <c r="M89" i="2"/>
  <c r="N89" i="2"/>
  <c r="O89" i="2"/>
  <c r="P89" i="2"/>
  <c r="Q89" i="2"/>
  <c r="R89" i="2"/>
  <c r="S89" i="2"/>
  <c r="T89" i="2"/>
  <c r="U89" i="2"/>
  <c r="V89" i="2"/>
  <c r="W89" i="2"/>
  <c r="H90" i="2"/>
  <c r="I90" i="2"/>
  <c r="J90" i="2"/>
  <c r="K90" i="2"/>
  <c r="L90" i="2"/>
  <c r="M90" i="2"/>
  <c r="N90" i="2"/>
  <c r="O90" i="2"/>
  <c r="P90" i="2"/>
  <c r="Q90" i="2"/>
  <c r="R90" i="2"/>
  <c r="S90" i="2"/>
  <c r="T90" i="2"/>
  <c r="U90" i="2"/>
  <c r="V90" i="2"/>
  <c r="W90" i="2"/>
  <c r="H91" i="2"/>
  <c r="I91" i="2"/>
  <c r="J91" i="2"/>
  <c r="K91" i="2"/>
  <c r="L91" i="2"/>
  <c r="M91" i="2"/>
  <c r="N91" i="2"/>
  <c r="O91" i="2"/>
  <c r="P91" i="2"/>
  <c r="Q91" i="2"/>
  <c r="R91" i="2"/>
  <c r="S91" i="2"/>
  <c r="T91" i="2"/>
  <c r="U91" i="2"/>
  <c r="V91" i="2"/>
  <c r="W91" i="2"/>
  <c r="H92" i="2"/>
  <c r="I92" i="2"/>
  <c r="J92" i="2"/>
  <c r="K92" i="2"/>
  <c r="L92" i="2"/>
  <c r="M92" i="2"/>
  <c r="N92" i="2"/>
  <c r="O92" i="2"/>
  <c r="P92" i="2"/>
  <c r="Q92" i="2"/>
  <c r="R92" i="2"/>
  <c r="S92" i="2"/>
  <c r="T92" i="2"/>
  <c r="U92" i="2"/>
  <c r="V92" i="2"/>
  <c r="W92" i="2"/>
  <c r="H93" i="2"/>
  <c r="I93" i="2"/>
  <c r="J93" i="2"/>
  <c r="K93" i="2"/>
  <c r="L93" i="2"/>
  <c r="M93" i="2"/>
  <c r="N93" i="2"/>
  <c r="O93" i="2"/>
  <c r="P93" i="2"/>
  <c r="Q93" i="2"/>
  <c r="R93" i="2"/>
  <c r="S93" i="2"/>
  <c r="T93" i="2"/>
  <c r="U93" i="2"/>
  <c r="V93" i="2"/>
  <c r="W93" i="2"/>
  <c r="H94" i="2"/>
  <c r="I94" i="2"/>
  <c r="J94" i="2"/>
  <c r="K94" i="2"/>
  <c r="L94" i="2"/>
  <c r="M94" i="2"/>
  <c r="N94" i="2"/>
  <c r="O94" i="2"/>
  <c r="P94" i="2"/>
  <c r="Q94" i="2"/>
  <c r="R94" i="2"/>
  <c r="S94" i="2"/>
  <c r="T94" i="2"/>
  <c r="U94" i="2"/>
  <c r="V94" i="2"/>
  <c r="W94" i="2"/>
  <c r="H95" i="2"/>
  <c r="I95" i="2"/>
  <c r="J95" i="2"/>
  <c r="K95" i="2"/>
  <c r="L95" i="2"/>
  <c r="M95" i="2"/>
  <c r="N95" i="2"/>
  <c r="O95" i="2"/>
  <c r="P95" i="2"/>
  <c r="Q95" i="2"/>
  <c r="R95" i="2"/>
  <c r="S95" i="2"/>
  <c r="T95" i="2"/>
  <c r="U95" i="2"/>
  <c r="V95" i="2"/>
  <c r="W95" i="2"/>
  <c r="H96" i="2"/>
  <c r="I96" i="2"/>
  <c r="J96" i="2"/>
  <c r="K96" i="2"/>
  <c r="L96" i="2"/>
  <c r="M96" i="2"/>
  <c r="N96" i="2"/>
  <c r="O96" i="2"/>
  <c r="P96" i="2"/>
  <c r="Q96" i="2"/>
  <c r="R96" i="2"/>
  <c r="S96" i="2"/>
  <c r="T96" i="2"/>
  <c r="U96" i="2"/>
  <c r="V96" i="2"/>
  <c r="W96" i="2"/>
  <c r="H97" i="2"/>
  <c r="I97" i="2"/>
  <c r="J97" i="2"/>
  <c r="K97" i="2"/>
  <c r="L97" i="2"/>
  <c r="M97" i="2"/>
  <c r="N97" i="2"/>
  <c r="O97" i="2"/>
  <c r="P97" i="2"/>
  <c r="Q97" i="2"/>
  <c r="R97" i="2"/>
  <c r="S97" i="2"/>
  <c r="T97" i="2"/>
  <c r="U97" i="2"/>
  <c r="V97" i="2"/>
  <c r="W97" i="2"/>
  <c r="H98" i="2"/>
  <c r="I98" i="2"/>
  <c r="J98" i="2"/>
  <c r="K98" i="2"/>
  <c r="L98" i="2"/>
  <c r="M98" i="2"/>
  <c r="N98" i="2"/>
  <c r="O98" i="2"/>
  <c r="P98" i="2"/>
  <c r="Q98" i="2"/>
  <c r="R98" i="2"/>
  <c r="S98" i="2"/>
  <c r="T98" i="2"/>
  <c r="U98" i="2"/>
  <c r="V98" i="2"/>
  <c r="W98" i="2"/>
  <c r="H99" i="2"/>
  <c r="I99" i="2"/>
  <c r="J99" i="2"/>
  <c r="K99" i="2"/>
  <c r="L99" i="2"/>
  <c r="M99" i="2"/>
  <c r="N99" i="2"/>
  <c r="O99" i="2"/>
  <c r="P99" i="2"/>
  <c r="Q99" i="2"/>
  <c r="R99" i="2"/>
  <c r="S99" i="2"/>
  <c r="T99" i="2"/>
  <c r="U99" i="2"/>
  <c r="V99" i="2"/>
  <c r="W99" i="2"/>
  <c r="H100" i="2"/>
  <c r="I100" i="2"/>
  <c r="J100" i="2"/>
  <c r="K100" i="2"/>
  <c r="L100" i="2"/>
  <c r="M100" i="2"/>
  <c r="N100" i="2"/>
  <c r="O100" i="2"/>
  <c r="P100" i="2"/>
  <c r="Q100" i="2"/>
  <c r="R100" i="2"/>
  <c r="S100" i="2"/>
  <c r="T100" i="2"/>
  <c r="U100" i="2"/>
  <c r="V100" i="2"/>
  <c r="W100" i="2"/>
  <c r="H101" i="2"/>
  <c r="I101" i="2"/>
  <c r="J101" i="2"/>
  <c r="K101" i="2"/>
  <c r="L101" i="2"/>
  <c r="M101" i="2"/>
  <c r="N101" i="2"/>
  <c r="O101" i="2"/>
  <c r="P101" i="2"/>
  <c r="Q101" i="2"/>
  <c r="R101" i="2"/>
  <c r="S101" i="2"/>
  <c r="T101" i="2"/>
  <c r="U101" i="2"/>
  <c r="V101" i="2"/>
  <c r="W101" i="2"/>
  <c r="H102" i="2"/>
  <c r="I102" i="2"/>
  <c r="J102" i="2"/>
  <c r="K102" i="2"/>
  <c r="L102" i="2"/>
  <c r="M102" i="2"/>
  <c r="N102" i="2"/>
  <c r="O102" i="2"/>
  <c r="P102" i="2"/>
  <c r="Q102" i="2"/>
  <c r="R102" i="2"/>
  <c r="S102" i="2"/>
  <c r="T102" i="2"/>
  <c r="U102" i="2"/>
  <c r="V102" i="2"/>
  <c r="W102" i="2"/>
  <c r="H103" i="2"/>
  <c r="I103" i="2"/>
  <c r="J103" i="2"/>
  <c r="K103" i="2"/>
  <c r="L103" i="2"/>
  <c r="M103" i="2"/>
  <c r="N103" i="2"/>
  <c r="O103" i="2"/>
  <c r="P103" i="2"/>
  <c r="Q103" i="2"/>
  <c r="R103" i="2"/>
  <c r="S103" i="2"/>
  <c r="T103" i="2"/>
  <c r="U103" i="2"/>
  <c r="V103" i="2"/>
  <c r="W103" i="2"/>
  <c r="H104" i="2"/>
  <c r="I104" i="2"/>
  <c r="J104" i="2"/>
  <c r="K104" i="2"/>
  <c r="L104" i="2"/>
  <c r="M104" i="2"/>
  <c r="N104" i="2"/>
  <c r="O104" i="2"/>
  <c r="P104" i="2"/>
  <c r="Q104" i="2"/>
  <c r="R104" i="2"/>
  <c r="S104" i="2"/>
  <c r="T104" i="2"/>
  <c r="U104" i="2"/>
  <c r="V104" i="2"/>
  <c r="W104" i="2"/>
  <c r="H105" i="2"/>
  <c r="I105" i="2"/>
  <c r="J105" i="2"/>
  <c r="K105" i="2"/>
  <c r="L105" i="2"/>
  <c r="M105" i="2"/>
  <c r="N105" i="2"/>
  <c r="O105" i="2"/>
  <c r="P105" i="2"/>
  <c r="Q105" i="2"/>
  <c r="R105" i="2"/>
  <c r="S105" i="2"/>
  <c r="T105" i="2"/>
  <c r="U105" i="2"/>
  <c r="V105" i="2"/>
  <c r="W105" i="2"/>
  <c r="H106" i="2"/>
  <c r="I106" i="2"/>
  <c r="J106" i="2"/>
  <c r="K106" i="2"/>
  <c r="L106" i="2"/>
  <c r="M106" i="2"/>
  <c r="N106" i="2"/>
  <c r="O106" i="2"/>
  <c r="P106" i="2"/>
  <c r="Q106" i="2"/>
  <c r="R106" i="2"/>
  <c r="S106" i="2"/>
  <c r="T106" i="2"/>
  <c r="U106" i="2"/>
  <c r="V106" i="2"/>
  <c r="W106" i="2"/>
  <c r="H107" i="2"/>
  <c r="I107" i="2"/>
  <c r="J107" i="2"/>
  <c r="K107" i="2"/>
  <c r="L107" i="2"/>
  <c r="M107" i="2"/>
  <c r="N107" i="2"/>
  <c r="O107" i="2"/>
  <c r="P107" i="2"/>
  <c r="Q107" i="2"/>
  <c r="R107" i="2"/>
  <c r="S107" i="2"/>
  <c r="T107" i="2"/>
  <c r="U107" i="2"/>
  <c r="V107" i="2"/>
  <c r="W107" i="2"/>
  <c r="H108" i="2"/>
  <c r="I108" i="2"/>
  <c r="J108" i="2"/>
  <c r="K108" i="2"/>
  <c r="L108" i="2"/>
  <c r="M108" i="2"/>
  <c r="N108" i="2"/>
  <c r="O108" i="2"/>
  <c r="P108" i="2"/>
  <c r="Q108" i="2"/>
  <c r="R108" i="2"/>
  <c r="S108" i="2"/>
  <c r="T108" i="2"/>
  <c r="U108" i="2"/>
  <c r="V108" i="2"/>
  <c r="W108" i="2"/>
  <c r="H109" i="2"/>
  <c r="I109" i="2"/>
  <c r="J109" i="2"/>
  <c r="K109" i="2"/>
  <c r="L109" i="2"/>
  <c r="M109" i="2"/>
  <c r="N109" i="2"/>
  <c r="O109" i="2"/>
  <c r="P109" i="2"/>
  <c r="Q109" i="2"/>
  <c r="R109" i="2"/>
  <c r="S109" i="2"/>
  <c r="T109" i="2"/>
  <c r="U109" i="2"/>
  <c r="V109" i="2"/>
  <c r="W109" i="2"/>
  <c r="H110" i="2"/>
  <c r="I110" i="2"/>
  <c r="J110" i="2"/>
  <c r="K110" i="2"/>
  <c r="L110" i="2"/>
  <c r="M110" i="2"/>
  <c r="N110" i="2"/>
  <c r="O110" i="2"/>
  <c r="P110" i="2"/>
  <c r="Q110" i="2"/>
  <c r="R110" i="2"/>
  <c r="S110" i="2"/>
  <c r="T110" i="2"/>
  <c r="U110" i="2"/>
  <c r="V110" i="2"/>
  <c r="W110" i="2"/>
  <c r="H111" i="2"/>
  <c r="I111" i="2"/>
  <c r="J111" i="2"/>
  <c r="K111" i="2"/>
  <c r="L111" i="2"/>
  <c r="M111" i="2"/>
  <c r="N111" i="2"/>
  <c r="O111" i="2"/>
  <c r="P111" i="2"/>
  <c r="Q111" i="2"/>
  <c r="R111" i="2"/>
  <c r="S111" i="2"/>
  <c r="T111" i="2"/>
  <c r="U111" i="2"/>
  <c r="V111" i="2"/>
  <c r="W111" i="2"/>
  <c r="H112" i="2"/>
  <c r="I112" i="2"/>
  <c r="J112" i="2"/>
  <c r="K112" i="2"/>
  <c r="L112" i="2"/>
  <c r="M112" i="2"/>
  <c r="N112" i="2"/>
  <c r="O112" i="2"/>
  <c r="P112" i="2"/>
  <c r="Q112" i="2"/>
  <c r="R112" i="2"/>
  <c r="S112" i="2"/>
  <c r="T112" i="2"/>
  <c r="U112" i="2"/>
  <c r="V112" i="2"/>
  <c r="W112" i="2"/>
  <c r="H113" i="2"/>
  <c r="I113" i="2"/>
  <c r="J113" i="2"/>
  <c r="K113" i="2"/>
  <c r="L113" i="2"/>
  <c r="M113" i="2"/>
  <c r="N113" i="2"/>
  <c r="O113" i="2"/>
  <c r="P113" i="2"/>
  <c r="Q113" i="2"/>
  <c r="R113" i="2"/>
  <c r="S113" i="2"/>
  <c r="T113" i="2"/>
  <c r="U113" i="2"/>
  <c r="V113" i="2"/>
  <c r="W113" i="2"/>
  <c r="H114" i="2"/>
  <c r="I114" i="2"/>
  <c r="J114" i="2"/>
  <c r="K114" i="2"/>
  <c r="L114" i="2"/>
  <c r="M114" i="2"/>
  <c r="N114" i="2"/>
  <c r="O114" i="2"/>
  <c r="P114" i="2"/>
  <c r="Q114" i="2"/>
  <c r="R114" i="2"/>
  <c r="S114" i="2"/>
  <c r="T114" i="2"/>
  <c r="U114" i="2"/>
  <c r="V114" i="2"/>
  <c r="W114" i="2"/>
  <c r="H115" i="2"/>
  <c r="I115" i="2"/>
  <c r="J115" i="2"/>
  <c r="K115" i="2"/>
  <c r="L115" i="2"/>
  <c r="M115" i="2"/>
  <c r="N115" i="2"/>
  <c r="O115" i="2"/>
  <c r="P115" i="2"/>
  <c r="Q115" i="2"/>
  <c r="R115" i="2"/>
  <c r="S115" i="2"/>
  <c r="T115" i="2"/>
  <c r="U115" i="2"/>
  <c r="V115" i="2"/>
  <c r="W115" i="2"/>
  <c r="H116" i="2"/>
  <c r="I116" i="2"/>
  <c r="J116" i="2"/>
  <c r="K116" i="2"/>
  <c r="L116" i="2"/>
  <c r="M116" i="2"/>
  <c r="N116" i="2"/>
  <c r="O116" i="2"/>
  <c r="P116" i="2"/>
  <c r="Q116" i="2"/>
  <c r="R116" i="2"/>
  <c r="S116" i="2"/>
  <c r="T116" i="2"/>
  <c r="U116" i="2"/>
  <c r="V116" i="2"/>
  <c r="W116" i="2"/>
  <c r="W71" i="2"/>
  <c r="V71" i="2"/>
  <c r="U71" i="2"/>
  <c r="T71" i="2"/>
  <c r="S71" i="2"/>
  <c r="R71" i="2"/>
  <c r="Q71" i="2"/>
  <c r="P71" i="2"/>
  <c r="O71" i="2"/>
  <c r="N71" i="2"/>
  <c r="M71" i="2"/>
  <c r="L71" i="2"/>
  <c r="K71" i="2"/>
  <c r="J71" i="2"/>
  <c r="I71" i="2"/>
  <c r="H71"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BC68" i="2"/>
  <c r="BD68" i="2"/>
  <c r="BE68" i="2"/>
  <c r="BF68" i="2"/>
  <c r="BG68" i="2"/>
  <c r="BH68" i="2"/>
  <c r="BI68" i="2"/>
  <c r="BJ68" i="2"/>
  <c r="BK68" i="2"/>
  <c r="BL68" i="2"/>
  <c r="BM68" i="2"/>
  <c r="BN68" i="2"/>
  <c r="BO68" i="2"/>
  <c r="BP68" i="2"/>
  <c r="BQ68" i="2"/>
  <c r="BR68"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AZ69" i="2"/>
  <c r="BA69" i="2"/>
  <c r="BB69" i="2"/>
  <c r="BC69" i="2"/>
  <c r="BD69" i="2"/>
  <c r="BE69" i="2"/>
  <c r="BF69" i="2"/>
  <c r="BG69" i="2"/>
  <c r="BH69" i="2"/>
  <c r="BI69" i="2"/>
  <c r="BJ69" i="2"/>
  <c r="BK69" i="2"/>
  <c r="BL69" i="2"/>
  <c r="BM69" i="2"/>
  <c r="BN69" i="2"/>
  <c r="BO69" i="2"/>
  <c r="BP69" i="2"/>
  <c r="BQ69" i="2"/>
  <c r="BR69"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AX70" i="2"/>
  <c r="AY70" i="2"/>
  <c r="AZ70" i="2"/>
  <c r="BA70" i="2"/>
  <c r="BB70" i="2"/>
  <c r="BC70" i="2"/>
  <c r="BD70" i="2"/>
  <c r="BE70" i="2"/>
  <c r="BF70" i="2"/>
  <c r="BG70" i="2"/>
  <c r="BH70" i="2"/>
  <c r="BI70" i="2"/>
  <c r="BJ70" i="2"/>
  <c r="BK70" i="2"/>
  <c r="BL70" i="2"/>
  <c r="BM70" i="2"/>
  <c r="BN70" i="2"/>
  <c r="BO70" i="2"/>
  <c r="BP70" i="2"/>
  <c r="BQ70" i="2"/>
  <c r="BR70"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BQ71" i="2"/>
  <c r="BR71" i="2"/>
  <c r="X72" i="2"/>
  <c r="Y72" i="2"/>
  <c r="Z72" i="2"/>
  <c r="AA72" i="2"/>
  <c r="AB72" i="2"/>
  <c r="AC72" i="2"/>
  <c r="AD72" i="2"/>
  <c r="AE72" i="2"/>
  <c r="AF72" i="2"/>
  <c r="AG72" i="2"/>
  <c r="AH72" i="2"/>
  <c r="AI72" i="2"/>
  <c r="AJ72" i="2"/>
  <c r="AK72" i="2"/>
  <c r="AL72" i="2"/>
  <c r="AM72" i="2"/>
  <c r="AN72" i="2"/>
  <c r="AO72" i="2"/>
  <c r="AP72" i="2"/>
  <c r="AQ72" i="2"/>
  <c r="AR72" i="2"/>
  <c r="AS72" i="2"/>
  <c r="AT72" i="2"/>
  <c r="AU72" i="2"/>
  <c r="AV72" i="2"/>
  <c r="AW72" i="2"/>
  <c r="AX72" i="2"/>
  <c r="AY72" i="2"/>
  <c r="AZ72" i="2"/>
  <c r="BA72" i="2"/>
  <c r="BB72" i="2"/>
  <c r="BC72" i="2"/>
  <c r="BD72" i="2"/>
  <c r="BE72" i="2"/>
  <c r="BF72" i="2"/>
  <c r="BG72" i="2"/>
  <c r="BH72" i="2"/>
  <c r="BI72" i="2"/>
  <c r="BJ72" i="2"/>
  <c r="BK72" i="2"/>
  <c r="BL72" i="2"/>
  <c r="BM72" i="2"/>
  <c r="BN72" i="2"/>
  <c r="BO72" i="2"/>
  <c r="BP72" i="2"/>
  <c r="BQ72" i="2"/>
  <c r="BR72" i="2"/>
  <c r="X73" i="2"/>
  <c r="Y73" i="2"/>
  <c r="Z73" i="2"/>
  <c r="AA73" i="2"/>
  <c r="AB73" i="2"/>
  <c r="AC73" i="2"/>
  <c r="AD73" i="2"/>
  <c r="AE73" i="2"/>
  <c r="AF73" i="2"/>
  <c r="AG73" i="2"/>
  <c r="AH73" i="2"/>
  <c r="AI73" i="2"/>
  <c r="AJ73" i="2"/>
  <c r="AK73" i="2"/>
  <c r="AL73" i="2"/>
  <c r="AM73" i="2"/>
  <c r="AN73" i="2"/>
  <c r="AO73" i="2"/>
  <c r="AP73" i="2"/>
  <c r="AQ73" i="2"/>
  <c r="AR73" i="2"/>
  <c r="AS73" i="2"/>
  <c r="AT73" i="2"/>
  <c r="AU73" i="2"/>
  <c r="AV73" i="2"/>
  <c r="AW73" i="2"/>
  <c r="AX73" i="2"/>
  <c r="AY73" i="2"/>
  <c r="AZ73" i="2"/>
  <c r="BA73" i="2"/>
  <c r="BB73" i="2"/>
  <c r="BC73" i="2"/>
  <c r="BD73" i="2"/>
  <c r="BE73" i="2"/>
  <c r="BF73" i="2"/>
  <c r="BG73" i="2"/>
  <c r="BH73" i="2"/>
  <c r="BI73" i="2"/>
  <c r="BJ73" i="2"/>
  <c r="BK73" i="2"/>
  <c r="BL73" i="2"/>
  <c r="BM73" i="2"/>
  <c r="BN73" i="2"/>
  <c r="BO73" i="2"/>
  <c r="BP73" i="2"/>
  <c r="BQ73" i="2"/>
  <c r="BR73" i="2"/>
  <c r="X74" i="2"/>
  <c r="Y74" i="2"/>
  <c r="Z74" i="2"/>
  <c r="AA74" i="2"/>
  <c r="AB74" i="2"/>
  <c r="AC74" i="2"/>
  <c r="AD74" i="2"/>
  <c r="AE74" i="2"/>
  <c r="AF74" i="2"/>
  <c r="AG74" i="2"/>
  <c r="AH74" i="2"/>
  <c r="AI74" i="2"/>
  <c r="AJ74" i="2"/>
  <c r="AK74" i="2"/>
  <c r="AL74" i="2"/>
  <c r="AM74" i="2"/>
  <c r="AN74" i="2"/>
  <c r="AO74" i="2"/>
  <c r="AP74" i="2"/>
  <c r="AQ74" i="2"/>
  <c r="AR74" i="2"/>
  <c r="AS74" i="2"/>
  <c r="AT74" i="2"/>
  <c r="AU74" i="2"/>
  <c r="AV74" i="2"/>
  <c r="AW74" i="2"/>
  <c r="AX74" i="2"/>
  <c r="AY74" i="2"/>
  <c r="AZ74" i="2"/>
  <c r="BA74" i="2"/>
  <c r="BB74" i="2"/>
  <c r="BC74" i="2"/>
  <c r="BD74" i="2"/>
  <c r="BE74" i="2"/>
  <c r="BF74" i="2"/>
  <c r="BG74" i="2"/>
  <c r="BH74" i="2"/>
  <c r="BI74" i="2"/>
  <c r="BJ74" i="2"/>
  <c r="BK74" i="2"/>
  <c r="BL74" i="2"/>
  <c r="BM74" i="2"/>
  <c r="BN74" i="2"/>
  <c r="BO74" i="2"/>
  <c r="BP74" i="2"/>
  <c r="BQ74" i="2"/>
  <c r="BR74" i="2"/>
  <c r="X75" i="2"/>
  <c r="Y75" i="2"/>
  <c r="Z75" i="2"/>
  <c r="AA75" i="2"/>
  <c r="AB75" i="2"/>
  <c r="AC75" i="2"/>
  <c r="AD75" i="2"/>
  <c r="AE75" i="2"/>
  <c r="AF75" i="2"/>
  <c r="AG75" i="2"/>
  <c r="AH75" i="2"/>
  <c r="AI75" i="2"/>
  <c r="AJ75" i="2"/>
  <c r="AK75" i="2"/>
  <c r="AL75" i="2"/>
  <c r="AM75" i="2"/>
  <c r="AN75" i="2"/>
  <c r="AO75" i="2"/>
  <c r="AP75" i="2"/>
  <c r="AQ75" i="2"/>
  <c r="AR75" i="2"/>
  <c r="AS75" i="2"/>
  <c r="AT75" i="2"/>
  <c r="AU75" i="2"/>
  <c r="AV75" i="2"/>
  <c r="AW75" i="2"/>
  <c r="AX75" i="2"/>
  <c r="AY75" i="2"/>
  <c r="AZ75" i="2"/>
  <c r="BA75" i="2"/>
  <c r="BB75" i="2"/>
  <c r="BC75" i="2"/>
  <c r="BD75" i="2"/>
  <c r="BE75" i="2"/>
  <c r="BF75" i="2"/>
  <c r="BG75" i="2"/>
  <c r="BH75" i="2"/>
  <c r="BI75" i="2"/>
  <c r="BJ75" i="2"/>
  <c r="BK75" i="2"/>
  <c r="BL75" i="2"/>
  <c r="BM75" i="2"/>
  <c r="BN75" i="2"/>
  <c r="BO75" i="2"/>
  <c r="BP75" i="2"/>
  <c r="BQ75" i="2"/>
  <c r="BR75" i="2"/>
  <c r="X76" i="2"/>
  <c r="Y76" i="2"/>
  <c r="Z76" i="2"/>
  <c r="AA76" i="2"/>
  <c r="AB76" i="2"/>
  <c r="AC76" i="2"/>
  <c r="AD76" i="2"/>
  <c r="AE76" i="2"/>
  <c r="AF76" i="2"/>
  <c r="AG76" i="2"/>
  <c r="AH76" i="2"/>
  <c r="AI76" i="2"/>
  <c r="AJ76" i="2"/>
  <c r="AK76" i="2"/>
  <c r="AL76" i="2"/>
  <c r="AM76" i="2"/>
  <c r="AN76" i="2"/>
  <c r="AO76" i="2"/>
  <c r="AP76" i="2"/>
  <c r="AQ76" i="2"/>
  <c r="AR76" i="2"/>
  <c r="AS76" i="2"/>
  <c r="AT76" i="2"/>
  <c r="AU76" i="2"/>
  <c r="AV76" i="2"/>
  <c r="AW76" i="2"/>
  <c r="AX76" i="2"/>
  <c r="AY76" i="2"/>
  <c r="AZ76" i="2"/>
  <c r="BA76" i="2"/>
  <c r="BB76" i="2"/>
  <c r="BC76" i="2"/>
  <c r="BD76" i="2"/>
  <c r="BE76" i="2"/>
  <c r="BF76" i="2"/>
  <c r="BG76" i="2"/>
  <c r="BH76" i="2"/>
  <c r="BI76" i="2"/>
  <c r="BJ76" i="2"/>
  <c r="BK76" i="2"/>
  <c r="BL76" i="2"/>
  <c r="BM76" i="2"/>
  <c r="BN76" i="2"/>
  <c r="BO76" i="2"/>
  <c r="BP76" i="2"/>
  <c r="BQ76" i="2"/>
  <c r="BR76" i="2"/>
  <c r="X77" i="2"/>
  <c r="Y77" i="2"/>
  <c r="Z77" i="2"/>
  <c r="AA77" i="2"/>
  <c r="AB77" i="2"/>
  <c r="AC77" i="2"/>
  <c r="AD77" i="2"/>
  <c r="AE77" i="2"/>
  <c r="AF77" i="2"/>
  <c r="AG77" i="2"/>
  <c r="AH77" i="2"/>
  <c r="AI77" i="2"/>
  <c r="AJ77" i="2"/>
  <c r="AK77" i="2"/>
  <c r="AL77" i="2"/>
  <c r="AM77" i="2"/>
  <c r="AN77" i="2"/>
  <c r="AO77" i="2"/>
  <c r="AP77" i="2"/>
  <c r="AQ77" i="2"/>
  <c r="AR77" i="2"/>
  <c r="AS77" i="2"/>
  <c r="AT77" i="2"/>
  <c r="AU77" i="2"/>
  <c r="AV77" i="2"/>
  <c r="AW77" i="2"/>
  <c r="AX77" i="2"/>
  <c r="AY77" i="2"/>
  <c r="AZ77" i="2"/>
  <c r="BA77" i="2"/>
  <c r="BB77" i="2"/>
  <c r="BC77" i="2"/>
  <c r="BD77" i="2"/>
  <c r="BE77" i="2"/>
  <c r="BF77" i="2"/>
  <c r="BG77" i="2"/>
  <c r="BH77" i="2"/>
  <c r="BI77" i="2"/>
  <c r="BJ77" i="2"/>
  <c r="BK77" i="2"/>
  <c r="BL77" i="2"/>
  <c r="BM77" i="2"/>
  <c r="BN77" i="2"/>
  <c r="BO77" i="2"/>
  <c r="BP77" i="2"/>
  <c r="BQ77" i="2"/>
  <c r="BR77" i="2"/>
  <c r="X78" i="2"/>
  <c r="Y78" i="2"/>
  <c r="Z78" i="2"/>
  <c r="AA78" i="2"/>
  <c r="AB78" i="2"/>
  <c r="AC78" i="2"/>
  <c r="AD78" i="2"/>
  <c r="AE78" i="2"/>
  <c r="AF78" i="2"/>
  <c r="AG78" i="2"/>
  <c r="AH78" i="2"/>
  <c r="AI78" i="2"/>
  <c r="AJ78" i="2"/>
  <c r="AK78" i="2"/>
  <c r="AL78" i="2"/>
  <c r="AM78" i="2"/>
  <c r="AN78" i="2"/>
  <c r="AO78" i="2"/>
  <c r="AP78" i="2"/>
  <c r="AQ78" i="2"/>
  <c r="AR78" i="2"/>
  <c r="AS78" i="2"/>
  <c r="AT78" i="2"/>
  <c r="AU78" i="2"/>
  <c r="AV78" i="2"/>
  <c r="AW78" i="2"/>
  <c r="AX78" i="2"/>
  <c r="AY78" i="2"/>
  <c r="AZ78" i="2"/>
  <c r="BA78" i="2"/>
  <c r="BB78" i="2"/>
  <c r="BC78" i="2"/>
  <c r="BD78" i="2"/>
  <c r="BE78" i="2"/>
  <c r="BF78" i="2"/>
  <c r="BG78" i="2"/>
  <c r="BH78" i="2"/>
  <c r="BI78" i="2"/>
  <c r="BJ78" i="2"/>
  <c r="BK78" i="2"/>
  <c r="BL78" i="2"/>
  <c r="BM78" i="2"/>
  <c r="BN78" i="2"/>
  <c r="BO78" i="2"/>
  <c r="BP78" i="2"/>
  <c r="BQ78" i="2"/>
  <c r="BR78" i="2"/>
  <c r="X79" i="2"/>
  <c r="Y79" i="2"/>
  <c r="Z79" i="2"/>
  <c r="AA79" i="2"/>
  <c r="AB79" i="2"/>
  <c r="AC79" i="2"/>
  <c r="AD79" i="2"/>
  <c r="AE79" i="2"/>
  <c r="AF79" i="2"/>
  <c r="AG79" i="2"/>
  <c r="AH79" i="2"/>
  <c r="AI79" i="2"/>
  <c r="AJ79" i="2"/>
  <c r="AK79" i="2"/>
  <c r="AL79" i="2"/>
  <c r="AM79" i="2"/>
  <c r="AN79" i="2"/>
  <c r="AO79" i="2"/>
  <c r="AP79" i="2"/>
  <c r="AQ79" i="2"/>
  <c r="AR79" i="2"/>
  <c r="AS79" i="2"/>
  <c r="AT79" i="2"/>
  <c r="AU79" i="2"/>
  <c r="AV79" i="2"/>
  <c r="AW79" i="2"/>
  <c r="AX79" i="2"/>
  <c r="AY79" i="2"/>
  <c r="AZ79" i="2"/>
  <c r="BA79" i="2"/>
  <c r="BB79" i="2"/>
  <c r="BC79" i="2"/>
  <c r="BD79" i="2"/>
  <c r="BE79" i="2"/>
  <c r="BF79" i="2"/>
  <c r="BG79" i="2"/>
  <c r="BH79" i="2"/>
  <c r="BI79" i="2"/>
  <c r="BJ79" i="2"/>
  <c r="BK79" i="2"/>
  <c r="BL79" i="2"/>
  <c r="BM79" i="2"/>
  <c r="BN79" i="2"/>
  <c r="BO79" i="2"/>
  <c r="BP79" i="2"/>
  <c r="BQ79" i="2"/>
  <c r="BR79" i="2"/>
  <c r="X80" i="2"/>
  <c r="Y80" i="2"/>
  <c r="Z80" i="2"/>
  <c r="AA80" i="2"/>
  <c r="AB80" i="2"/>
  <c r="AC80" i="2"/>
  <c r="AD80" i="2"/>
  <c r="AE80" i="2"/>
  <c r="AF80" i="2"/>
  <c r="AG80" i="2"/>
  <c r="AH80" i="2"/>
  <c r="AI80" i="2"/>
  <c r="AJ80" i="2"/>
  <c r="AK80" i="2"/>
  <c r="AL80" i="2"/>
  <c r="AM80" i="2"/>
  <c r="AN80" i="2"/>
  <c r="AO80" i="2"/>
  <c r="AP80" i="2"/>
  <c r="AQ80" i="2"/>
  <c r="AR80" i="2"/>
  <c r="AS80" i="2"/>
  <c r="AT80" i="2"/>
  <c r="AU80" i="2"/>
  <c r="AV80" i="2"/>
  <c r="AW80" i="2"/>
  <c r="AX80" i="2"/>
  <c r="AY80" i="2"/>
  <c r="AZ80" i="2"/>
  <c r="BA80" i="2"/>
  <c r="BB80" i="2"/>
  <c r="BC80" i="2"/>
  <c r="BD80" i="2"/>
  <c r="BE80" i="2"/>
  <c r="BF80" i="2"/>
  <c r="BG80" i="2"/>
  <c r="BH80" i="2"/>
  <c r="BI80" i="2"/>
  <c r="BJ80" i="2"/>
  <c r="BK80" i="2"/>
  <c r="BL80" i="2"/>
  <c r="BM80" i="2"/>
  <c r="BN80" i="2"/>
  <c r="BO80" i="2"/>
  <c r="BP80" i="2"/>
  <c r="BQ80" i="2"/>
  <c r="BR80" i="2"/>
  <c r="X81"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X82" i="2"/>
  <c r="Y82" i="2"/>
  <c r="Z82" i="2"/>
  <c r="AA82" i="2"/>
  <c r="AB82" i="2"/>
  <c r="AC82" i="2"/>
  <c r="AD82" i="2"/>
  <c r="AE82" i="2"/>
  <c r="AF82" i="2"/>
  <c r="AG82" i="2"/>
  <c r="AH82" i="2"/>
  <c r="AI82" i="2"/>
  <c r="AJ82" i="2"/>
  <c r="AK82" i="2"/>
  <c r="AL82" i="2"/>
  <c r="AM82" i="2"/>
  <c r="AN82" i="2"/>
  <c r="AO82" i="2"/>
  <c r="AP82" i="2"/>
  <c r="AQ82" i="2"/>
  <c r="AR82" i="2"/>
  <c r="AS82" i="2"/>
  <c r="AT82" i="2"/>
  <c r="AU82" i="2"/>
  <c r="AV82" i="2"/>
  <c r="AW82" i="2"/>
  <c r="AX82" i="2"/>
  <c r="AY82" i="2"/>
  <c r="AZ82" i="2"/>
  <c r="BA82" i="2"/>
  <c r="BB82" i="2"/>
  <c r="BC82" i="2"/>
  <c r="BD82" i="2"/>
  <c r="BE82" i="2"/>
  <c r="BF82" i="2"/>
  <c r="BG82" i="2"/>
  <c r="BH82" i="2"/>
  <c r="BI82" i="2"/>
  <c r="BJ82" i="2"/>
  <c r="BK82" i="2"/>
  <c r="BL82" i="2"/>
  <c r="BM82" i="2"/>
  <c r="BN82" i="2"/>
  <c r="BO82" i="2"/>
  <c r="BP82" i="2"/>
  <c r="BQ82" i="2"/>
  <c r="BR82" i="2"/>
  <c r="X83" i="2"/>
  <c r="Y83" i="2"/>
  <c r="Z83" i="2"/>
  <c r="AA83" i="2"/>
  <c r="AB83" i="2"/>
  <c r="AC83" i="2"/>
  <c r="AD83" i="2"/>
  <c r="AE83" i="2"/>
  <c r="AF83" i="2"/>
  <c r="AG83" i="2"/>
  <c r="AH83" i="2"/>
  <c r="AI83" i="2"/>
  <c r="AJ83" i="2"/>
  <c r="AK83" i="2"/>
  <c r="AL83" i="2"/>
  <c r="AM83" i="2"/>
  <c r="AN83" i="2"/>
  <c r="AO83" i="2"/>
  <c r="AP83" i="2"/>
  <c r="AQ83" i="2"/>
  <c r="AR83" i="2"/>
  <c r="AS83" i="2"/>
  <c r="AT83" i="2"/>
  <c r="AU83" i="2"/>
  <c r="AV83" i="2"/>
  <c r="AW83" i="2"/>
  <c r="AX83" i="2"/>
  <c r="AY83" i="2"/>
  <c r="AZ83" i="2"/>
  <c r="BA83" i="2"/>
  <c r="BB83" i="2"/>
  <c r="BC83" i="2"/>
  <c r="BD83" i="2"/>
  <c r="BE83" i="2"/>
  <c r="BF83" i="2"/>
  <c r="BG83" i="2"/>
  <c r="BH83" i="2"/>
  <c r="BI83" i="2"/>
  <c r="BJ83" i="2"/>
  <c r="BK83" i="2"/>
  <c r="BL83" i="2"/>
  <c r="BM83" i="2"/>
  <c r="BN83" i="2"/>
  <c r="BO83" i="2"/>
  <c r="BP83" i="2"/>
  <c r="BQ83" i="2"/>
  <c r="BR83" i="2"/>
  <c r="X84" i="2"/>
  <c r="Y84" i="2"/>
  <c r="Z84" i="2"/>
  <c r="AA84" i="2"/>
  <c r="AB84" i="2"/>
  <c r="AC84" i="2"/>
  <c r="AD84" i="2"/>
  <c r="AE84" i="2"/>
  <c r="AF84" i="2"/>
  <c r="AG84" i="2"/>
  <c r="AH84" i="2"/>
  <c r="AI84" i="2"/>
  <c r="AJ84" i="2"/>
  <c r="AK84" i="2"/>
  <c r="AL84" i="2"/>
  <c r="AM84" i="2"/>
  <c r="AN84" i="2"/>
  <c r="AO84" i="2"/>
  <c r="AP84" i="2"/>
  <c r="AQ84" i="2"/>
  <c r="AR84" i="2"/>
  <c r="AS84" i="2"/>
  <c r="AT84" i="2"/>
  <c r="AU84" i="2"/>
  <c r="AV84" i="2"/>
  <c r="AW84" i="2"/>
  <c r="AX84" i="2"/>
  <c r="AY84" i="2"/>
  <c r="AZ84" i="2"/>
  <c r="BA84" i="2"/>
  <c r="BB84" i="2"/>
  <c r="BC84" i="2"/>
  <c r="BD84" i="2"/>
  <c r="BE84" i="2"/>
  <c r="BF84" i="2"/>
  <c r="BG84" i="2"/>
  <c r="BH84" i="2"/>
  <c r="BI84" i="2"/>
  <c r="BJ84" i="2"/>
  <c r="BK84" i="2"/>
  <c r="BL84" i="2"/>
  <c r="BM84" i="2"/>
  <c r="BN84" i="2"/>
  <c r="BO84" i="2"/>
  <c r="BP84" i="2"/>
  <c r="BQ84" i="2"/>
  <c r="BR84" i="2"/>
  <c r="X85" i="2"/>
  <c r="Y85" i="2"/>
  <c r="Z85" i="2"/>
  <c r="AA85" i="2"/>
  <c r="AB85" i="2"/>
  <c r="AC85" i="2"/>
  <c r="AD85" i="2"/>
  <c r="AE85" i="2"/>
  <c r="AF85" i="2"/>
  <c r="AG85" i="2"/>
  <c r="AH85" i="2"/>
  <c r="AI85" i="2"/>
  <c r="AJ85" i="2"/>
  <c r="AK85" i="2"/>
  <c r="AL85" i="2"/>
  <c r="AM85" i="2"/>
  <c r="AN85" i="2"/>
  <c r="AO85" i="2"/>
  <c r="AP85" i="2"/>
  <c r="AQ85" i="2"/>
  <c r="AR85" i="2"/>
  <c r="AS85" i="2"/>
  <c r="AT85" i="2"/>
  <c r="AU85" i="2"/>
  <c r="AV85" i="2"/>
  <c r="AW85" i="2"/>
  <c r="AX85" i="2"/>
  <c r="AY85" i="2"/>
  <c r="AZ85" i="2"/>
  <c r="BA85" i="2"/>
  <c r="BB85" i="2"/>
  <c r="BC85" i="2"/>
  <c r="BD85" i="2"/>
  <c r="BE85" i="2"/>
  <c r="BF85" i="2"/>
  <c r="BG85" i="2"/>
  <c r="BH85" i="2"/>
  <c r="BI85" i="2"/>
  <c r="BJ85" i="2"/>
  <c r="BK85" i="2"/>
  <c r="BL85" i="2"/>
  <c r="BM85" i="2"/>
  <c r="BN85" i="2"/>
  <c r="BO85" i="2"/>
  <c r="BP85" i="2"/>
  <c r="BQ85" i="2"/>
  <c r="BR85" i="2"/>
  <c r="X86" i="2"/>
  <c r="Y86" i="2"/>
  <c r="Z86" i="2"/>
  <c r="AA86" i="2"/>
  <c r="AB86" i="2"/>
  <c r="AC86" i="2"/>
  <c r="AD86" i="2"/>
  <c r="AE86" i="2"/>
  <c r="AF86" i="2"/>
  <c r="AG86" i="2"/>
  <c r="AH86" i="2"/>
  <c r="AI86" i="2"/>
  <c r="AJ86" i="2"/>
  <c r="AK86" i="2"/>
  <c r="AL86" i="2"/>
  <c r="AM86" i="2"/>
  <c r="AN86" i="2"/>
  <c r="AO86" i="2"/>
  <c r="AP86" i="2"/>
  <c r="AQ86" i="2"/>
  <c r="AR86" i="2"/>
  <c r="AS86" i="2"/>
  <c r="AT86" i="2"/>
  <c r="AU86" i="2"/>
  <c r="AV86" i="2"/>
  <c r="AW86" i="2"/>
  <c r="AX86" i="2"/>
  <c r="AY86" i="2"/>
  <c r="AZ86" i="2"/>
  <c r="BA86" i="2"/>
  <c r="BB86" i="2"/>
  <c r="BC86" i="2"/>
  <c r="BD86" i="2"/>
  <c r="BE86" i="2"/>
  <c r="BF86" i="2"/>
  <c r="BG86" i="2"/>
  <c r="BH86" i="2"/>
  <c r="BI86" i="2"/>
  <c r="BJ86" i="2"/>
  <c r="BK86" i="2"/>
  <c r="BL86" i="2"/>
  <c r="BM86" i="2"/>
  <c r="BN86" i="2"/>
  <c r="BO86" i="2"/>
  <c r="BP86" i="2"/>
  <c r="BQ86" i="2"/>
  <c r="BR86" i="2"/>
  <c r="X87" i="2"/>
  <c r="Y87" i="2"/>
  <c r="Z87" i="2"/>
  <c r="AA87" i="2"/>
  <c r="AB87" i="2"/>
  <c r="AC87" i="2"/>
  <c r="AD87" i="2"/>
  <c r="AE87" i="2"/>
  <c r="AF87" i="2"/>
  <c r="AG87" i="2"/>
  <c r="AH87" i="2"/>
  <c r="AI87" i="2"/>
  <c r="AJ87" i="2"/>
  <c r="AK87" i="2"/>
  <c r="AL87" i="2"/>
  <c r="AM87" i="2"/>
  <c r="AN87" i="2"/>
  <c r="AO87" i="2"/>
  <c r="AP87" i="2"/>
  <c r="AQ87" i="2"/>
  <c r="AR87" i="2"/>
  <c r="AS87" i="2"/>
  <c r="AT87" i="2"/>
  <c r="AU87" i="2"/>
  <c r="AV87" i="2"/>
  <c r="AW87" i="2"/>
  <c r="AX87" i="2"/>
  <c r="AY87" i="2"/>
  <c r="AZ87" i="2"/>
  <c r="BA87" i="2"/>
  <c r="BB87" i="2"/>
  <c r="BC87" i="2"/>
  <c r="BD87" i="2"/>
  <c r="BE87" i="2"/>
  <c r="BF87" i="2"/>
  <c r="BG87" i="2"/>
  <c r="BH87" i="2"/>
  <c r="BI87" i="2"/>
  <c r="BJ87" i="2"/>
  <c r="BK87" i="2"/>
  <c r="BL87" i="2"/>
  <c r="BM87" i="2"/>
  <c r="BN87" i="2"/>
  <c r="BO87" i="2"/>
  <c r="BP87" i="2"/>
  <c r="BQ87" i="2"/>
  <c r="BR87" i="2"/>
  <c r="X88" i="2"/>
  <c r="Y88" i="2"/>
  <c r="Z88" i="2"/>
  <c r="AA88" i="2"/>
  <c r="AB88" i="2"/>
  <c r="AC88" i="2"/>
  <c r="AD88" i="2"/>
  <c r="AE88" i="2"/>
  <c r="AF88" i="2"/>
  <c r="AG88" i="2"/>
  <c r="AH88" i="2"/>
  <c r="AI88" i="2"/>
  <c r="AJ88" i="2"/>
  <c r="AK88" i="2"/>
  <c r="AL88" i="2"/>
  <c r="AM88" i="2"/>
  <c r="AN88" i="2"/>
  <c r="AO88" i="2"/>
  <c r="AP88" i="2"/>
  <c r="AQ88" i="2"/>
  <c r="AR88" i="2"/>
  <c r="AS88" i="2"/>
  <c r="AT88" i="2"/>
  <c r="AU88" i="2"/>
  <c r="AV88" i="2"/>
  <c r="AW88" i="2"/>
  <c r="AX88" i="2"/>
  <c r="AY88" i="2"/>
  <c r="AZ88" i="2"/>
  <c r="BA88" i="2"/>
  <c r="BB88" i="2"/>
  <c r="BC88" i="2"/>
  <c r="BD88" i="2"/>
  <c r="BE88" i="2"/>
  <c r="BF88" i="2"/>
  <c r="BG88" i="2"/>
  <c r="BH88" i="2"/>
  <c r="BI88" i="2"/>
  <c r="BJ88" i="2"/>
  <c r="BK88" i="2"/>
  <c r="BL88" i="2"/>
  <c r="BM88" i="2"/>
  <c r="BN88" i="2"/>
  <c r="BO88" i="2"/>
  <c r="BP88" i="2"/>
  <c r="BQ88" i="2"/>
  <c r="BR88" i="2"/>
  <c r="X89" i="2"/>
  <c r="Y89" i="2"/>
  <c r="Z89" i="2"/>
  <c r="AA89" i="2"/>
  <c r="AB89" i="2"/>
  <c r="AC89" i="2"/>
  <c r="AD89" i="2"/>
  <c r="AE89" i="2"/>
  <c r="AF89" i="2"/>
  <c r="AG89" i="2"/>
  <c r="AH89" i="2"/>
  <c r="AI89" i="2"/>
  <c r="AJ89" i="2"/>
  <c r="AK89" i="2"/>
  <c r="AL89" i="2"/>
  <c r="AM89" i="2"/>
  <c r="AN89" i="2"/>
  <c r="AO89" i="2"/>
  <c r="AP89" i="2"/>
  <c r="AQ89" i="2"/>
  <c r="AR89" i="2"/>
  <c r="AS89" i="2"/>
  <c r="AT89" i="2"/>
  <c r="AU89" i="2"/>
  <c r="AV89" i="2"/>
  <c r="AW89" i="2"/>
  <c r="AX89" i="2"/>
  <c r="AY89" i="2"/>
  <c r="AZ89" i="2"/>
  <c r="BA89" i="2"/>
  <c r="BB89" i="2"/>
  <c r="BC89" i="2"/>
  <c r="BD89" i="2"/>
  <c r="BE89" i="2"/>
  <c r="BF89" i="2"/>
  <c r="BG89" i="2"/>
  <c r="BH89" i="2"/>
  <c r="BI89" i="2"/>
  <c r="BJ89" i="2"/>
  <c r="BK89" i="2"/>
  <c r="BL89" i="2"/>
  <c r="BM89" i="2"/>
  <c r="BN89" i="2"/>
  <c r="BO89" i="2"/>
  <c r="BP89" i="2"/>
  <c r="BQ89" i="2"/>
  <c r="BR89" i="2"/>
  <c r="X90" i="2"/>
  <c r="Y90" i="2"/>
  <c r="Z90" i="2"/>
  <c r="AA90" i="2"/>
  <c r="AB90" i="2"/>
  <c r="AC90" i="2"/>
  <c r="AD90" i="2"/>
  <c r="AE90" i="2"/>
  <c r="AF90" i="2"/>
  <c r="AG90" i="2"/>
  <c r="AH90" i="2"/>
  <c r="AI90" i="2"/>
  <c r="AJ90" i="2"/>
  <c r="AK90" i="2"/>
  <c r="AL90" i="2"/>
  <c r="AM90" i="2"/>
  <c r="AN90" i="2"/>
  <c r="AO90" i="2"/>
  <c r="AP90" i="2"/>
  <c r="AQ90" i="2"/>
  <c r="AR90" i="2"/>
  <c r="AS90" i="2"/>
  <c r="AT90" i="2"/>
  <c r="AU90" i="2"/>
  <c r="AV90" i="2"/>
  <c r="AW90" i="2"/>
  <c r="AX90" i="2"/>
  <c r="AY90" i="2"/>
  <c r="AZ90" i="2"/>
  <c r="BA90" i="2"/>
  <c r="BB90" i="2"/>
  <c r="BC90" i="2"/>
  <c r="BD90" i="2"/>
  <c r="BE90" i="2"/>
  <c r="BF90" i="2"/>
  <c r="BG90" i="2"/>
  <c r="BH90" i="2"/>
  <c r="BI90" i="2"/>
  <c r="BJ90" i="2"/>
  <c r="BK90" i="2"/>
  <c r="BL90" i="2"/>
  <c r="BM90" i="2"/>
  <c r="BN90" i="2"/>
  <c r="BO90" i="2"/>
  <c r="BP90" i="2"/>
  <c r="BQ90" i="2"/>
  <c r="BR90" i="2"/>
  <c r="X91" i="2"/>
  <c r="Y91" i="2"/>
  <c r="Z91" i="2"/>
  <c r="AA91" i="2"/>
  <c r="AB91" i="2"/>
  <c r="AC91" i="2"/>
  <c r="AD91" i="2"/>
  <c r="AE91" i="2"/>
  <c r="AF91" i="2"/>
  <c r="AG91" i="2"/>
  <c r="AH91" i="2"/>
  <c r="AI91" i="2"/>
  <c r="AJ91" i="2"/>
  <c r="AK91" i="2"/>
  <c r="AL91" i="2"/>
  <c r="AM91" i="2"/>
  <c r="AN91" i="2"/>
  <c r="AO91" i="2"/>
  <c r="AP91" i="2"/>
  <c r="AQ91" i="2"/>
  <c r="AR91" i="2"/>
  <c r="AS91" i="2"/>
  <c r="AT91" i="2"/>
  <c r="AU91" i="2"/>
  <c r="AV91" i="2"/>
  <c r="AW91" i="2"/>
  <c r="AX91" i="2"/>
  <c r="AY91" i="2"/>
  <c r="AZ91" i="2"/>
  <c r="BA91" i="2"/>
  <c r="BB91" i="2"/>
  <c r="BC91" i="2"/>
  <c r="BD91" i="2"/>
  <c r="BE91" i="2"/>
  <c r="BF91" i="2"/>
  <c r="BG91" i="2"/>
  <c r="BH91" i="2"/>
  <c r="BI91" i="2"/>
  <c r="BJ91" i="2"/>
  <c r="BK91" i="2"/>
  <c r="BL91" i="2"/>
  <c r="BM91" i="2"/>
  <c r="BN91" i="2"/>
  <c r="BO91" i="2"/>
  <c r="BP91" i="2"/>
  <c r="BQ91" i="2"/>
  <c r="BR91" i="2"/>
  <c r="X92" i="2"/>
  <c r="Y92" i="2"/>
  <c r="Z92" i="2"/>
  <c r="AA92" i="2"/>
  <c r="AB92" i="2"/>
  <c r="AC92" i="2"/>
  <c r="AD92" i="2"/>
  <c r="AE92" i="2"/>
  <c r="AF92" i="2"/>
  <c r="AG92" i="2"/>
  <c r="AH92" i="2"/>
  <c r="AI92" i="2"/>
  <c r="AJ92" i="2"/>
  <c r="AK92" i="2"/>
  <c r="AL92" i="2"/>
  <c r="AM92" i="2"/>
  <c r="AN92" i="2"/>
  <c r="AO92" i="2"/>
  <c r="AP92" i="2"/>
  <c r="AQ92" i="2"/>
  <c r="AR92" i="2"/>
  <c r="AS92" i="2"/>
  <c r="AT92" i="2"/>
  <c r="AU92" i="2"/>
  <c r="AV92" i="2"/>
  <c r="AW92" i="2"/>
  <c r="AX92" i="2"/>
  <c r="AY92" i="2"/>
  <c r="AZ92" i="2"/>
  <c r="BA92" i="2"/>
  <c r="BB92" i="2"/>
  <c r="BC92" i="2"/>
  <c r="BD92" i="2"/>
  <c r="BE92" i="2"/>
  <c r="BF92" i="2"/>
  <c r="BG92" i="2"/>
  <c r="BH92" i="2"/>
  <c r="BI92" i="2"/>
  <c r="BJ92" i="2"/>
  <c r="BK92" i="2"/>
  <c r="BL92" i="2"/>
  <c r="BM92" i="2"/>
  <c r="BN92" i="2"/>
  <c r="BO92" i="2"/>
  <c r="BP92" i="2"/>
  <c r="BQ92" i="2"/>
  <c r="BR92" i="2"/>
  <c r="X93" i="2"/>
  <c r="Y93" i="2"/>
  <c r="Z93" i="2"/>
  <c r="AA93" i="2"/>
  <c r="AB93" i="2"/>
  <c r="AC93" i="2"/>
  <c r="AD93" i="2"/>
  <c r="AE93" i="2"/>
  <c r="AF93" i="2"/>
  <c r="AG93" i="2"/>
  <c r="AH93" i="2"/>
  <c r="AI93" i="2"/>
  <c r="AJ93" i="2"/>
  <c r="AK93" i="2"/>
  <c r="AL93" i="2"/>
  <c r="AM93" i="2"/>
  <c r="AN93" i="2"/>
  <c r="AO93" i="2"/>
  <c r="AP93" i="2"/>
  <c r="AQ93" i="2"/>
  <c r="AR93" i="2"/>
  <c r="AS93" i="2"/>
  <c r="AT93" i="2"/>
  <c r="AU93" i="2"/>
  <c r="AV93" i="2"/>
  <c r="AW93" i="2"/>
  <c r="AX93" i="2"/>
  <c r="AY93" i="2"/>
  <c r="AZ93" i="2"/>
  <c r="BA93" i="2"/>
  <c r="BB93" i="2"/>
  <c r="BC93" i="2"/>
  <c r="BD93" i="2"/>
  <c r="BE93" i="2"/>
  <c r="BF93" i="2"/>
  <c r="BG93" i="2"/>
  <c r="BH93" i="2"/>
  <c r="BI93" i="2"/>
  <c r="BJ93" i="2"/>
  <c r="BK93" i="2"/>
  <c r="BL93" i="2"/>
  <c r="BM93" i="2"/>
  <c r="BN93" i="2"/>
  <c r="BO93" i="2"/>
  <c r="BP93" i="2"/>
  <c r="BQ93" i="2"/>
  <c r="BR93" i="2"/>
  <c r="X94" i="2"/>
  <c r="Y94" i="2"/>
  <c r="Z94" i="2"/>
  <c r="AA94" i="2"/>
  <c r="AB94" i="2"/>
  <c r="AC94" i="2"/>
  <c r="AD94" i="2"/>
  <c r="AE94" i="2"/>
  <c r="AF94" i="2"/>
  <c r="AG94" i="2"/>
  <c r="AH94" i="2"/>
  <c r="AI94" i="2"/>
  <c r="AJ94" i="2"/>
  <c r="AK94" i="2"/>
  <c r="AL94" i="2"/>
  <c r="AM94" i="2"/>
  <c r="AN94" i="2"/>
  <c r="AO94" i="2"/>
  <c r="AP94" i="2"/>
  <c r="AQ94" i="2"/>
  <c r="AR94" i="2"/>
  <c r="AS94" i="2"/>
  <c r="AT94" i="2"/>
  <c r="AU94" i="2"/>
  <c r="AV94" i="2"/>
  <c r="AW94" i="2"/>
  <c r="AX94" i="2"/>
  <c r="AY94" i="2"/>
  <c r="AZ94" i="2"/>
  <c r="BA94" i="2"/>
  <c r="BB94" i="2"/>
  <c r="BC94" i="2"/>
  <c r="BD94" i="2"/>
  <c r="BE94" i="2"/>
  <c r="BF94" i="2"/>
  <c r="BG94" i="2"/>
  <c r="BH94" i="2"/>
  <c r="BI94" i="2"/>
  <c r="BJ94" i="2"/>
  <c r="BK94" i="2"/>
  <c r="BL94" i="2"/>
  <c r="BM94" i="2"/>
  <c r="BN94" i="2"/>
  <c r="BO94" i="2"/>
  <c r="BP94" i="2"/>
  <c r="BQ94" i="2"/>
  <c r="BR94" i="2"/>
  <c r="X95" i="2"/>
  <c r="Y95" i="2"/>
  <c r="Z95" i="2"/>
  <c r="AA95" i="2"/>
  <c r="AB95" i="2"/>
  <c r="AC95" i="2"/>
  <c r="AD95" i="2"/>
  <c r="AE95" i="2"/>
  <c r="AF95" i="2"/>
  <c r="AG95" i="2"/>
  <c r="AH95" i="2"/>
  <c r="AI95" i="2"/>
  <c r="AJ95" i="2"/>
  <c r="AK95" i="2"/>
  <c r="AL95" i="2"/>
  <c r="AM95" i="2"/>
  <c r="AN95" i="2"/>
  <c r="AO95" i="2"/>
  <c r="AP95" i="2"/>
  <c r="AQ95" i="2"/>
  <c r="AR95" i="2"/>
  <c r="AS95" i="2"/>
  <c r="AT95" i="2"/>
  <c r="AU95" i="2"/>
  <c r="AV95" i="2"/>
  <c r="AW95" i="2"/>
  <c r="AX95" i="2"/>
  <c r="AY95" i="2"/>
  <c r="AZ95" i="2"/>
  <c r="BA95" i="2"/>
  <c r="BB95" i="2"/>
  <c r="BC95" i="2"/>
  <c r="BD95" i="2"/>
  <c r="BE95" i="2"/>
  <c r="BF95" i="2"/>
  <c r="BG95" i="2"/>
  <c r="BH95" i="2"/>
  <c r="BI95" i="2"/>
  <c r="BJ95" i="2"/>
  <c r="BK95" i="2"/>
  <c r="BL95" i="2"/>
  <c r="BM95" i="2"/>
  <c r="BN95" i="2"/>
  <c r="BO95" i="2"/>
  <c r="BP95" i="2"/>
  <c r="BQ95" i="2"/>
  <c r="BR95"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X97" i="2"/>
  <c r="Y97" i="2"/>
  <c r="Z97" i="2"/>
  <c r="AA97" i="2"/>
  <c r="AB97" i="2"/>
  <c r="AC97" i="2"/>
  <c r="AD97" i="2"/>
  <c r="AE97" i="2"/>
  <c r="AF97" i="2"/>
  <c r="AG97" i="2"/>
  <c r="AH97" i="2"/>
  <c r="AI97" i="2"/>
  <c r="AJ97" i="2"/>
  <c r="AK97" i="2"/>
  <c r="AL97" i="2"/>
  <c r="AM97" i="2"/>
  <c r="AN97" i="2"/>
  <c r="AO97"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X98" i="2"/>
  <c r="Y98" i="2"/>
  <c r="Z98" i="2"/>
  <c r="AA98" i="2"/>
  <c r="AB98" i="2"/>
  <c r="AC98" i="2"/>
  <c r="AD98" i="2"/>
  <c r="AE98" i="2"/>
  <c r="AF98" i="2"/>
  <c r="AG98" i="2"/>
  <c r="AH98" i="2"/>
  <c r="AI98" i="2"/>
  <c r="AJ98" i="2"/>
  <c r="AK98" i="2"/>
  <c r="AL98" i="2"/>
  <c r="AM98" i="2"/>
  <c r="AN98" i="2"/>
  <c r="AO98" i="2"/>
  <c r="AP98" i="2"/>
  <c r="AQ98" i="2"/>
  <c r="AR98" i="2"/>
  <c r="AS98" i="2"/>
  <c r="AT98" i="2"/>
  <c r="AU98" i="2"/>
  <c r="AV98" i="2"/>
  <c r="AW98" i="2"/>
  <c r="AX98" i="2"/>
  <c r="AY98" i="2"/>
  <c r="AZ98" i="2"/>
  <c r="BA98" i="2"/>
  <c r="BB98" i="2"/>
  <c r="BC98" i="2"/>
  <c r="BD98" i="2"/>
  <c r="BE98" i="2"/>
  <c r="BF98" i="2"/>
  <c r="BG98" i="2"/>
  <c r="BH98" i="2"/>
  <c r="BI98" i="2"/>
  <c r="BJ98" i="2"/>
  <c r="BK98" i="2"/>
  <c r="BL98" i="2"/>
  <c r="BM98" i="2"/>
  <c r="BN98" i="2"/>
  <c r="BO98" i="2"/>
  <c r="BP98" i="2"/>
  <c r="BQ98" i="2"/>
  <c r="BR98" i="2"/>
  <c r="X99" i="2"/>
  <c r="Y99" i="2"/>
  <c r="Z99" i="2"/>
  <c r="AA99" i="2"/>
  <c r="AB99" i="2"/>
  <c r="AC99" i="2"/>
  <c r="AD99" i="2"/>
  <c r="AE99" i="2"/>
  <c r="AF99" i="2"/>
  <c r="AG99" i="2"/>
  <c r="AH99" i="2"/>
  <c r="AI99" i="2"/>
  <c r="AJ99" i="2"/>
  <c r="AK99" i="2"/>
  <c r="AL99" i="2"/>
  <c r="AM99" i="2"/>
  <c r="AN99" i="2"/>
  <c r="AO99" i="2"/>
  <c r="AP99" i="2"/>
  <c r="AQ99" i="2"/>
  <c r="AR99" i="2"/>
  <c r="AS99" i="2"/>
  <c r="AT99" i="2"/>
  <c r="AU99" i="2"/>
  <c r="AV99" i="2"/>
  <c r="AW99" i="2"/>
  <c r="AX99" i="2"/>
  <c r="AY99" i="2"/>
  <c r="AZ99" i="2"/>
  <c r="BA99" i="2"/>
  <c r="BB99" i="2"/>
  <c r="BC99" i="2"/>
  <c r="BD99" i="2"/>
  <c r="BE99" i="2"/>
  <c r="BF99" i="2"/>
  <c r="BG99" i="2"/>
  <c r="BH99" i="2"/>
  <c r="BI99" i="2"/>
  <c r="BJ99" i="2"/>
  <c r="BK99" i="2"/>
  <c r="BL99" i="2"/>
  <c r="BM99" i="2"/>
  <c r="BN99" i="2"/>
  <c r="BO99" i="2"/>
  <c r="BP99" i="2"/>
  <c r="BQ99" i="2"/>
  <c r="BR99" i="2"/>
  <c r="X100" i="2"/>
  <c r="Y100" i="2"/>
  <c r="Z100" i="2"/>
  <c r="AA100" i="2"/>
  <c r="AB100" i="2"/>
  <c r="AC100" i="2"/>
  <c r="AD100" i="2"/>
  <c r="AE100" i="2"/>
  <c r="AF100" i="2"/>
  <c r="AG100" i="2"/>
  <c r="AH100" i="2"/>
  <c r="AI100" i="2"/>
  <c r="AJ100" i="2"/>
  <c r="AK100" i="2"/>
  <c r="AL100" i="2"/>
  <c r="AM100" i="2"/>
  <c r="AN100" i="2"/>
  <c r="AO100" i="2"/>
  <c r="AP100" i="2"/>
  <c r="AQ100" i="2"/>
  <c r="AR100" i="2"/>
  <c r="AS100" i="2"/>
  <c r="AT100" i="2"/>
  <c r="AU100" i="2"/>
  <c r="AV100" i="2"/>
  <c r="AW100" i="2"/>
  <c r="AX100" i="2"/>
  <c r="AY100" i="2"/>
  <c r="AZ100" i="2"/>
  <c r="BA100" i="2"/>
  <c r="BB100" i="2"/>
  <c r="BC100" i="2"/>
  <c r="BD100" i="2"/>
  <c r="BE100" i="2"/>
  <c r="BF100" i="2"/>
  <c r="BG100" i="2"/>
  <c r="BH100" i="2"/>
  <c r="BI100" i="2"/>
  <c r="BJ100" i="2"/>
  <c r="BK100" i="2"/>
  <c r="BL100" i="2"/>
  <c r="BM100" i="2"/>
  <c r="BN100" i="2"/>
  <c r="BO100" i="2"/>
  <c r="BP100" i="2"/>
  <c r="BQ100" i="2"/>
  <c r="BR100" i="2"/>
  <c r="X101" i="2"/>
  <c r="Y101" i="2"/>
  <c r="Z101" i="2"/>
  <c r="AA101" i="2"/>
  <c r="AB101" i="2"/>
  <c r="AC101" i="2"/>
  <c r="AD101" i="2"/>
  <c r="AE101" i="2"/>
  <c r="AF101" i="2"/>
  <c r="AG101" i="2"/>
  <c r="AH101" i="2"/>
  <c r="AI101" i="2"/>
  <c r="AJ101" i="2"/>
  <c r="AK101" i="2"/>
  <c r="AL101" i="2"/>
  <c r="AM101" i="2"/>
  <c r="AN101" i="2"/>
  <c r="AO101" i="2"/>
  <c r="AP101" i="2"/>
  <c r="AQ101" i="2"/>
  <c r="AR101" i="2"/>
  <c r="AS101" i="2"/>
  <c r="AT101" i="2"/>
  <c r="AU101" i="2"/>
  <c r="AV101" i="2"/>
  <c r="AW101" i="2"/>
  <c r="AX101" i="2"/>
  <c r="AY101" i="2"/>
  <c r="AZ101" i="2"/>
  <c r="BA101" i="2"/>
  <c r="BB101" i="2"/>
  <c r="BC101" i="2"/>
  <c r="BD101" i="2"/>
  <c r="BE101" i="2"/>
  <c r="BF101" i="2"/>
  <c r="BG101" i="2"/>
  <c r="BH101" i="2"/>
  <c r="BI101" i="2"/>
  <c r="BJ101" i="2"/>
  <c r="BK101" i="2"/>
  <c r="BL101" i="2"/>
  <c r="BM101" i="2"/>
  <c r="BN101" i="2"/>
  <c r="BO101" i="2"/>
  <c r="BP101" i="2"/>
  <c r="BQ101" i="2"/>
  <c r="BR101" i="2"/>
  <c r="X102" i="2"/>
  <c r="Y102" i="2"/>
  <c r="Z102" i="2"/>
  <c r="AA102" i="2"/>
  <c r="AB102" i="2"/>
  <c r="AC102" i="2"/>
  <c r="AD102" i="2"/>
  <c r="AE102" i="2"/>
  <c r="AF102" i="2"/>
  <c r="AG102" i="2"/>
  <c r="AH102" i="2"/>
  <c r="AI102" i="2"/>
  <c r="AJ102" i="2"/>
  <c r="AK102" i="2"/>
  <c r="AL102" i="2"/>
  <c r="AM102" i="2"/>
  <c r="AN102" i="2"/>
  <c r="AO102" i="2"/>
  <c r="AP102" i="2"/>
  <c r="AQ102" i="2"/>
  <c r="AR102" i="2"/>
  <c r="AS102" i="2"/>
  <c r="AT102" i="2"/>
  <c r="AU102" i="2"/>
  <c r="AV102" i="2"/>
  <c r="AW102" i="2"/>
  <c r="AX102" i="2"/>
  <c r="AY102" i="2"/>
  <c r="AZ102" i="2"/>
  <c r="BA102" i="2"/>
  <c r="BB102" i="2"/>
  <c r="BC102" i="2"/>
  <c r="BD102" i="2"/>
  <c r="BE102" i="2"/>
  <c r="BF102" i="2"/>
  <c r="BG102" i="2"/>
  <c r="BH102" i="2"/>
  <c r="BI102" i="2"/>
  <c r="BJ102" i="2"/>
  <c r="BK102" i="2"/>
  <c r="BL102" i="2"/>
  <c r="BM102" i="2"/>
  <c r="BN102" i="2"/>
  <c r="BO102" i="2"/>
  <c r="BP102" i="2"/>
  <c r="BQ102" i="2"/>
  <c r="BR102" i="2"/>
  <c r="X103" i="2"/>
  <c r="Y103" i="2"/>
  <c r="Z103" i="2"/>
  <c r="AA103" i="2"/>
  <c r="AB103" i="2"/>
  <c r="AC103" i="2"/>
  <c r="AD103" i="2"/>
  <c r="AE103" i="2"/>
  <c r="AF103" i="2"/>
  <c r="AG103" i="2"/>
  <c r="AH103" i="2"/>
  <c r="AI103" i="2"/>
  <c r="AJ103" i="2"/>
  <c r="AK103" i="2"/>
  <c r="AL103" i="2"/>
  <c r="AM103" i="2"/>
  <c r="AN103" i="2"/>
  <c r="AO103" i="2"/>
  <c r="AP103" i="2"/>
  <c r="AQ103" i="2"/>
  <c r="AR103" i="2"/>
  <c r="AS103" i="2"/>
  <c r="AT103" i="2"/>
  <c r="AU103" i="2"/>
  <c r="AV103" i="2"/>
  <c r="AW103" i="2"/>
  <c r="AX103" i="2"/>
  <c r="AY103" i="2"/>
  <c r="AZ103" i="2"/>
  <c r="BA103" i="2"/>
  <c r="BB103" i="2"/>
  <c r="BC103" i="2"/>
  <c r="BD103" i="2"/>
  <c r="BE103" i="2"/>
  <c r="BF103" i="2"/>
  <c r="BG103" i="2"/>
  <c r="BH103" i="2"/>
  <c r="BI103" i="2"/>
  <c r="BJ103" i="2"/>
  <c r="BK103" i="2"/>
  <c r="BL103" i="2"/>
  <c r="BM103" i="2"/>
  <c r="BN103" i="2"/>
  <c r="BO103" i="2"/>
  <c r="BP103" i="2"/>
  <c r="BQ103" i="2"/>
  <c r="BR103" i="2"/>
  <c r="X104" i="2"/>
  <c r="Y104" i="2"/>
  <c r="Z104" i="2"/>
  <c r="AA104" i="2"/>
  <c r="AB104" i="2"/>
  <c r="AC104" i="2"/>
  <c r="AD104" i="2"/>
  <c r="AE104" i="2"/>
  <c r="AF104" i="2"/>
  <c r="AG104" i="2"/>
  <c r="AH104" i="2"/>
  <c r="AI104" i="2"/>
  <c r="AJ104" i="2"/>
  <c r="AK104" i="2"/>
  <c r="AL104" i="2"/>
  <c r="AM104" i="2"/>
  <c r="AN104" i="2"/>
  <c r="AO104" i="2"/>
  <c r="AP104" i="2"/>
  <c r="AQ104" i="2"/>
  <c r="AR104" i="2"/>
  <c r="AS104" i="2"/>
  <c r="AT104" i="2"/>
  <c r="AU104" i="2"/>
  <c r="AV104" i="2"/>
  <c r="AW104" i="2"/>
  <c r="AX104" i="2"/>
  <c r="AY104" i="2"/>
  <c r="AZ104" i="2"/>
  <c r="BA104" i="2"/>
  <c r="BB104" i="2"/>
  <c r="BC104" i="2"/>
  <c r="BD104" i="2"/>
  <c r="BE104" i="2"/>
  <c r="BF104" i="2"/>
  <c r="BG104" i="2"/>
  <c r="BH104" i="2"/>
  <c r="BI104" i="2"/>
  <c r="BJ104" i="2"/>
  <c r="BK104" i="2"/>
  <c r="BL104" i="2"/>
  <c r="BM104" i="2"/>
  <c r="BN104" i="2"/>
  <c r="BO104" i="2"/>
  <c r="BP104" i="2"/>
  <c r="BQ104" i="2"/>
  <c r="BR104" i="2"/>
  <c r="X105" i="2"/>
  <c r="Y105" i="2"/>
  <c r="Z105" i="2"/>
  <c r="AA105" i="2"/>
  <c r="AB105" i="2"/>
  <c r="AC105" i="2"/>
  <c r="AD105" i="2"/>
  <c r="AE105" i="2"/>
  <c r="AF105" i="2"/>
  <c r="AG105" i="2"/>
  <c r="AH105" i="2"/>
  <c r="AI105" i="2"/>
  <c r="AJ105" i="2"/>
  <c r="AK105" i="2"/>
  <c r="AL105" i="2"/>
  <c r="AM105" i="2"/>
  <c r="AN105" i="2"/>
  <c r="AO105" i="2"/>
  <c r="AP105" i="2"/>
  <c r="AQ105" i="2"/>
  <c r="AR105" i="2"/>
  <c r="AS105" i="2"/>
  <c r="AT105" i="2"/>
  <c r="AU105" i="2"/>
  <c r="AV105" i="2"/>
  <c r="AW105" i="2"/>
  <c r="AX105" i="2"/>
  <c r="AY105" i="2"/>
  <c r="AZ105" i="2"/>
  <c r="BA105" i="2"/>
  <c r="BB105" i="2"/>
  <c r="BC105" i="2"/>
  <c r="BD105" i="2"/>
  <c r="BE105" i="2"/>
  <c r="BF105" i="2"/>
  <c r="BG105" i="2"/>
  <c r="BH105" i="2"/>
  <c r="BI105" i="2"/>
  <c r="BJ105" i="2"/>
  <c r="BK105" i="2"/>
  <c r="BL105" i="2"/>
  <c r="BM105" i="2"/>
  <c r="BN105" i="2"/>
  <c r="BO105" i="2"/>
  <c r="BP105" i="2"/>
  <c r="BQ105" i="2"/>
  <c r="BR105" i="2"/>
  <c r="X106" i="2"/>
  <c r="Y106" i="2"/>
  <c r="Z106" i="2"/>
  <c r="AA106" i="2"/>
  <c r="AB106" i="2"/>
  <c r="AC106" i="2"/>
  <c r="AD106" i="2"/>
  <c r="AE106" i="2"/>
  <c r="AF106" i="2"/>
  <c r="AG106" i="2"/>
  <c r="AH106" i="2"/>
  <c r="AI106" i="2"/>
  <c r="AJ106" i="2"/>
  <c r="AK106" i="2"/>
  <c r="AL106" i="2"/>
  <c r="AM106" i="2"/>
  <c r="AN106" i="2"/>
  <c r="AO106" i="2"/>
  <c r="AP106" i="2"/>
  <c r="AQ106" i="2"/>
  <c r="AR106" i="2"/>
  <c r="AS106" i="2"/>
  <c r="AT106" i="2"/>
  <c r="AU106" i="2"/>
  <c r="AV106" i="2"/>
  <c r="AW106" i="2"/>
  <c r="AX106" i="2"/>
  <c r="AY106" i="2"/>
  <c r="AZ106" i="2"/>
  <c r="BA106" i="2"/>
  <c r="BB106" i="2"/>
  <c r="BC106" i="2"/>
  <c r="BD106" i="2"/>
  <c r="BE106" i="2"/>
  <c r="BF106" i="2"/>
  <c r="BG106" i="2"/>
  <c r="BH106" i="2"/>
  <c r="BI106" i="2"/>
  <c r="BJ106" i="2"/>
  <c r="BK106" i="2"/>
  <c r="BL106" i="2"/>
  <c r="BM106" i="2"/>
  <c r="BN106" i="2"/>
  <c r="BO106" i="2"/>
  <c r="BP106" i="2"/>
  <c r="BQ106" i="2"/>
  <c r="BR106" i="2"/>
  <c r="X107" i="2"/>
  <c r="Y107" i="2"/>
  <c r="Z107" i="2"/>
  <c r="AA107" i="2"/>
  <c r="AB107" i="2"/>
  <c r="AC107" i="2"/>
  <c r="AD107" i="2"/>
  <c r="AE107" i="2"/>
  <c r="AF107" i="2"/>
  <c r="AG107" i="2"/>
  <c r="AH107" i="2"/>
  <c r="AI107" i="2"/>
  <c r="AJ107" i="2"/>
  <c r="AK107" i="2"/>
  <c r="AL107" i="2"/>
  <c r="AM107" i="2"/>
  <c r="AN107" i="2"/>
  <c r="AO107" i="2"/>
  <c r="AP107" i="2"/>
  <c r="AQ107" i="2"/>
  <c r="AR107" i="2"/>
  <c r="AS107" i="2"/>
  <c r="AT107" i="2"/>
  <c r="AU107" i="2"/>
  <c r="AV107" i="2"/>
  <c r="AW107" i="2"/>
  <c r="AX107" i="2"/>
  <c r="AY107" i="2"/>
  <c r="AZ107" i="2"/>
  <c r="BA107" i="2"/>
  <c r="BB107" i="2"/>
  <c r="BC107" i="2"/>
  <c r="BD107" i="2"/>
  <c r="BE107" i="2"/>
  <c r="BF107" i="2"/>
  <c r="BG107" i="2"/>
  <c r="BH107" i="2"/>
  <c r="BI107" i="2"/>
  <c r="BJ107" i="2"/>
  <c r="BK107" i="2"/>
  <c r="BL107" i="2"/>
  <c r="BM107" i="2"/>
  <c r="BN107" i="2"/>
  <c r="BO107" i="2"/>
  <c r="BP107" i="2"/>
  <c r="BQ107" i="2"/>
  <c r="BR107" i="2"/>
  <c r="X108" i="2"/>
  <c r="Y108" i="2"/>
  <c r="Z108" i="2"/>
  <c r="AA108" i="2"/>
  <c r="AB108" i="2"/>
  <c r="AC108" i="2"/>
  <c r="AD108" i="2"/>
  <c r="AE108" i="2"/>
  <c r="AF108" i="2"/>
  <c r="AG108" i="2"/>
  <c r="AH108" i="2"/>
  <c r="AI108" i="2"/>
  <c r="AJ108" i="2"/>
  <c r="AK108" i="2"/>
  <c r="AL108" i="2"/>
  <c r="AM108" i="2"/>
  <c r="AN108" i="2"/>
  <c r="AO108" i="2"/>
  <c r="AP108" i="2"/>
  <c r="AQ108" i="2"/>
  <c r="AR108" i="2"/>
  <c r="AS108" i="2"/>
  <c r="AT108" i="2"/>
  <c r="AU108" i="2"/>
  <c r="AV108" i="2"/>
  <c r="AW108" i="2"/>
  <c r="AX108" i="2"/>
  <c r="AY108" i="2"/>
  <c r="AZ108" i="2"/>
  <c r="BA108" i="2"/>
  <c r="BB108" i="2"/>
  <c r="BC108" i="2"/>
  <c r="BD108" i="2"/>
  <c r="BE108" i="2"/>
  <c r="BF108" i="2"/>
  <c r="BG108" i="2"/>
  <c r="BH108" i="2"/>
  <c r="BI108" i="2"/>
  <c r="BJ108" i="2"/>
  <c r="BK108" i="2"/>
  <c r="BL108" i="2"/>
  <c r="BM108" i="2"/>
  <c r="BN108" i="2"/>
  <c r="BO108" i="2"/>
  <c r="BP108" i="2"/>
  <c r="BQ108" i="2"/>
  <c r="BR108" i="2"/>
  <c r="X109" i="2"/>
  <c r="Y109" i="2"/>
  <c r="Z109" i="2"/>
  <c r="AA109" i="2"/>
  <c r="AB109" i="2"/>
  <c r="AC109" i="2"/>
  <c r="AD109" i="2"/>
  <c r="AE109" i="2"/>
  <c r="AF109" i="2"/>
  <c r="AG109" i="2"/>
  <c r="AH109" i="2"/>
  <c r="AI109" i="2"/>
  <c r="AJ109" i="2"/>
  <c r="AK109" i="2"/>
  <c r="AL109" i="2"/>
  <c r="AM109" i="2"/>
  <c r="AN109" i="2"/>
  <c r="AO109"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X110" i="2"/>
  <c r="Y110" i="2"/>
  <c r="Z110" i="2"/>
  <c r="AA110" i="2"/>
  <c r="AB110" i="2"/>
  <c r="AC110" i="2"/>
  <c r="AD110" i="2"/>
  <c r="AE110" i="2"/>
  <c r="AF110" i="2"/>
  <c r="AG110" i="2"/>
  <c r="AH110" i="2"/>
  <c r="AI110" i="2"/>
  <c r="AJ110" i="2"/>
  <c r="AK110" i="2"/>
  <c r="AL110" i="2"/>
  <c r="AM110" i="2"/>
  <c r="AN110" i="2"/>
  <c r="AO110" i="2"/>
  <c r="AP110" i="2"/>
  <c r="AQ110" i="2"/>
  <c r="AR110" i="2"/>
  <c r="AS110" i="2"/>
  <c r="AT110" i="2"/>
  <c r="AU110" i="2"/>
  <c r="AV110" i="2"/>
  <c r="AW110" i="2"/>
  <c r="AX110" i="2"/>
  <c r="AY110" i="2"/>
  <c r="AZ110" i="2"/>
  <c r="BA110" i="2"/>
  <c r="BB110" i="2"/>
  <c r="BC110" i="2"/>
  <c r="BD110" i="2"/>
  <c r="BE110" i="2"/>
  <c r="BF110" i="2"/>
  <c r="BG110" i="2"/>
  <c r="BH110" i="2"/>
  <c r="BI110" i="2"/>
  <c r="BJ110" i="2"/>
  <c r="BK110" i="2"/>
  <c r="BL110" i="2"/>
  <c r="BM110" i="2"/>
  <c r="BN110" i="2"/>
  <c r="BO110" i="2"/>
  <c r="BP110" i="2"/>
  <c r="BQ110" i="2"/>
  <c r="BR110" i="2"/>
  <c r="X111" i="2"/>
  <c r="Y111" i="2"/>
  <c r="Z111" i="2"/>
  <c r="AA111" i="2"/>
  <c r="AB111" i="2"/>
  <c r="AC111" i="2"/>
  <c r="AD111" i="2"/>
  <c r="AE111" i="2"/>
  <c r="AF111" i="2"/>
  <c r="AG111" i="2"/>
  <c r="AH111" i="2"/>
  <c r="AI111" i="2"/>
  <c r="AJ111" i="2"/>
  <c r="AK111" i="2"/>
  <c r="AL111" i="2"/>
  <c r="AM111" i="2"/>
  <c r="AN111" i="2"/>
  <c r="AO111" i="2"/>
  <c r="AP111" i="2"/>
  <c r="AQ111" i="2"/>
  <c r="AR111" i="2"/>
  <c r="AS111" i="2"/>
  <c r="AT111" i="2"/>
  <c r="AU111" i="2"/>
  <c r="AV111" i="2"/>
  <c r="AW111" i="2"/>
  <c r="AX111" i="2"/>
  <c r="AY111" i="2"/>
  <c r="AZ111" i="2"/>
  <c r="BA111" i="2"/>
  <c r="BB111" i="2"/>
  <c r="BC111" i="2"/>
  <c r="BD111" i="2"/>
  <c r="BE111" i="2"/>
  <c r="BF111" i="2"/>
  <c r="BG111" i="2"/>
  <c r="BH111" i="2"/>
  <c r="BI111" i="2"/>
  <c r="BJ111" i="2"/>
  <c r="BK111" i="2"/>
  <c r="BL111" i="2"/>
  <c r="BM111" i="2"/>
  <c r="BN111" i="2"/>
  <c r="BO111" i="2"/>
  <c r="BP111" i="2"/>
  <c r="BQ111" i="2"/>
  <c r="BR111" i="2"/>
  <c r="X112" i="2"/>
  <c r="Y112" i="2"/>
  <c r="Z112" i="2"/>
  <c r="AA112" i="2"/>
  <c r="AB112" i="2"/>
  <c r="AC112" i="2"/>
  <c r="AD112" i="2"/>
  <c r="AE112" i="2"/>
  <c r="AF112" i="2"/>
  <c r="AG112" i="2"/>
  <c r="AH112" i="2"/>
  <c r="AI112" i="2"/>
  <c r="AJ112" i="2"/>
  <c r="AK112" i="2"/>
  <c r="AL112" i="2"/>
  <c r="AM112" i="2"/>
  <c r="AN112" i="2"/>
  <c r="AO112" i="2"/>
  <c r="AP112" i="2"/>
  <c r="AQ112" i="2"/>
  <c r="AR112" i="2"/>
  <c r="AS112" i="2"/>
  <c r="AT112" i="2"/>
  <c r="AU112" i="2"/>
  <c r="AV112" i="2"/>
  <c r="AW112" i="2"/>
  <c r="AX112" i="2"/>
  <c r="AY112" i="2"/>
  <c r="AZ112" i="2"/>
  <c r="BA112" i="2"/>
  <c r="BB112" i="2"/>
  <c r="BC112" i="2"/>
  <c r="BD112" i="2"/>
  <c r="BE112" i="2"/>
  <c r="BF112" i="2"/>
  <c r="BG112" i="2"/>
  <c r="BH112" i="2"/>
  <c r="BI112" i="2"/>
  <c r="BJ112" i="2"/>
  <c r="BK112" i="2"/>
  <c r="BL112" i="2"/>
  <c r="BM112" i="2"/>
  <c r="BN112" i="2"/>
  <c r="BO112" i="2"/>
  <c r="BP112" i="2"/>
  <c r="BQ112" i="2"/>
  <c r="BR112" i="2"/>
  <c r="X113" i="2"/>
  <c r="Y113" i="2"/>
  <c r="Z113" i="2"/>
  <c r="AA113" i="2"/>
  <c r="AB113" i="2"/>
  <c r="AC113" i="2"/>
  <c r="AD113" i="2"/>
  <c r="AE113" i="2"/>
  <c r="AF113" i="2"/>
  <c r="AG113" i="2"/>
  <c r="AH113" i="2"/>
  <c r="AI113" i="2"/>
  <c r="AJ113" i="2"/>
  <c r="AK113" i="2"/>
  <c r="AL113" i="2"/>
  <c r="AM113" i="2"/>
  <c r="AN113" i="2"/>
  <c r="AO113" i="2"/>
  <c r="AP113" i="2"/>
  <c r="AQ113" i="2"/>
  <c r="AR113" i="2"/>
  <c r="AS113" i="2"/>
  <c r="AT113" i="2"/>
  <c r="AU113" i="2"/>
  <c r="AV113" i="2"/>
  <c r="AW113" i="2"/>
  <c r="AX113" i="2"/>
  <c r="AY113" i="2"/>
  <c r="AZ113" i="2"/>
  <c r="BA113" i="2"/>
  <c r="BB113" i="2"/>
  <c r="BC113" i="2"/>
  <c r="BD113" i="2"/>
  <c r="BE113" i="2"/>
  <c r="BF113" i="2"/>
  <c r="BG113" i="2"/>
  <c r="BH113" i="2"/>
  <c r="BI113" i="2"/>
  <c r="BJ113" i="2"/>
  <c r="BK113" i="2"/>
  <c r="BL113" i="2"/>
  <c r="BM113" i="2"/>
  <c r="BN113" i="2"/>
  <c r="BO113" i="2"/>
  <c r="BP113" i="2"/>
  <c r="BQ113" i="2"/>
  <c r="BR113" i="2"/>
  <c r="X114" i="2"/>
  <c r="Y114" i="2"/>
  <c r="Z114" i="2"/>
  <c r="AA114" i="2"/>
  <c r="AB114" i="2"/>
  <c r="AC114" i="2"/>
  <c r="AD114" i="2"/>
  <c r="AE114" i="2"/>
  <c r="AF114" i="2"/>
  <c r="AG114" i="2"/>
  <c r="AH114" i="2"/>
  <c r="AI114" i="2"/>
  <c r="AJ114" i="2"/>
  <c r="AK114" i="2"/>
  <c r="AL114" i="2"/>
  <c r="AM114" i="2"/>
  <c r="AN114" i="2"/>
  <c r="AO114" i="2"/>
  <c r="AP114" i="2"/>
  <c r="AQ114" i="2"/>
  <c r="AR114" i="2"/>
  <c r="AS114" i="2"/>
  <c r="AT114" i="2"/>
  <c r="AU114" i="2"/>
  <c r="AV114" i="2"/>
  <c r="AW114" i="2"/>
  <c r="AX114" i="2"/>
  <c r="AY114" i="2"/>
  <c r="AZ114" i="2"/>
  <c r="BA114" i="2"/>
  <c r="BB114" i="2"/>
  <c r="BC114" i="2"/>
  <c r="BD114" i="2"/>
  <c r="BE114" i="2"/>
  <c r="BF114" i="2"/>
  <c r="BG114" i="2"/>
  <c r="BH114" i="2"/>
  <c r="BI114" i="2"/>
  <c r="BJ114" i="2"/>
  <c r="BK114" i="2"/>
  <c r="BL114" i="2"/>
  <c r="BM114" i="2"/>
  <c r="BN114" i="2"/>
  <c r="BO114" i="2"/>
  <c r="BP114" i="2"/>
  <c r="BQ114" i="2"/>
  <c r="BR114" i="2"/>
  <c r="X115" i="2"/>
  <c r="Y115" i="2"/>
  <c r="Z115" i="2"/>
  <c r="AA115" i="2"/>
  <c r="AB115" i="2"/>
  <c r="AC115" i="2"/>
  <c r="AD115" i="2"/>
  <c r="AE115" i="2"/>
  <c r="AF115" i="2"/>
  <c r="AG115" i="2"/>
  <c r="AH115" i="2"/>
  <c r="AI115" i="2"/>
  <c r="AJ115" i="2"/>
  <c r="AK115" i="2"/>
  <c r="AL115" i="2"/>
  <c r="AM115" i="2"/>
  <c r="AN115" i="2"/>
  <c r="AO115" i="2"/>
  <c r="AP115" i="2"/>
  <c r="AQ115" i="2"/>
  <c r="AR115" i="2"/>
  <c r="AS115" i="2"/>
  <c r="AT115" i="2"/>
  <c r="AU115" i="2"/>
  <c r="AV115" i="2"/>
  <c r="AW115" i="2"/>
  <c r="AX115" i="2"/>
  <c r="AY115" i="2"/>
  <c r="AZ115" i="2"/>
  <c r="BA115" i="2"/>
  <c r="BB115" i="2"/>
  <c r="BC115" i="2"/>
  <c r="BD115" i="2"/>
  <c r="BE115" i="2"/>
  <c r="BF115" i="2"/>
  <c r="BG115" i="2"/>
  <c r="BH115" i="2"/>
  <c r="BI115" i="2"/>
  <c r="BJ115" i="2"/>
  <c r="BK115" i="2"/>
  <c r="BL115" i="2"/>
  <c r="BM115" i="2"/>
  <c r="BN115" i="2"/>
  <c r="BO115" i="2"/>
  <c r="BP115" i="2"/>
  <c r="BQ115" i="2"/>
  <c r="BR115" i="2"/>
  <c r="X116" i="2"/>
  <c r="Y116" i="2"/>
  <c r="Z116" i="2"/>
  <c r="AA116" i="2"/>
  <c r="AB116" i="2"/>
  <c r="AC116" i="2"/>
  <c r="AD116" i="2"/>
  <c r="AE116" i="2"/>
  <c r="AF116" i="2"/>
  <c r="AG116" i="2"/>
  <c r="AH116" i="2"/>
  <c r="AI116" i="2"/>
  <c r="AJ116" i="2"/>
  <c r="AK116" i="2"/>
  <c r="AL116" i="2"/>
  <c r="AM116" i="2"/>
  <c r="AN116" i="2"/>
  <c r="AO116" i="2"/>
  <c r="AP116" i="2"/>
  <c r="AQ116" i="2"/>
  <c r="AR116" i="2"/>
  <c r="AS116" i="2"/>
  <c r="AT116" i="2"/>
  <c r="AU116" i="2"/>
  <c r="AV116" i="2"/>
  <c r="AW116" i="2"/>
  <c r="AX116" i="2"/>
  <c r="AY116" i="2"/>
  <c r="AZ116" i="2"/>
  <c r="BA116" i="2"/>
  <c r="BB116" i="2"/>
  <c r="BC116" i="2"/>
  <c r="BD116" i="2"/>
  <c r="BE116" i="2"/>
  <c r="BF116" i="2"/>
  <c r="BG116" i="2"/>
  <c r="BH116" i="2"/>
  <c r="BI116" i="2"/>
  <c r="BJ116" i="2"/>
  <c r="BK116" i="2"/>
  <c r="BL116" i="2"/>
  <c r="BM116" i="2"/>
  <c r="BN116" i="2"/>
  <c r="BO116" i="2"/>
  <c r="BP116" i="2"/>
  <c r="BQ116" i="2"/>
  <c r="BR116" i="2"/>
  <c r="U70" i="2"/>
  <c r="T70" i="2"/>
  <c r="H68" i="2"/>
  <c r="I68" i="2"/>
  <c r="J68" i="2"/>
  <c r="K68" i="2"/>
  <c r="L68" i="2"/>
  <c r="M68" i="2"/>
  <c r="N68" i="2"/>
  <c r="O68" i="2"/>
  <c r="P68" i="2"/>
  <c r="Q68" i="2"/>
  <c r="R68" i="2"/>
  <c r="S68" i="2"/>
  <c r="H69" i="2"/>
  <c r="I69" i="2"/>
  <c r="J69" i="2"/>
  <c r="K69" i="2"/>
  <c r="L69" i="2"/>
  <c r="M69" i="2"/>
  <c r="N69" i="2"/>
  <c r="O69" i="2"/>
  <c r="P69" i="2"/>
  <c r="Q69" i="2"/>
  <c r="R69" i="2"/>
  <c r="S69" i="2"/>
  <c r="H70" i="2"/>
  <c r="I70" i="2"/>
  <c r="J70" i="2"/>
  <c r="K70" i="2"/>
  <c r="L70" i="2"/>
  <c r="M70" i="2"/>
  <c r="N70" i="2"/>
  <c r="O70" i="2"/>
  <c r="P70" i="2"/>
  <c r="Q70" i="2"/>
  <c r="R70" i="2"/>
  <c r="S70" i="2"/>
  <c r="H61" i="2"/>
  <c r="I61"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H65" i="2"/>
  <c r="I65"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H67"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BC67" i="2"/>
  <c r="BD67" i="2"/>
  <c r="BE67" i="2"/>
  <c r="BF67" i="2"/>
  <c r="BG67" i="2"/>
  <c r="BH67" i="2"/>
  <c r="BI67" i="2"/>
  <c r="BJ67" i="2"/>
  <c r="BK67" i="2"/>
  <c r="BL67" i="2"/>
  <c r="BM67" i="2"/>
  <c r="BN67" i="2"/>
  <c r="BO67" i="2"/>
  <c r="BP67" i="2"/>
  <c r="BQ67" i="2"/>
  <c r="BR6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N37" i="2"/>
  <c r="BO37" i="2"/>
  <c r="BP37" i="2"/>
  <c r="BQ37" i="2"/>
  <c r="BR37" i="2"/>
  <c r="E38" i="2"/>
  <c r="F38" i="2"/>
  <c r="G38"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N38" i="2"/>
  <c r="BO38" i="2"/>
  <c r="BP38" i="2"/>
  <c r="BQ38" i="2"/>
  <c r="BR38" i="2"/>
  <c r="E39" i="2"/>
  <c r="F39" i="2"/>
  <c r="G39"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N39" i="2"/>
  <c r="BO39" i="2"/>
  <c r="BP39" i="2"/>
  <c r="BQ39" i="2"/>
  <c r="BR39" i="2"/>
  <c r="E40" i="2"/>
  <c r="F40" i="2"/>
  <c r="G40"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N40" i="2"/>
  <c r="BO40" i="2"/>
  <c r="BP40" i="2"/>
  <c r="BQ40" i="2"/>
  <c r="BR40" i="2"/>
  <c r="E41" i="2"/>
  <c r="F41" i="2"/>
  <c r="G41" i="2"/>
  <c r="H41" i="2"/>
  <c r="I41"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N41" i="2"/>
  <c r="BO41" i="2"/>
  <c r="BP41" i="2"/>
  <c r="BQ41" i="2"/>
  <c r="BR41" i="2"/>
  <c r="E42" i="2"/>
  <c r="F42" i="2"/>
  <c r="G42" i="2"/>
  <c r="H42" i="2"/>
  <c r="I42"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E43" i="2"/>
  <c r="F43" i="2"/>
  <c r="G43" i="2"/>
  <c r="H43" i="2"/>
  <c r="I43" i="2"/>
  <c r="J43" i="2"/>
  <c r="K43" i="2"/>
  <c r="L43" i="2"/>
  <c r="M43" i="2"/>
  <c r="N43" i="2"/>
  <c r="O43" i="2"/>
  <c r="P43" i="2"/>
  <c r="Q43" i="2"/>
  <c r="R43" i="2"/>
  <c r="S43" i="2"/>
  <c r="T43" i="2"/>
  <c r="U43" i="2"/>
  <c r="V43" i="2"/>
  <c r="W43" i="2"/>
  <c r="X43"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BC43" i="2"/>
  <c r="BD43" i="2"/>
  <c r="BE43" i="2"/>
  <c r="BF43" i="2"/>
  <c r="BG43" i="2"/>
  <c r="BH43" i="2"/>
  <c r="BI43" i="2"/>
  <c r="BJ43" i="2"/>
  <c r="BK43" i="2"/>
  <c r="BL43" i="2"/>
  <c r="BM43" i="2"/>
  <c r="BN43" i="2"/>
  <c r="BO43" i="2"/>
  <c r="BP43" i="2"/>
  <c r="BQ43" i="2"/>
  <c r="BR43" i="2"/>
  <c r="E44" i="2"/>
  <c r="F44" i="2"/>
  <c r="G44" i="2"/>
  <c r="H44" i="2"/>
  <c r="I44"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BC44" i="2"/>
  <c r="BD44" i="2"/>
  <c r="BE44" i="2"/>
  <c r="BF44" i="2"/>
  <c r="BG44" i="2"/>
  <c r="BH44" i="2"/>
  <c r="BI44" i="2"/>
  <c r="BJ44" i="2"/>
  <c r="BK44" i="2"/>
  <c r="BL44" i="2"/>
  <c r="BM44" i="2"/>
  <c r="BN44" i="2"/>
  <c r="BO44" i="2"/>
  <c r="BP44" i="2"/>
  <c r="BQ44" i="2"/>
  <c r="BR44" i="2"/>
  <c r="E45" i="2"/>
  <c r="F45" i="2"/>
  <c r="G45" i="2"/>
  <c r="H45" i="2"/>
  <c r="I45" i="2"/>
  <c r="J45" i="2"/>
  <c r="K45" i="2"/>
  <c r="L45" i="2"/>
  <c r="M45" i="2"/>
  <c r="N45" i="2"/>
  <c r="O45" i="2"/>
  <c r="P45" i="2"/>
  <c r="Q45" i="2"/>
  <c r="R45" i="2"/>
  <c r="S45" i="2"/>
  <c r="T45" i="2"/>
  <c r="U45" i="2"/>
  <c r="V45" i="2"/>
  <c r="W45" i="2"/>
  <c r="X45"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BC45" i="2"/>
  <c r="BD45" i="2"/>
  <c r="BE45" i="2"/>
  <c r="BF45" i="2"/>
  <c r="BG45" i="2"/>
  <c r="BH45" i="2"/>
  <c r="BI45" i="2"/>
  <c r="BJ45" i="2"/>
  <c r="BK45" i="2"/>
  <c r="BL45" i="2"/>
  <c r="BM45" i="2"/>
  <c r="BN45" i="2"/>
  <c r="BO45" i="2"/>
  <c r="BP45" i="2"/>
  <c r="BQ45" i="2"/>
  <c r="BR45" i="2"/>
  <c r="E46" i="2"/>
  <c r="F46" i="2"/>
  <c r="G46" i="2"/>
  <c r="H46" i="2"/>
  <c r="I46" i="2"/>
  <c r="J46" i="2"/>
  <c r="K46" i="2"/>
  <c r="L46" i="2"/>
  <c r="M46" i="2"/>
  <c r="N46" i="2"/>
  <c r="O46" i="2"/>
  <c r="P46" i="2"/>
  <c r="Q46" i="2"/>
  <c r="R46" i="2"/>
  <c r="S46" i="2"/>
  <c r="T46" i="2"/>
  <c r="U46" i="2"/>
  <c r="V46" i="2"/>
  <c r="W46" i="2"/>
  <c r="X46"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BC46" i="2"/>
  <c r="BD46" i="2"/>
  <c r="BE46" i="2"/>
  <c r="BF46" i="2"/>
  <c r="BG46" i="2"/>
  <c r="BH46" i="2"/>
  <c r="BI46" i="2"/>
  <c r="BJ46" i="2"/>
  <c r="BK46" i="2"/>
  <c r="BL46" i="2"/>
  <c r="BM46" i="2"/>
  <c r="BN46" i="2"/>
  <c r="BO46" i="2"/>
  <c r="BP46" i="2"/>
  <c r="BQ46" i="2"/>
  <c r="BR46"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BC47" i="2"/>
  <c r="BD47" i="2"/>
  <c r="BE47" i="2"/>
  <c r="BF47" i="2"/>
  <c r="BG47" i="2"/>
  <c r="BH47" i="2"/>
  <c r="BI47" i="2"/>
  <c r="BJ47" i="2"/>
  <c r="BK47" i="2"/>
  <c r="BL47" i="2"/>
  <c r="BM47" i="2"/>
  <c r="BN47" i="2"/>
  <c r="BO47" i="2"/>
  <c r="BP47" i="2"/>
  <c r="BQ47" i="2"/>
  <c r="BR47" i="2"/>
  <c r="E48" i="2"/>
  <c r="F48" i="2"/>
  <c r="G48" i="2"/>
  <c r="H48" i="2"/>
  <c r="I48"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BQ48" i="2"/>
  <c r="BR48" i="2"/>
  <c r="E49" i="2"/>
  <c r="F49" i="2"/>
  <c r="G49" i="2"/>
  <c r="H49" i="2"/>
  <c r="I49"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49" i="2"/>
  <c r="AL49" i="2"/>
  <c r="AM49" i="2"/>
  <c r="AN49" i="2"/>
  <c r="AO49" i="2"/>
  <c r="AP49" i="2"/>
  <c r="AQ49" i="2"/>
  <c r="AR49" i="2"/>
  <c r="AS49" i="2"/>
  <c r="AT49" i="2"/>
  <c r="AU49" i="2"/>
  <c r="AV49" i="2"/>
  <c r="AW49" i="2"/>
  <c r="AX49" i="2"/>
  <c r="AY49" i="2"/>
  <c r="AZ49" i="2"/>
  <c r="BA49" i="2"/>
  <c r="BB49" i="2"/>
  <c r="BC49" i="2"/>
  <c r="BD49" i="2"/>
  <c r="BE49" i="2"/>
  <c r="BF49" i="2"/>
  <c r="BG49" i="2"/>
  <c r="BH49" i="2"/>
  <c r="BI49" i="2"/>
  <c r="BJ49" i="2"/>
  <c r="BK49" i="2"/>
  <c r="BL49" i="2"/>
  <c r="BM49" i="2"/>
  <c r="BN49" i="2"/>
  <c r="BO49" i="2"/>
  <c r="BP49" i="2"/>
  <c r="BQ49" i="2"/>
  <c r="BR49" i="2"/>
  <c r="E50" i="2"/>
  <c r="F50" i="2"/>
  <c r="G50" i="2"/>
  <c r="H50" i="2"/>
  <c r="I50" i="2"/>
  <c r="J50" i="2"/>
  <c r="K50" i="2"/>
  <c r="L50" i="2"/>
  <c r="M50" i="2"/>
  <c r="N50" i="2"/>
  <c r="O50" i="2"/>
  <c r="P50" i="2"/>
  <c r="Q50" i="2"/>
  <c r="R50" i="2"/>
  <c r="S50" i="2"/>
  <c r="T50" i="2"/>
  <c r="U50" i="2"/>
  <c r="V50" i="2"/>
  <c r="W50" i="2"/>
  <c r="X50" i="2"/>
  <c r="Y50" i="2"/>
  <c r="Z50" i="2"/>
  <c r="AA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A50" i="2"/>
  <c r="BB50" i="2"/>
  <c r="BC50" i="2"/>
  <c r="BD50" i="2"/>
  <c r="BE50" i="2"/>
  <c r="BF50" i="2"/>
  <c r="BG50" i="2"/>
  <c r="BH50" i="2"/>
  <c r="BI50" i="2"/>
  <c r="BJ50" i="2"/>
  <c r="BK50" i="2"/>
  <c r="BL50" i="2"/>
  <c r="BM50" i="2"/>
  <c r="BN50" i="2"/>
  <c r="BO50" i="2"/>
  <c r="BP50" i="2"/>
  <c r="BQ50" i="2"/>
  <c r="BR50" i="2"/>
  <c r="E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S51" i="2"/>
  <c r="AT51" i="2"/>
  <c r="AU51" i="2"/>
  <c r="AV51" i="2"/>
  <c r="AW51" i="2"/>
  <c r="AX51" i="2"/>
  <c r="AY51" i="2"/>
  <c r="AZ51" i="2"/>
  <c r="BA51" i="2"/>
  <c r="BB51" i="2"/>
  <c r="BC51" i="2"/>
  <c r="BD51" i="2"/>
  <c r="BE51" i="2"/>
  <c r="BF51" i="2"/>
  <c r="BG51" i="2"/>
  <c r="BH51" i="2"/>
  <c r="BI51" i="2"/>
  <c r="BJ51" i="2"/>
  <c r="BK51" i="2"/>
  <c r="BL51" i="2"/>
  <c r="BM51" i="2"/>
  <c r="BN51" i="2"/>
  <c r="BO51" i="2"/>
  <c r="BP51" i="2"/>
  <c r="BQ51" i="2"/>
  <c r="BR51" i="2"/>
  <c r="E52" i="2"/>
  <c r="F52" i="2"/>
  <c r="G52" i="2"/>
  <c r="H52" i="2"/>
  <c r="I52" i="2"/>
  <c r="J52" i="2"/>
  <c r="K52" i="2"/>
  <c r="L52" i="2"/>
  <c r="M52" i="2"/>
  <c r="N52" i="2"/>
  <c r="O52" i="2"/>
  <c r="P52" i="2"/>
  <c r="Q52" i="2"/>
  <c r="R52" i="2"/>
  <c r="S52" i="2"/>
  <c r="T52" i="2"/>
  <c r="U52" i="2"/>
  <c r="V52" i="2"/>
  <c r="W52" i="2"/>
  <c r="X52" i="2"/>
  <c r="Y52" i="2"/>
  <c r="Z52" i="2"/>
  <c r="AA52" i="2"/>
  <c r="AB52" i="2"/>
  <c r="AC52" i="2"/>
  <c r="AD52" i="2"/>
  <c r="AE52" i="2"/>
  <c r="AF52" i="2"/>
  <c r="AG52" i="2"/>
  <c r="AH52" i="2"/>
  <c r="AI52" i="2"/>
  <c r="AJ52" i="2"/>
  <c r="AK52" i="2"/>
  <c r="AL52" i="2"/>
  <c r="AM52" i="2"/>
  <c r="AN52" i="2"/>
  <c r="AO52" i="2"/>
  <c r="AP52" i="2"/>
  <c r="AQ52" i="2"/>
  <c r="AR52" i="2"/>
  <c r="AS52" i="2"/>
  <c r="AT52" i="2"/>
  <c r="AU52" i="2"/>
  <c r="AV52" i="2"/>
  <c r="AW52" i="2"/>
  <c r="AX52" i="2"/>
  <c r="AY52" i="2"/>
  <c r="AZ52" i="2"/>
  <c r="BA52" i="2"/>
  <c r="BB52" i="2"/>
  <c r="BC52" i="2"/>
  <c r="BD52" i="2"/>
  <c r="BE52" i="2"/>
  <c r="BF52" i="2"/>
  <c r="BG52" i="2"/>
  <c r="BH52" i="2"/>
  <c r="BI52" i="2"/>
  <c r="BJ52" i="2"/>
  <c r="BK52" i="2"/>
  <c r="BL52" i="2"/>
  <c r="BM52" i="2"/>
  <c r="BN52" i="2"/>
  <c r="BO52" i="2"/>
  <c r="BP52" i="2"/>
  <c r="BQ52" i="2"/>
  <c r="BR52" i="2"/>
  <c r="E53" i="2"/>
  <c r="F53" i="2"/>
  <c r="G53" i="2"/>
  <c r="H53" i="2"/>
  <c r="I53"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AZ53" i="2"/>
  <c r="BA53" i="2"/>
  <c r="BB53" i="2"/>
  <c r="BC53" i="2"/>
  <c r="BD53" i="2"/>
  <c r="BE53" i="2"/>
  <c r="BF53" i="2"/>
  <c r="BG53" i="2"/>
  <c r="BH53" i="2"/>
  <c r="BI53" i="2"/>
  <c r="BJ53" i="2"/>
  <c r="BK53" i="2"/>
  <c r="BL53" i="2"/>
  <c r="BM53" i="2"/>
  <c r="BN53" i="2"/>
  <c r="BO53" i="2"/>
  <c r="BP53" i="2"/>
  <c r="BQ53" i="2"/>
  <c r="BR53"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BK54" i="2"/>
  <c r="BL54" i="2"/>
  <c r="BM54" i="2"/>
  <c r="BN54" i="2"/>
  <c r="BO54" i="2"/>
  <c r="BP54" i="2"/>
  <c r="BQ54" i="2"/>
  <c r="BR54"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BL55" i="2"/>
  <c r="BM55" i="2"/>
  <c r="BN55" i="2"/>
  <c r="BO55" i="2"/>
  <c r="BP55" i="2"/>
  <c r="BQ55" i="2"/>
  <c r="BR55"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BL56" i="2"/>
  <c r="BM56" i="2"/>
  <c r="BN56" i="2"/>
  <c r="BO56" i="2"/>
  <c r="BP56" i="2"/>
  <c r="BQ56" i="2"/>
  <c r="BR56"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BQ57" i="2"/>
  <c r="BR57"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E60" i="2"/>
  <c r="F60" i="2"/>
  <c r="G60" i="2"/>
  <c r="H60" i="2"/>
  <c r="I60"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R36" i="2"/>
  <c r="BQ36" i="2"/>
  <c r="BP36" i="2"/>
  <c r="BO36" i="2"/>
  <c r="BN36" i="2"/>
  <c r="BM36" i="2"/>
  <c r="BL36" i="2"/>
  <c r="BK36" i="2"/>
  <c r="BJ36" i="2"/>
  <c r="BI36" i="2"/>
  <c r="BH36" i="2"/>
  <c r="BG36" i="2"/>
  <c r="BF36" i="2"/>
  <c r="BE36" i="2"/>
  <c r="BD36" i="2"/>
  <c r="BC36" i="2"/>
  <c r="BB36" i="2"/>
  <c r="BA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N32" i="2"/>
  <c r="BO32" i="2"/>
  <c r="BP32" i="2"/>
  <c r="BQ32" i="2"/>
  <c r="BR32"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N33" i="2"/>
  <c r="BO33" i="2"/>
  <c r="BP33" i="2"/>
  <c r="BQ33" i="2"/>
  <c r="BR33"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N34" i="2"/>
  <c r="BO34" i="2"/>
  <c r="BP34" i="2"/>
  <c r="BQ34" i="2"/>
  <c r="BR34"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R14" i="2"/>
  <c r="BQ14" i="2"/>
  <c r="BP14" i="2"/>
  <c r="BO14" i="2"/>
  <c r="BN14" i="2"/>
  <c r="BM14" i="2"/>
  <c r="BL14" i="2"/>
  <c r="BK14" i="2"/>
  <c r="BJ14" i="2"/>
  <c r="BI14" i="2"/>
  <c r="BH14" i="2"/>
  <c r="BG14" i="2"/>
  <c r="BF14" i="2"/>
  <c r="BE14" i="2"/>
  <c r="BD14" i="2"/>
  <c r="BC14" i="2"/>
  <c r="BB14" i="2"/>
  <c r="BA14" i="2"/>
  <c r="AZ14" i="2"/>
  <c r="AY14" i="2"/>
  <c r="AX14"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BR13" i="2"/>
  <c r="BQ13" i="2"/>
  <c r="BP13" i="2"/>
  <c r="BO13" i="2"/>
  <c r="BN13" i="2"/>
  <c r="BM13" i="2"/>
  <c r="BL13" i="2"/>
  <c r="BK13" i="2"/>
  <c r="BJ13" i="2"/>
  <c r="BI13" i="2"/>
  <c r="BH13" i="2"/>
  <c r="BG13" i="2"/>
  <c r="BF13" i="2"/>
  <c r="BE13" i="2"/>
  <c r="BD13" i="2"/>
  <c r="BC13" i="2"/>
  <c r="BB13" i="2"/>
  <c r="BA13" i="2"/>
  <c r="AZ13" i="2"/>
  <c r="AY13" i="2"/>
  <c r="AX13" i="2"/>
  <c r="AW13" i="2"/>
  <c r="AV13" i="2"/>
  <c r="AU13" i="2"/>
  <c r="AT13" i="2"/>
  <c r="AS13" i="2"/>
  <c r="AR13"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BQ12" i="2"/>
  <c r="BP12" i="2"/>
  <c r="BO12" i="2"/>
  <c r="BN12" i="2"/>
  <c r="BM12" i="2"/>
  <c r="BL12" i="2"/>
  <c r="BK12" i="2"/>
  <c r="BJ12" i="2"/>
  <c r="BI12" i="2"/>
  <c r="BH12" i="2"/>
  <c r="BG12" i="2"/>
  <c r="BE12" i="2"/>
  <c r="BD12" i="2"/>
  <c r="BA12" i="2"/>
  <c r="AZ12" i="2"/>
  <c r="AY12" i="2"/>
  <c r="AX12" i="2"/>
  <c r="AW12" i="2"/>
  <c r="AS12" i="2"/>
  <c r="AT12" i="2"/>
  <c r="AU12" i="2"/>
  <c r="AR12" i="2"/>
  <c r="AF12" i="2"/>
  <c r="AE12" i="2"/>
  <c r="AD12" i="2"/>
  <c r="AC12" i="2"/>
  <c r="W12" i="2"/>
  <c r="V12" i="2"/>
  <c r="U12" i="2"/>
  <c r="T12" i="2"/>
  <c r="S12" i="2"/>
  <c r="R12" i="2"/>
  <c r="Q12" i="2"/>
  <c r="O12" i="2"/>
  <c r="N12" i="2"/>
  <c r="M12" i="2"/>
  <c r="L12" i="2"/>
  <c r="K12" i="2"/>
  <c r="J12" i="2"/>
  <c r="I12" i="2"/>
  <c r="H12" i="2"/>
  <c r="F12" i="2"/>
  <c r="BR12" i="2"/>
  <c r="BF12" i="2"/>
  <c r="BC12" i="2"/>
  <c r="BB12" i="2"/>
  <c r="AV12" i="2"/>
  <c r="AQ12" i="2"/>
  <c r="AP12" i="2"/>
  <c r="AO12" i="2"/>
  <c r="AN12" i="2"/>
  <c r="AM12" i="2"/>
  <c r="AL12" i="2"/>
  <c r="AK12" i="2"/>
  <c r="AJ12" i="2"/>
  <c r="AI12" i="2"/>
  <c r="AH12" i="2"/>
  <c r="AG12" i="2"/>
  <c r="AB12" i="2"/>
  <c r="AA12" i="2"/>
  <c r="Z12" i="2"/>
  <c r="Y12" i="2"/>
  <c r="X12" i="2"/>
  <c r="P12" i="2"/>
  <c r="G12" i="2"/>
  <c r="E12" i="2"/>
</calcChain>
</file>

<file path=xl/sharedStrings.xml><?xml version="1.0" encoding="utf-8"?>
<sst xmlns="http://schemas.openxmlformats.org/spreadsheetml/2006/main" count="3684" uniqueCount="558">
  <si>
    <t>%</t>
  </si>
  <si>
    <t>OA</t>
  </si>
  <si>
    <t>ACEAC</t>
  </si>
  <si>
    <t>POLYPHENT</t>
  </si>
  <si>
    <t>TAN</t>
  </si>
  <si>
    <t xml:space="preserve">CAFFN </t>
  </si>
  <si>
    <t>THEBRN</t>
  </si>
  <si>
    <t xml:space="preserve">NITRA </t>
  </si>
  <si>
    <t>ALC</t>
  </si>
  <si>
    <t>NACL_EQ</t>
  </si>
  <si>
    <t>VITC</t>
  </si>
  <si>
    <t>BIOT</t>
  </si>
  <si>
    <t>PANTAC</t>
  </si>
  <si>
    <t>FOL</t>
  </si>
  <si>
    <t>VITB12</t>
  </si>
  <si>
    <t>VITB6A</t>
  </si>
  <si>
    <t>NIA</t>
  </si>
  <si>
    <t>RIBF</t>
  </si>
  <si>
    <t xml:space="preserve">THIAHCL </t>
  </si>
  <si>
    <t>VITK</t>
  </si>
  <si>
    <t>TOCPHD</t>
  </si>
  <si>
    <t>TOCPHG</t>
  </si>
  <si>
    <t xml:space="preserve">TOCPHB </t>
  </si>
  <si>
    <t>TOCPHA</t>
  </si>
  <si>
    <t>VITD</t>
  </si>
  <si>
    <t>VITA_RAE</t>
  </si>
  <si>
    <t>CARTBEQ</t>
  </si>
  <si>
    <t>CRYPXB</t>
  </si>
  <si>
    <t xml:space="preserve">CARTB </t>
  </si>
  <si>
    <t xml:space="preserve">CARTA </t>
  </si>
  <si>
    <t>RETOL</t>
  </si>
  <si>
    <t>MO</t>
  </si>
  <si>
    <t>CR</t>
  </si>
  <si>
    <t>SE</t>
  </si>
  <si>
    <t>ID</t>
  </si>
  <si>
    <t>MN</t>
  </si>
  <si>
    <t>CU</t>
  </si>
  <si>
    <t>ZN</t>
  </si>
  <si>
    <t>FE</t>
  </si>
  <si>
    <t>P</t>
  </si>
  <si>
    <t>MG</t>
  </si>
  <si>
    <t>CA</t>
  </si>
  <si>
    <t>K</t>
  </si>
  <si>
    <t>NA</t>
  </si>
  <si>
    <t>ASH</t>
  </si>
  <si>
    <t>CHOAVLM</t>
  </si>
  <si>
    <t>CHOLE</t>
  </si>
  <si>
    <t>FAPU</t>
  </si>
  <si>
    <t>FAMS</t>
  </si>
  <si>
    <t>FASAT</t>
  </si>
  <si>
    <t>FATNLEA</t>
  </si>
  <si>
    <t>PROTCAA</t>
  </si>
  <si>
    <t>REFUSE</t>
  </si>
  <si>
    <t>Tagnames</t>
  </si>
  <si>
    <t>NIAEQ</t>
  </si>
  <si>
    <t>-</t>
  </si>
  <si>
    <t>(0.6)</t>
  </si>
  <si>
    <t>(0)</t>
  </si>
  <si>
    <r>
      <rPr>
        <sz val="9"/>
        <rFont val="ＭＳ Ｐゴシック"/>
        <family val="3"/>
        <charset val="128"/>
      </rPr>
      <t>食品番号</t>
    </r>
  </si>
  <si>
    <r>
      <rPr>
        <sz val="9"/>
        <rFont val="ＭＳ Ｐゴシック"/>
        <family val="3"/>
        <charset val="128"/>
      </rPr>
      <t>低分子量水溶性食物繊維</t>
    </r>
  </si>
  <si>
    <r>
      <rPr>
        <sz val="9"/>
        <rFont val="ＭＳ Ｐゴシック"/>
        <family val="3"/>
        <charset val="128"/>
      </rPr>
      <t>不溶性食物繊維</t>
    </r>
  </si>
  <si>
    <t>01</t>
  </si>
  <si>
    <t>02</t>
  </si>
  <si>
    <t>04</t>
  </si>
  <si>
    <t>05</t>
  </si>
  <si>
    <t>06</t>
  </si>
  <si>
    <t>07</t>
  </si>
  <si>
    <t>08</t>
  </si>
  <si>
    <t>09</t>
  </si>
  <si>
    <t>10</t>
  </si>
  <si>
    <t>11</t>
  </si>
  <si>
    <t>13</t>
  </si>
  <si>
    <t>14</t>
  </si>
  <si>
    <t>12</t>
  </si>
  <si>
    <t>03</t>
  </si>
  <si>
    <t>16</t>
  </si>
  <si>
    <t>11176</t>
  </si>
  <si>
    <t>11303</t>
  </si>
  <si>
    <t>11304</t>
  </si>
  <si>
    <t>11305</t>
  </si>
  <si>
    <t>11245</t>
  </si>
  <si>
    <t>11246</t>
  </si>
  <si>
    <t>12010</t>
  </si>
  <si>
    <t>12014</t>
  </si>
  <si>
    <t>12004</t>
  </si>
  <si>
    <t>12011</t>
  </si>
  <si>
    <t>12015</t>
  </si>
  <si>
    <t>12005</t>
  </si>
  <si>
    <t>12021</t>
  </si>
  <si>
    <t>12022</t>
  </si>
  <si>
    <t>12023</t>
  </si>
  <si>
    <t>01026</t>
  </si>
  <si>
    <t>01174</t>
  </si>
  <si>
    <t>01175</t>
  </si>
  <si>
    <t>01176</t>
  </si>
  <si>
    <t>01179</t>
  </si>
  <si>
    <t>01180</t>
  </si>
  <si>
    <t>01178</t>
  </si>
  <si>
    <t>01177</t>
  </si>
  <si>
    <t>01181</t>
  </si>
  <si>
    <t>01182</t>
  </si>
  <si>
    <t>01183</t>
  </si>
  <si>
    <t>01184</t>
  </si>
  <si>
    <t>01185</t>
  </si>
  <si>
    <t>02068</t>
  </si>
  <si>
    <t>02069</t>
  </si>
  <si>
    <t>02070</t>
  </si>
  <si>
    <t>03030</t>
  </si>
  <si>
    <t>03031</t>
  </si>
  <si>
    <t>03032</t>
  </si>
  <si>
    <t>04077</t>
  </si>
  <si>
    <t>04106</t>
  </si>
  <si>
    <t>04104</t>
  </si>
  <si>
    <t>04105</t>
  </si>
  <si>
    <t>04107</t>
  </si>
  <si>
    <t>04108</t>
  </si>
  <si>
    <t>07183</t>
  </si>
  <si>
    <t>07185</t>
  </si>
  <si>
    <t>06386</t>
  </si>
  <si>
    <t>06387</t>
  </si>
  <si>
    <t>06153</t>
  </si>
  <si>
    <t>06389</t>
  </si>
  <si>
    <t>06388</t>
  </si>
  <si>
    <t>06391</t>
  </si>
  <si>
    <t>06385</t>
  </si>
  <si>
    <t>06393</t>
  </si>
  <si>
    <t>06394</t>
  </si>
  <si>
    <t>06263</t>
  </si>
  <si>
    <t>06264</t>
  </si>
  <si>
    <t>06396</t>
  </si>
  <si>
    <t>06397</t>
  </si>
  <si>
    <t>06395</t>
  </si>
  <si>
    <t>06392</t>
  </si>
  <si>
    <t>06289</t>
  </si>
  <si>
    <t>06398</t>
  </si>
  <si>
    <t>06399</t>
  </si>
  <si>
    <t>06400</t>
  </si>
  <si>
    <t>06390</t>
  </si>
  <si>
    <t>07022</t>
  </si>
  <si>
    <t>07181</t>
  </si>
  <si>
    <t>07184</t>
  </si>
  <si>
    <t>07182</t>
  </si>
  <si>
    <t>08039</t>
  </si>
  <si>
    <t>08057</t>
  </si>
  <si>
    <t>08058</t>
  </si>
  <si>
    <t>16060</t>
  </si>
  <si>
    <t>16061</t>
  </si>
  <si>
    <t>10055</t>
  </si>
  <si>
    <t>10445</t>
  </si>
  <si>
    <t>10446</t>
  </si>
  <si>
    <t>10447</t>
  </si>
  <si>
    <t>10448</t>
  </si>
  <si>
    <t>10449</t>
  </si>
  <si>
    <t>10450</t>
  </si>
  <si>
    <t>10454</t>
  </si>
  <si>
    <t>10451</t>
  </si>
  <si>
    <t>10452</t>
  </si>
  <si>
    <t>10453</t>
  </si>
  <si>
    <t>10455</t>
  </si>
  <si>
    <t>10456</t>
  </si>
  <si>
    <t>11032</t>
  </si>
  <si>
    <t>11302</t>
  </si>
  <si>
    <t>11301</t>
  </si>
  <si>
    <t>11030</t>
  </si>
  <si>
    <t>11309</t>
  </si>
  <si>
    <t>11310</t>
  </si>
  <si>
    <t>11186</t>
  </si>
  <si>
    <t>11307</t>
  </si>
  <si>
    <t>11306</t>
  </si>
  <si>
    <t>11308</t>
  </si>
  <si>
    <t>13014</t>
  </si>
  <si>
    <t>13016</t>
  </si>
  <si>
    <t>13023</t>
  </si>
  <si>
    <t>13059</t>
  </si>
  <si>
    <t>14032</t>
  </si>
  <si>
    <t>09044</t>
  </si>
  <si>
    <t>09058</t>
  </si>
  <si>
    <t>09059</t>
  </si>
  <si>
    <t>(0.9)</t>
  </si>
  <si>
    <t>(0.19)</t>
  </si>
  <si>
    <t>(280)</t>
  </si>
  <si>
    <t>13024</t>
    <phoneticPr fontId="2"/>
  </si>
  <si>
    <t/>
  </si>
  <si>
    <r>
      <rPr>
        <sz val="9"/>
        <rFont val="ＭＳ Ｐゴシック"/>
        <family val="3"/>
        <charset val="128"/>
      </rPr>
      <t>植物油（なたね油）</t>
    </r>
  </si>
  <si>
    <r>
      <rPr>
        <sz val="9"/>
        <rFont val="ＭＳ Ｐゴシック"/>
        <family val="3"/>
        <charset val="128"/>
      </rPr>
      <t>別名：</t>
    </r>
    <r>
      <rPr>
        <sz val="9"/>
        <rFont val="Times New Roman"/>
        <family val="1"/>
      </rPr>
      <t xml:space="preserve"> </t>
    </r>
    <r>
      <rPr>
        <sz val="9"/>
        <rFont val="ＭＳ Ｐゴシック"/>
        <family val="3"/>
        <charset val="128"/>
      </rPr>
      <t>なんはん、なんばん、やわらかめし
うるち米</t>
    </r>
  </si>
  <si>
    <r>
      <rPr>
        <sz val="9"/>
        <rFont val="ＭＳ Ｐゴシック"/>
        <family val="3"/>
        <charset val="128"/>
      </rPr>
      <t>試料：</t>
    </r>
    <r>
      <rPr>
        <sz val="9"/>
        <rFont val="Times New Roman"/>
        <family val="1"/>
      </rPr>
      <t xml:space="preserve"> </t>
    </r>
    <r>
      <rPr>
        <sz val="9"/>
        <rFont val="ＭＳ Ｐゴシック"/>
        <family val="3"/>
        <charset val="128"/>
      </rPr>
      <t>１番粉
食物繊維：</t>
    </r>
    <r>
      <rPr>
        <sz val="9"/>
        <rFont val="Times New Roman"/>
        <family val="1"/>
      </rPr>
      <t xml:space="preserve"> </t>
    </r>
    <r>
      <rPr>
        <sz val="9"/>
        <rFont val="ＭＳ Ｐゴシック"/>
        <family val="3"/>
        <charset val="128"/>
      </rPr>
      <t>分析時に加熱処理有り</t>
    </r>
  </si>
  <si>
    <r>
      <rPr>
        <sz val="9"/>
        <rFont val="ＭＳ Ｐゴシック"/>
        <family val="3"/>
        <charset val="128"/>
      </rPr>
      <t>別名：</t>
    </r>
    <r>
      <rPr>
        <sz val="9"/>
        <rFont val="Times New Roman"/>
        <family val="1"/>
      </rPr>
      <t xml:space="preserve"> </t>
    </r>
    <r>
      <rPr>
        <sz val="9"/>
        <rFont val="ＭＳ Ｐゴシック"/>
        <family val="3"/>
        <charset val="128"/>
      </rPr>
      <t>マルチトール</t>
    </r>
  </si>
  <si>
    <r>
      <rPr>
        <sz val="9"/>
        <rFont val="ＭＳ Ｐゴシック"/>
        <family val="3"/>
        <charset val="128"/>
      </rPr>
      <t>別名：</t>
    </r>
    <r>
      <rPr>
        <sz val="9"/>
        <rFont val="Times New Roman"/>
        <family val="1"/>
      </rPr>
      <t xml:space="preserve"> </t>
    </r>
    <r>
      <rPr>
        <sz val="9"/>
        <rFont val="ＭＳ Ｐゴシック"/>
        <family val="3"/>
        <charset val="128"/>
      </rPr>
      <t>なめたけ
試料：</t>
    </r>
    <r>
      <rPr>
        <sz val="9"/>
        <rFont val="Times New Roman"/>
        <family val="1"/>
      </rPr>
      <t xml:space="preserve"> </t>
    </r>
    <r>
      <rPr>
        <sz val="9"/>
        <rFont val="ＭＳ Ｐゴシック"/>
        <family val="3"/>
        <charset val="128"/>
      </rPr>
      <t>栽培品
エネルギー：</t>
    </r>
    <r>
      <rPr>
        <sz val="9"/>
        <rFont val="Times New Roman"/>
        <family val="1"/>
      </rPr>
      <t xml:space="preserve"> </t>
    </r>
    <r>
      <rPr>
        <sz val="9"/>
        <rFont val="ＭＳ Ｐゴシック"/>
        <family val="3"/>
        <charset val="128"/>
      </rPr>
      <t>暫定値</t>
    </r>
  </si>
  <si>
    <r>
      <rPr>
        <sz val="9"/>
        <rFont val="ＭＳ Ｐゴシック"/>
        <family val="3"/>
        <charset val="128"/>
      </rPr>
      <t>原材料：</t>
    </r>
    <r>
      <rPr>
        <sz val="9"/>
        <rFont val="Times New Roman"/>
        <family val="1"/>
      </rPr>
      <t xml:space="preserve"> </t>
    </r>
    <r>
      <rPr>
        <sz val="9"/>
        <rFont val="ＭＳ Ｐゴシック"/>
        <family val="3"/>
        <charset val="128"/>
      </rPr>
      <t>かたくちいわし、まいわし等の稚魚</t>
    </r>
  </si>
  <si>
    <r>
      <rPr>
        <sz val="9"/>
        <rFont val="ＭＳ Ｐゴシック"/>
        <family val="3"/>
        <charset val="128"/>
      </rPr>
      <t>原材料：</t>
    </r>
    <r>
      <rPr>
        <sz val="9"/>
        <rFont val="Times New Roman"/>
        <family val="1"/>
      </rPr>
      <t xml:space="preserve"> </t>
    </r>
    <r>
      <rPr>
        <sz val="9"/>
        <rFont val="ＭＳ Ｐゴシック"/>
        <family val="3"/>
        <charset val="128"/>
      </rPr>
      <t>かたくちいわし、まいわし等の稚魚
主として関東向け　</t>
    </r>
    <r>
      <rPr>
        <sz val="9"/>
        <rFont val="Times New Roman"/>
        <family val="1"/>
      </rPr>
      <t xml:space="preserve"> </t>
    </r>
  </si>
  <si>
    <r>
      <rPr>
        <sz val="9"/>
        <rFont val="ＭＳ Ｐゴシック"/>
        <family val="3"/>
        <charset val="128"/>
      </rPr>
      <t>別名：</t>
    </r>
    <r>
      <rPr>
        <sz val="9"/>
        <rFont val="Times New Roman"/>
        <family val="1"/>
      </rPr>
      <t xml:space="preserve"> </t>
    </r>
    <r>
      <rPr>
        <sz val="9"/>
        <rFont val="ＭＳ Ｐゴシック"/>
        <family val="3"/>
        <charset val="128"/>
      </rPr>
      <t>さけ（標準和名）、あきさけ、あきあじ
試料：</t>
    </r>
    <r>
      <rPr>
        <sz val="9"/>
        <rFont val="Times New Roman"/>
        <family val="1"/>
      </rPr>
      <t xml:space="preserve"> </t>
    </r>
    <r>
      <rPr>
        <sz val="9"/>
        <rFont val="ＭＳ Ｐゴシック"/>
        <family val="3"/>
        <charset val="128"/>
      </rPr>
      <t>包装品</t>
    </r>
  </si>
  <si>
    <r>
      <rPr>
        <sz val="9"/>
        <rFont val="ＭＳ Ｐゴシック"/>
        <family val="3"/>
        <charset val="128"/>
      </rPr>
      <t>廃棄部位：</t>
    </r>
    <r>
      <rPr>
        <sz val="9"/>
        <rFont val="Times New Roman"/>
        <family val="1"/>
      </rPr>
      <t xml:space="preserve"> </t>
    </r>
    <r>
      <rPr>
        <sz val="9"/>
        <rFont val="ＭＳ Ｐゴシック"/>
        <family val="3"/>
        <charset val="128"/>
      </rPr>
      <t>頭部、ひれ、尾
試料：</t>
    </r>
    <r>
      <rPr>
        <sz val="9"/>
        <rFont val="Times New Roman"/>
        <family val="1"/>
      </rPr>
      <t xml:space="preserve"> </t>
    </r>
    <r>
      <rPr>
        <sz val="9"/>
        <rFont val="ＭＳ Ｐゴシック"/>
        <family val="3"/>
        <charset val="128"/>
      </rPr>
      <t>魚の表面に付着した飯をヘラ等で軽く拭ったもの</t>
    </r>
  </si>
  <si>
    <r>
      <rPr>
        <sz val="9"/>
        <rFont val="ＭＳ Ｐゴシック"/>
        <family val="3"/>
        <charset val="128"/>
      </rPr>
      <t>別名：</t>
    </r>
    <r>
      <rPr>
        <sz val="9"/>
        <rFont val="Times New Roman"/>
        <family val="1"/>
      </rPr>
      <t xml:space="preserve"> </t>
    </r>
    <r>
      <rPr>
        <sz val="9"/>
        <rFont val="ＭＳ Ｐゴシック"/>
        <family val="3"/>
        <charset val="128"/>
      </rPr>
      <t>まぐろ、ほんまぐろ、しび
蓄養を含む
切り身</t>
    </r>
  </si>
  <si>
    <r>
      <rPr>
        <sz val="9"/>
        <rFont val="ＭＳ Ｐゴシック"/>
        <family val="3"/>
        <charset val="128"/>
      </rPr>
      <t>別名：</t>
    </r>
    <r>
      <rPr>
        <sz val="9"/>
        <rFont val="Times New Roman"/>
        <family val="1"/>
      </rPr>
      <t xml:space="preserve"> </t>
    </r>
    <r>
      <rPr>
        <sz val="9"/>
        <rFont val="ＭＳ Ｐゴシック"/>
        <family val="3"/>
        <charset val="128"/>
      </rPr>
      <t>まぐろ、ほんまぐろ、しび
蓄養を含む
切り身
植物油（なたね油）</t>
    </r>
  </si>
  <si>
    <r>
      <rPr>
        <sz val="9"/>
        <rFont val="ＭＳ Ｐゴシック"/>
        <family val="3"/>
        <charset val="128"/>
      </rPr>
      <t>試料：</t>
    </r>
    <r>
      <rPr>
        <sz val="9"/>
        <rFont val="Times New Roman"/>
        <family val="1"/>
      </rPr>
      <t xml:space="preserve"> </t>
    </r>
    <r>
      <rPr>
        <sz val="9"/>
        <rFont val="ＭＳ Ｐゴシック"/>
        <family val="3"/>
        <charset val="128"/>
      </rPr>
      <t>ホルスタイン種（去勢、肥育牛）
皮下脂肪及び筋間脂肪を除いたもの</t>
    </r>
  </si>
  <si>
    <r>
      <rPr>
        <sz val="9"/>
        <rFont val="ＭＳ Ｐゴシック"/>
        <family val="3"/>
        <charset val="128"/>
      </rPr>
      <t>ビタミン</t>
    </r>
    <r>
      <rPr>
        <sz val="9"/>
        <rFont val="Times New Roman"/>
        <family val="1"/>
      </rPr>
      <t>C</t>
    </r>
    <r>
      <rPr>
        <sz val="9"/>
        <rFont val="ＭＳ Ｐゴシック"/>
        <family val="3"/>
        <charset val="128"/>
      </rPr>
      <t>：</t>
    </r>
    <r>
      <rPr>
        <sz val="9"/>
        <rFont val="Times New Roman"/>
        <family val="1"/>
      </rPr>
      <t xml:space="preserve"> </t>
    </r>
    <r>
      <rPr>
        <sz val="9"/>
        <rFont val="ＭＳ Ｐゴシック"/>
        <family val="3"/>
        <charset val="128"/>
      </rPr>
      <t>添加品を含む</t>
    </r>
  </si>
  <si>
    <r>
      <rPr>
        <sz val="9"/>
        <rFont val="ＭＳ Ｐゴシック"/>
        <family val="3"/>
        <charset val="128"/>
      </rPr>
      <t>別名：</t>
    </r>
    <r>
      <rPr>
        <sz val="9"/>
        <rFont val="Times New Roman"/>
        <family val="1"/>
      </rPr>
      <t xml:space="preserve"> </t>
    </r>
    <r>
      <rPr>
        <sz val="9"/>
        <rFont val="ＭＳ Ｐゴシック"/>
        <family val="3"/>
        <charset val="128"/>
      </rPr>
      <t>コーヒー用ミルク、コーヒー用クリーム</t>
    </r>
  </si>
  <si>
    <r>
      <rPr>
        <sz val="9"/>
        <rFont val="ＭＳ Ｐゴシック"/>
        <family val="3"/>
        <charset val="128"/>
      </rPr>
      <t>廃棄部位：</t>
    </r>
    <r>
      <rPr>
        <sz val="9"/>
        <rFont val="Times New Roman"/>
        <family val="1"/>
      </rPr>
      <t xml:space="preserve"> </t>
    </r>
    <r>
      <rPr>
        <sz val="9"/>
        <rFont val="ＭＳ Ｐゴシック"/>
        <family val="3"/>
        <charset val="128"/>
      </rPr>
      <t>皮</t>
    </r>
    <phoneticPr fontId="2"/>
  </si>
  <si>
    <r>
      <rPr>
        <sz val="9"/>
        <rFont val="ＭＳ Ｐゴシック"/>
        <family val="3"/>
        <charset val="128"/>
      </rPr>
      <t>廃棄部位：</t>
    </r>
    <r>
      <rPr>
        <sz val="9"/>
        <rFont val="Times New Roman"/>
        <family val="1"/>
      </rPr>
      <t xml:space="preserve"> </t>
    </r>
    <r>
      <rPr>
        <sz val="9"/>
        <rFont val="ＭＳ Ｐゴシック"/>
        <family val="3"/>
        <charset val="128"/>
      </rPr>
      <t>皮及び茎</t>
    </r>
    <phoneticPr fontId="2"/>
  </si>
  <si>
    <r>
      <rPr>
        <sz val="9"/>
        <rFont val="ＭＳ Ｐゴシック"/>
        <family val="3"/>
        <charset val="128"/>
      </rPr>
      <t>別名：</t>
    </r>
    <r>
      <rPr>
        <sz val="9"/>
        <rFont val="Times New Roman"/>
        <family val="1"/>
      </rPr>
      <t xml:space="preserve"> </t>
    </r>
    <r>
      <rPr>
        <sz val="9"/>
        <rFont val="ＭＳ Ｐゴシック"/>
        <family val="3"/>
        <charset val="128"/>
      </rPr>
      <t>金時草、式部草
廃棄部位：</t>
    </r>
    <r>
      <rPr>
        <sz val="9"/>
        <rFont val="Times New Roman"/>
        <family val="1"/>
      </rPr>
      <t xml:space="preserve"> </t>
    </r>
    <r>
      <rPr>
        <sz val="9"/>
        <rFont val="ＭＳ Ｐゴシック"/>
        <family val="3"/>
        <charset val="128"/>
      </rPr>
      <t>葉柄基部</t>
    </r>
    <phoneticPr fontId="2"/>
  </si>
  <si>
    <r>
      <rPr>
        <sz val="9"/>
        <rFont val="ＭＳ Ｐゴシック"/>
        <family val="3"/>
        <charset val="128"/>
      </rPr>
      <t>別名：</t>
    </r>
    <r>
      <rPr>
        <sz val="9"/>
        <rFont val="Times New Roman"/>
        <family val="1"/>
      </rPr>
      <t xml:space="preserve"> </t>
    </r>
    <r>
      <rPr>
        <sz val="9"/>
        <rFont val="ＭＳ Ｐゴシック"/>
        <family val="3"/>
        <charset val="128"/>
      </rPr>
      <t>パプリカ
廃棄部位：</t>
    </r>
    <r>
      <rPr>
        <sz val="9"/>
        <rFont val="Times New Roman"/>
        <family val="1"/>
      </rPr>
      <t xml:space="preserve"> </t>
    </r>
    <r>
      <rPr>
        <sz val="9"/>
        <rFont val="ＭＳ Ｐゴシック"/>
        <family val="3"/>
        <charset val="128"/>
      </rPr>
      <t>へた、しん及び種子</t>
    </r>
    <phoneticPr fontId="2"/>
  </si>
  <si>
    <r>
      <rPr>
        <sz val="9"/>
        <rFont val="ＭＳ Ｐゴシック"/>
        <family val="3"/>
        <charset val="128"/>
      </rPr>
      <t>別名：</t>
    </r>
    <r>
      <rPr>
        <sz val="9"/>
        <rFont val="Times New Roman"/>
        <family val="1"/>
      </rPr>
      <t xml:space="preserve"> </t>
    </r>
    <r>
      <rPr>
        <sz val="9"/>
        <rFont val="ＭＳ Ｐゴシック"/>
        <family val="3"/>
        <charset val="128"/>
      </rPr>
      <t>パプリカ
へた、しん及び種子を除いたもの
植物油（なたね油）</t>
    </r>
    <phoneticPr fontId="2"/>
  </si>
  <si>
    <r>
      <rPr>
        <sz val="9"/>
        <rFont val="ＭＳ Ｐゴシック"/>
        <family val="3"/>
        <charset val="128"/>
      </rPr>
      <t>廃棄部位：</t>
    </r>
    <r>
      <rPr>
        <sz val="9"/>
        <rFont val="Times New Roman"/>
        <family val="1"/>
      </rPr>
      <t xml:space="preserve"> </t>
    </r>
    <r>
      <rPr>
        <sz val="9"/>
        <rFont val="ＭＳ Ｐゴシック"/>
        <family val="3"/>
        <charset val="128"/>
      </rPr>
      <t>種皮及び損傷部</t>
    </r>
    <phoneticPr fontId="2"/>
  </si>
  <si>
    <r>
      <rPr>
        <sz val="9"/>
        <rFont val="ＭＳ Ｐゴシック"/>
        <family val="3"/>
        <charset val="128"/>
      </rPr>
      <t>別名：</t>
    </r>
    <r>
      <rPr>
        <sz val="9"/>
        <rFont val="Times New Roman"/>
        <family val="1"/>
      </rPr>
      <t xml:space="preserve"> </t>
    </r>
    <r>
      <rPr>
        <sz val="9"/>
        <rFont val="ＭＳ Ｐゴシック"/>
        <family val="3"/>
        <charset val="128"/>
      </rPr>
      <t>くろふさすぐり、くろすぐり</t>
    </r>
    <phoneticPr fontId="2"/>
  </si>
  <si>
    <r>
      <rPr>
        <sz val="9"/>
        <rFont val="ＭＳ Ｐゴシック"/>
        <family val="3"/>
        <charset val="128"/>
      </rPr>
      <t>試料：</t>
    </r>
    <r>
      <rPr>
        <sz val="9"/>
        <rFont val="Times New Roman"/>
        <family val="1"/>
      </rPr>
      <t xml:space="preserve"> </t>
    </r>
    <r>
      <rPr>
        <sz val="9"/>
        <rFont val="ＭＳ Ｐゴシック"/>
        <family val="3"/>
        <charset val="128"/>
      </rPr>
      <t>栽培品
柄全体を除いた傘のみ
植物油（なたね油）</t>
    </r>
    <phoneticPr fontId="2"/>
  </si>
  <si>
    <r>
      <rPr>
        <sz val="9"/>
        <rFont val="ＭＳ Ｐゴシック"/>
        <family val="3"/>
        <charset val="128"/>
      </rPr>
      <t>試料：</t>
    </r>
    <r>
      <rPr>
        <sz val="9"/>
        <rFont val="Times New Roman"/>
        <family val="1"/>
      </rPr>
      <t xml:space="preserve"> </t>
    </r>
    <r>
      <rPr>
        <sz val="9"/>
        <rFont val="ＭＳ Ｐゴシック"/>
        <family val="3"/>
        <charset val="128"/>
      </rPr>
      <t>ホルスタイン種（去勢、肥育牛）
皮下脂肪：</t>
    </r>
    <r>
      <rPr>
        <sz val="9"/>
        <rFont val="Times New Roman"/>
        <family val="1"/>
      </rPr>
      <t xml:space="preserve"> 7.9 </t>
    </r>
    <r>
      <rPr>
        <sz val="9"/>
        <rFont val="ＭＳ Ｐゴシック"/>
        <family val="3"/>
        <charset val="128"/>
      </rPr>
      <t>％、筋間脂肪：</t>
    </r>
    <r>
      <rPr>
        <sz val="9"/>
        <rFont val="Times New Roman"/>
        <family val="1"/>
      </rPr>
      <t xml:space="preserve"> 12.2 </t>
    </r>
    <r>
      <rPr>
        <sz val="9"/>
        <rFont val="ＭＳ Ｐゴシック"/>
        <family val="3"/>
        <charset val="128"/>
      </rPr>
      <t>％</t>
    </r>
    <r>
      <rPr>
        <sz val="9"/>
        <rFont val="Times New Roman"/>
        <family val="1"/>
      </rPr>
      <t>]</t>
    </r>
    <phoneticPr fontId="2"/>
  </si>
  <si>
    <r>
      <rPr>
        <sz val="9"/>
        <rFont val="ＭＳ Ｐゴシック"/>
        <family val="3"/>
        <charset val="128"/>
      </rPr>
      <t>試料：</t>
    </r>
    <r>
      <rPr>
        <sz val="9"/>
        <rFont val="Times New Roman"/>
        <family val="1"/>
      </rPr>
      <t xml:space="preserve"> </t>
    </r>
    <r>
      <rPr>
        <sz val="9"/>
        <rFont val="ＭＳ Ｐゴシック"/>
        <family val="3"/>
        <charset val="128"/>
      </rPr>
      <t>ホルスタイン種（去勢、肥育牛）
皮下脂肪及び筋間脂肪を除いたもの</t>
    </r>
    <r>
      <rPr>
        <sz val="9"/>
        <rFont val="Times New Roman"/>
        <family val="1"/>
      </rPr>
      <t>]</t>
    </r>
    <phoneticPr fontId="2"/>
  </si>
  <si>
    <r>
      <rPr>
        <sz val="9"/>
        <rFont val="ＭＳ Ｐゴシック"/>
        <family val="3"/>
        <charset val="128"/>
      </rPr>
      <t>別名：</t>
    </r>
    <r>
      <rPr>
        <sz val="9"/>
        <rFont val="Times New Roman"/>
        <family val="1"/>
      </rPr>
      <t xml:space="preserve"> </t>
    </r>
    <r>
      <rPr>
        <sz val="9"/>
        <rFont val="ＭＳ Ｐゴシック"/>
        <family val="3"/>
        <charset val="128"/>
      </rPr>
      <t>ひつじ
試料：</t>
    </r>
    <r>
      <rPr>
        <sz val="9"/>
        <rFont val="Times New Roman"/>
        <family val="1"/>
      </rPr>
      <t xml:space="preserve"> </t>
    </r>
    <r>
      <rPr>
        <sz val="9"/>
        <rFont val="ＭＳ Ｐゴシック"/>
        <family val="3"/>
        <charset val="128"/>
      </rPr>
      <t>オーストラリア産</t>
    </r>
    <phoneticPr fontId="2"/>
  </si>
  <si>
    <t>05047</t>
    <phoneticPr fontId="2"/>
  </si>
  <si>
    <t>05048</t>
    <phoneticPr fontId="2"/>
  </si>
  <si>
    <r>
      <rPr>
        <sz val="9"/>
        <rFont val="ＭＳ Ｐゴシック"/>
        <family val="3"/>
        <charset val="128"/>
      </rPr>
      <t>別名：</t>
    </r>
    <r>
      <rPr>
        <sz val="9"/>
        <rFont val="Times New Roman"/>
        <family val="1"/>
      </rPr>
      <t xml:space="preserve"> </t>
    </r>
    <r>
      <rPr>
        <sz val="9"/>
        <rFont val="ＭＳ Ｐゴシック"/>
        <family val="3"/>
        <charset val="128"/>
      </rPr>
      <t>アピオス
廃棄部位：</t>
    </r>
    <r>
      <rPr>
        <sz val="9"/>
        <rFont val="Times New Roman"/>
        <family val="1"/>
      </rPr>
      <t xml:space="preserve"> </t>
    </r>
    <r>
      <rPr>
        <sz val="9"/>
        <rFont val="ＭＳ Ｐゴシック"/>
        <family val="3"/>
        <charset val="128"/>
      </rPr>
      <t>表皮、剥皮の際に表皮に付着する表層及び両端</t>
    </r>
    <phoneticPr fontId="2"/>
  </si>
  <si>
    <r>
      <rPr>
        <sz val="9"/>
        <rFont val="ＭＳ Ｐゴシック"/>
        <family val="3"/>
        <charset val="128"/>
      </rPr>
      <t>食品群</t>
    </r>
  </si>
  <si>
    <r>
      <rPr>
        <sz val="9"/>
        <rFont val="ＭＳ Ｐゴシック"/>
        <family val="3"/>
        <charset val="128"/>
      </rPr>
      <t>食品名</t>
    </r>
  </si>
  <si>
    <r>
      <rPr>
        <sz val="9"/>
        <rFont val="ＭＳ Ｐゴシック"/>
        <family val="3"/>
        <charset val="128"/>
      </rPr>
      <t>廃</t>
    </r>
    <r>
      <rPr>
        <sz val="9"/>
        <rFont val="Times New Roman"/>
        <family val="1"/>
      </rPr>
      <t xml:space="preserve"> </t>
    </r>
    <r>
      <rPr>
        <sz val="9"/>
        <rFont val="ＭＳ Ｐゴシック"/>
        <family val="3"/>
        <charset val="128"/>
      </rPr>
      <t>棄</t>
    </r>
    <r>
      <rPr>
        <sz val="9"/>
        <rFont val="Times New Roman"/>
        <family val="1"/>
      </rPr>
      <t xml:space="preserve"> </t>
    </r>
    <r>
      <rPr>
        <sz val="9"/>
        <rFont val="ＭＳ Ｐゴシック"/>
        <family val="3"/>
        <charset val="128"/>
      </rPr>
      <t>率</t>
    </r>
  </si>
  <si>
    <r>
      <rPr>
        <sz val="9"/>
        <rFont val="ＭＳ Ｐゴシック"/>
        <family val="3"/>
        <charset val="128"/>
      </rPr>
      <t>無機質</t>
    </r>
  </si>
  <si>
    <r>
      <rPr>
        <sz val="9"/>
        <rFont val="ＭＳ Ｐゴシック"/>
        <family val="3"/>
        <charset val="128"/>
      </rPr>
      <t xml:space="preserve">ビタミン
</t>
    </r>
    <r>
      <rPr>
        <sz val="9"/>
        <rFont val="Times New Roman"/>
        <family val="1"/>
      </rPr>
      <t>(</t>
    </r>
    <r>
      <rPr>
        <sz val="9"/>
        <rFont val="ＭＳ Ｐゴシック"/>
        <family val="3"/>
        <charset val="128"/>
      </rPr>
      <t>ビタミン</t>
    </r>
    <r>
      <rPr>
        <sz val="9"/>
        <rFont val="Times New Roman"/>
        <family val="1"/>
      </rPr>
      <t>A)</t>
    </r>
  </si>
  <si>
    <r>
      <rPr>
        <sz val="9"/>
        <rFont val="ＭＳ Ｐゴシック"/>
        <family val="3"/>
        <charset val="128"/>
      </rPr>
      <t xml:space="preserve">ビタミン　
</t>
    </r>
    <r>
      <rPr>
        <sz val="9"/>
        <rFont val="Times New Roman"/>
        <family val="1"/>
      </rPr>
      <t>(</t>
    </r>
    <r>
      <rPr>
        <sz val="9"/>
        <rFont val="ＭＳ Ｐゴシック"/>
        <family val="3"/>
        <charset val="128"/>
      </rPr>
      <t>ビタミン</t>
    </r>
    <r>
      <rPr>
        <sz val="9"/>
        <rFont val="Times New Roman"/>
        <family val="1"/>
      </rPr>
      <t>A)</t>
    </r>
  </si>
  <si>
    <r>
      <rPr>
        <sz val="9"/>
        <rFont val="ＭＳ Ｐゴシック"/>
        <family val="3"/>
        <charset val="128"/>
      </rPr>
      <t>ビタミン</t>
    </r>
  </si>
  <si>
    <r>
      <rPr>
        <sz val="9"/>
        <rFont val="ＭＳ Ｐゴシック"/>
        <family val="3"/>
        <charset val="128"/>
      </rPr>
      <t xml:space="preserve">ビタミン　
</t>
    </r>
    <r>
      <rPr>
        <sz val="9"/>
        <rFont val="Times New Roman"/>
        <family val="1"/>
      </rPr>
      <t>(</t>
    </r>
    <r>
      <rPr>
        <sz val="9"/>
        <rFont val="ＭＳ Ｐゴシック"/>
        <family val="3"/>
        <charset val="128"/>
      </rPr>
      <t>ビタミン</t>
    </r>
    <r>
      <rPr>
        <sz val="9"/>
        <rFont val="Times New Roman"/>
        <family val="1"/>
      </rPr>
      <t>E)</t>
    </r>
  </si>
  <si>
    <r>
      <rPr>
        <sz val="9"/>
        <rFont val="ＭＳ Ｐゴシック"/>
        <family val="3"/>
        <charset val="128"/>
      </rPr>
      <t>備考</t>
    </r>
  </si>
  <si>
    <r>
      <rPr>
        <sz val="9"/>
        <rFont val="ＭＳ Ｐゴシック"/>
        <family val="3"/>
        <charset val="128"/>
      </rPr>
      <t>たんぱく質</t>
    </r>
  </si>
  <si>
    <r>
      <rPr>
        <sz val="9"/>
        <rFont val="ＭＳ Ｐゴシック"/>
        <family val="3"/>
        <charset val="128"/>
      </rPr>
      <t>アミノ酸組成によるたんぱく質</t>
    </r>
  </si>
  <si>
    <r>
      <rPr>
        <sz val="9"/>
        <rFont val="ＭＳ Ｐゴシック"/>
        <family val="3"/>
        <charset val="128"/>
      </rPr>
      <t>脂</t>
    </r>
    <r>
      <rPr>
        <sz val="9"/>
        <rFont val="Times New Roman"/>
        <family val="1"/>
      </rPr>
      <t xml:space="preserve">   </t>
    </r>
    <r>
      <rPr>
        <sz val="9"/>
        <rFont val="ＭＳ Ｐゴシック"/>
        <family val="3"/>
        <charset val="128"/>
      </rPr>
      <t>質</t>
    </r>
  </si>
  <si>
    <r>
      <rPr>
        <sz val="9"/>
        <rFont val="ＭＳ Ｐゴシック"/>
        <family val="3"/>
        <charset val="128"/>
      </rPr>
      <t>トリアシルグリセロール当量</t>
    </r>
  </si>
  <si>
    <r>
      <rPr>
        <sz val="9"/>
        <rFont val="ＭＳ Ｐゴシック"/>
        <family val="3"/>
        <charset val="128"/>
      </rPr>
      <t>飽和脂肪酸</t>
    </r>
  </si>
  <si>
    <r>
      <rPr>
        <sz val="9"/>
        <rFont val="ＭＳ Ｐゴシック"/>
        <family val="3"/>
        <charset val="128"/>
      </rPr>
      <t>一価不飽和脂肪酸</t>
    </r>
  </si>
  <si>
    <r>
      <rPr>
        <sz val="9"/>
        <rFont val="ＭＳ Ｐゴシック"/>
        <family val="3"/>
        <charset val="128"/>
      </rPr>
      <t>多価不飽和脂肪酸</t>
    </r>
  </si>
  <si>
    <r>
      <rPr>
        <sz val="9"/>
        <rFont val="ＭＳ Ｐゴシック"/>
        <family val="3"/>
        <charset val="128"/>
      </rPr>
      <t>コレステロール</t>
    </r>
  </si>
  <si>
    <r>
      <rPr>
        <sz val="9"/>
        <rFont val="ＭＳ Ｐゴシック"/>
        <family val="3"/>
        <charset val="128"/>
      </rPr>
      <t>炭水化物</t>
    </r>
  </si>
  <si>
    <r>
      <rPr>
        <sz val="9"/>
        <rFont val="ＭＳ Ｐゴシック"/>
        <family val="3"/>
        <charset val="128"/>
      </rPr>
      <t>利用可能炭水化物（単糖当量）</t>
    </r>
  </si>
  <si>
    <r>
      <rPr>
        <sz val="9"/>
        <rFont val="ＭＳ Ｐゴシック"/>
        <family val="3"/>
        <charset val="128"/>
      </rPr>
      <t>高分子量水溶性食物繊維</t>
    </r>
  </si>
  <si>
    <r>
      <rPr>
        <sz val="9"/>
        <rFont val="ＭＳ Ｐゴシック"/>
        <family val="3"/>
        <charset val="128"/>
      </rPr>
      <t>食物繊維総量</t>
    </r>
  </si>
  <si>
    <r>
      <rPr>
        <sz val="9"/>
        <rFont val="ＭＳ Ｐゴシック"/>
        <family val="3"/>
        <charset val="128"/>
      </rPr>
      <t>灰</t>
    </r>
    <r>
      <rPr>
        <sz val="9"/>
        <rFont val="Times New Roman"/>
        <family val="1"/>
      </rPr>
      <t xml:space="preserve">   </t>
    </r>
    <r>
      <rPr>
        <sz val="9"/>
        <rFont val="ＭＳ Ｐゴシック"/>
        <family val="3"/>
        <charset val="128"/>
      </rPr>
      <t>分</t>
    </r>
  </si>
  <si>
    <r>
      <rPr>
        <sz val="9"/>
        <rFont val="ＭＳ Ｐゴシック"/>
        <family val="3"/>
        <charset val="128"/>
      </rPr>
      <t>ナトリウム</t>
    </r>
  </si>
  <si>
    <r>
      <rPr>
        <sz val="9"/>
        <rFont val="ＭＳ Ｐゴシック"/>
        <family val="3"/>
        <charset val="128"/>
      </rPr>
      <t>カリウム</t>
    </r>
  </si>
  <si>
    <r>
      <rPr>
        <sz val="9"/>
        <rFont val="ＭＳ Ｐゴシック"/>
        <family val="3"/>
        <charset val="128"/>
      </rPr>
      <t>カルシウム</t>
    </r>
  </si>
  <si>
    <r>
      <rPr>
        <sz val="9"/>
        <rFont val="ＭＳ Ｐゴシック"/>
        <family val="3"/>
        <charset val="128"/>
      </rPr>
      <t>マグネシウム</t>
    </r>
  </si>
  <si>
    <r>
      <rPr>
        <sz val="9"/>
        <rFont val="ＭＳ Ｐゴシック"/>
        <family val="3"/>
        <charset val="128"/>
      </rPr>
      <t>リン</t>
    </r>
  </si>
  <si>
    <r>
      <rPr>
        <sz val="9"/>
        <rFont val="ＭＳ Ｐゴシック"/>
        <family val="3"/>
        <charset val="128"/>
      </rPr>
      <t>鉄</t>
    </r>
  </si>
  <si>
    <r>
      <rPr>
        <sz val="9"/>
        <rFont val="ＭＳ Ｐゴシック"/>
        <family val="3"/>
        <charset val="128"/>
      </rPr>
      <t>亜鉛</t>
    </r>
  </si>
  <si>
    <r>
      <rPr>
        <sz val="9"/>
        <rFont val="ＭＳ Ｐゴシック"/>
        <family val="3"/>
        <charset val="128"/>
      </rPr>
      <t>銅</t>
    </r>
  </si>
  <si>
    <r>
      <rPr>
        <sz val="9"/>
        <rFont val="ＭＳ Ｐゴシック"/>
        <family val="3"/>
        <charset val="128"/>
      </rPr>
      <t>マンガン</t>
    </r>
  </si>
  <si>
    <r>
      <rPr>
        <sz val="9"/>
        <rFont val="ＭＳ Ｐゴシック"/>
        <family val="3"/>
        <charset val="128"/>
      </rPr>
      <t>ヨウ素</t>
    </r>
  </si>
  <si>
    <r>
      <rPr>
        <sz val="9"/>
        <rFont val="ＭＳ Ｐゴシック"/>
        <family val="3"/>
        <charset val="128"/>
      </rPr>
      <t>セレン</t>
    </r>
  </si>
  <si>
    <r>
      <rPr>
        <sz val="9"/>
        <rFont val="ＭＳ Ｐゴシック"/>
        <family val="3"/>
        <charset val="128"/>
      </rPr>
      <t>クロム</t>
    </r>
  </si>
  <si>
    <r>
      <rPr>
        <sz val="9"/>
        <rFont val="ＭＳ Ｐゴシック"/>
        <family val="3"/>
        <charset val="128"/>
      </rPr>
      <t>モリブデン</t>
    </r>
  </si>
  <si>
    <r>
      <rPr>
        <sz val="9"/>
        <rFont val="ＭＳ Ｐゴシック"/>
        <family val="3"/>
        <charset val="128"/>
      </rPr>
      <t>レチノール</t>
    </r>
  </si>
  <si>
    <r>
      <t>α-</t>
    </r>
    <r>
      <rPr>
        <sz val="9"/>
        <rFont val="ＭＳ Ｐゴシック"/>
        <family val="3"/>
        <charset val="128"/>
      </rPr>
      <t>カロテン</t>
    </r>
  </si>
  <si>
    <r>
      <t>β-</t>
    </r>
    <r>
      <rPr>
        <sz val="9"/>
        <rFont val="ＭＳ Ｐゴシック"/>
        <family val="3"/>
        <charset val="128"/>
      </rPr>
      <t>カロテン</t>
    </r>
  </si>
  <si>
    <r>
      <t>β-</t>
    </r>
    <r>
      <rPr>
        <sz val="9"/>
        <rFont val="ＭＳ Ｐゴシック"/>
        <family val="3"/>
        <charset val="128"/>
      </rPr>
      <t>クリプトキサンチン</t>
    </r>
  </si>
  <si>
    <r>
      <t>β-</t>
    </r>
    <r>
      <rPr>
        <sz val="9"/>
        <rFont val="ＭＳ Ｐゴシック"/>
        <family val="3"/>
        <charset val="128"/>
      </rPr>
      <t>カロテン当量</t>
    </r>
  </si>
  <si>
    <r>
      <rPr>
        <sz val="9"/>
        <rFont val="ＭＳ Ｐゴシック"/>
        <family val="3"/>
        <charset val="128"/>
      </rPr>
      <t>レチノール活性当量</t>
    </r>
  </si>
  <si>
    <r>
      <rPr>
        <sz val="9"/>
        <rFont val="ＭＳ Ｐゴシック"/>
        <family val="3"/>
        <charset val="128"/>
      </rPr>
      <t>ビタミン</t>
    </r>
    <r>
      <rPr>
        <sz val="9"/>
        <rFont val="Times New Roman"/>
        <family val="1"/>
      </rPr>
      <t>D</t>
    </r>
  </si>
  <si>
    <r>
      <t>α-</t>
    </r>
    <r>
      <rPr>
        <sz val="9"/>
        <rFont val="ＭＳ Ｐゴシック"/>
        <family val="3"/>
        <charset val="128"/>
      </rPr>
      <t>トコフェロール</t>
    </r>
  </si>
  <si>
    <r>
      <t>β-</t>
    </r>
    <r>
      <rPr>
        <sz val="9"/>
        <rFont val="ＭＳ Ｐゴシック"/>
        <family val="3"/>
        <charset val="128"/>
      </rPr>
      <t>トコフェロール</t>
    </r>
  </si>
  <si>
    <r>
      <t>γ-</t>
    </r>
    <r>
      <rPr>
        <sz val="9"/>
        <rFont val="ＭＳ Ｐゴシック"/>
        <family val="3"/>
        <charset val="128"/>
      </rPr>
      <t>トコフェロール</t>
    </r>
  </si>
  <si>
    <r>
      <t>δ-</t>
    </r>
    <r>
      <rPr>
        <sz val="9"/>
        <rFont val="ＭＳ Ｐゴシック"/>
        <family val="3"/>
        <charset val="128"/>
      </rPr>
      <t>トコフェロール</t>
    </r>
  </si>
  <si>
    <r>
      <rPr>
        <sz val="9"/>
        <rFont val="ＭＳ Ｐゴシック"/>
        <family val="3"/>
        <charset val="128"/>
      </rPr>
      <t>ビタミン</t>
    </r>
    <r>
      <rPr>
        <sz val="9"/>
        <rFont val="Times New Roman"/>
        <family val="1"/>
      </rPr>
      <t>K</t>
    </r>
  </si>
  <si>
    <r>
      <rPr>
        <sz val="9"/>
        <rFont val="ＭＳ Ｐゴシック"/>
        <family val="3"/>
        <charset val="128"/>
      </rPr>
      <t>ナイアシン</t>
    </r>
  </si>
  <si>
    <r>
      <rPr>
        <sz val="9"/>
        <rFont val="ＭＳ Ｐゴシック"/>
        <family val="3"/>
        <charset val="128"/>
      </rPr>
      <t>ナイアシン当量</t>
    </r>
  </si>
  <si>
    <r>
      <rPr>
        <sz val="9"/>
        <rFont val="ＭＳ Ｐゴシック"/>
        <family val="3"/>
        <charset val="128"/>
      </rPr>
      <t>葉酸</t>
    </r>
  </si>
  <si>
    <r>
      <rPr>
        <sz val="9"/>
        <rFont val="ＭＳ Ｐゴシック"/>
        <family val="3"/>
        <charset val="128"/>
      </rPr>
      <t>パントテン酸</t>
    </r>
  </si>
  <si>
    <r>
      <rPr>
        <sz val="9"/>
        <rFont val="ＭＳ Ｐゴシック"/>
        <family val="3"/>
        <charset val="128"/>
      </rPr>
      <t>ビオチン</t>
    </r>
  </si>
  <si>
    <r>
      <rPr>
        <sz val="9"/>
        <rFont val="ＭＳ Ｐゴシック"/>
        <family val="3"/>
        <charset val="128"/>
      </rPr>
      <t>ビタミン</t>
    </r>
    <r>
      <rPr>
        <sz val="9"/>
        <rFont val="Times New Roman"/>
        <family val="1"/>
      </rPr>
      <t>C</t>
    </r>
  </si>
  <si>
    <r>
      <rPr>
        <sz val="9"/>
        <rFont val="ＭＳ Ｐゴシック"/>
        <family val="3"/>
        <charset val="128"/>
      </rPr>
      <t>食塩相当量</t>
    </r>
  </si>
  <si>
    <r>
      <rPr>
        <sz val="9"/>
        <rFont val="ＭＳ Ｐゴシック"/>
        <family val="3"/>
        <charset val="128"/>
      </rPr>
      <t>アルコール</t>
    </r>
  </si>
  <si>
    <r>
      <rPr>
        <sz val="9"/>
        <rFont val="ＭＳ Ｐゴシック"/>
        <family val="3"/>
        <charset val="128"/>
      </rPr>
      <t>硝酸イオン</t>
    </r>
  </si>
  <si>
    <r>
      <rPr>
        <sz val="9"/>
        <rFont val="ＭＳ Ｐゴシック"/>
        <family val="3"/>
        <charset val="128"/>
      </rPr>
      <t>テオブロミン</t>
    </r>
  </si>
  <si>
    <r>
      <rPr>
        <sz val="9"/>
        <rFont val="ＭＳ Ｐゴシック"/>
        <family val="3"/>
        <charset val="128"/>
      </rPr>
      <t>カフェイン</t>
    </r>
  </si>
  <si>
    <r>
      <rPr>
        <sz val="9"/>
        <rFont val="ＭＳ Ｐゴシック"/>
        <family val="3"/>
        <charset val="128"/>
      </rPr>
      <t>タンニン</t>
    </r>
  </si>
  <si>
    <r>
      <rPr>
        <sz val="9"/>
        <rFont val="ＭＳ Ｐゴシック"/>
        <family val="3"/>
        <charset val="128"/>
      </rPr>
      <t>ポリフェノール</t>
    </r>
  </si>
  <si>
    <r>
      <rPr>
        <sz val="9"/>
        <rFont val="ＭＳ Ｐゴシック"/>
        <family val="3"/>
        <charset val="128"/>
      </rPr>
      <t>酢酸</t>
    </r>
  </si>
  <si>
    <r>
      <rPr>
        <sz val="9"/>
        <rFont val="ＭＳ Ｐゴシック"/>
        <family val="3"/>
        <charset val="128"/>
      </rPr>
      <t>有機酸</t>
    </r>
  </si>
  <si>
    <r>
      <rPr>
        <sz val="9"/>
        <rFont val="ＭＳ Ｐゴシック"/>
        <family val="3"/>
        <charset val="128"/>
      </rPr>
      <t>重量変化率</t>
    </r>
  </si>
  <si>
    <r>
      <rPr>
        <sz val="9"/>
        <rFont val="ＭＳ Ｐゴシック"/>
        <family val="3"/>
        <charset val="128"/>
      </rPr>
      <t>単位</t>
    </r>
  </si>
  <si>
    <r>
      <rPr>
        <sz val="9"/>
        <rFont val="ＭＳ Ｐゴシック"/>
        <family val="3"/>
        <charset val="128"/>
      </rPr>
      <t>調理油添加食品の脂質収支</t>
    </r>
    <r>
      <rPr>
        <sz val="9"/>
        <rFont val="Times New Roman"/>
        <family val="1"/>
      </rPr>
      <t>**</t>
    </r>
    <rPh sb="3" eb="5">
      <t>テンカ</t>
    </rPh>
    <rPh sb="5" eb="7">
      <t>ショクヒン</t>
    </rPh>
    <rPh sb="8" eb="10">
      <t>シシツ</t>
    </rPh>
    <rPh sb="10" eb="12">
      <t>シュウシ</t>
    </rPh>
    <phoneticPr fontId="2"/>
  </si>
  <si>
    <r>
      <rPr>
        <sz val="9"/>
        <rFont val="ＭＳ Ｐゴシック"/>
        <family val="3"/>
        <charset val="128"/>
      </rPr>
      <t>－</t>
    </r>
  </si>
  <si>
    <r>
      <rPr>
        <sz val="9"/>
        <rFont val="ＭＳ Ｐゴシック"/>
        <family val="3"/>
        <charset val="128"/>
      </rPr>
      <t>こむぎ［パン類］食パン、食パン</t>
    </r>
  </si>
  <si>
    <r>
      <rPr>
        <sz val="9"/>
        <rFont val="ＭＳ Ｐゴシック"/>
        <family val="3"/>
        <charset val="128"/>
      </rPr>
      <t>こむぎ［パン類］食パン、焼き</t>
    </r>
  </si>
  <si>
    <r>
      <rPr>
        <sz val="9"/>
        <rFont val="ＭＳ Ｐゴシック"/>
        <family val="3"/>
        <charset val="128"/>
      </rPr>
      <t>こむぎ［パン類］食パン、耳を除いたもの</t>
    </r>
  </si>
  <si>
    <r>
      <rPr>
        <sz val="9"/>
        <rFont val="ＭＳ Ｐゴシック"/>
        <family val="3"/>
        <charset val="128"/>
      </rPr>
      <t>こむぎ［パン類］食パン、耳</t>
    </r>
  </si>
  <si>
    <r>
      <rPr>
        <sz val="9"/>
        <rFont val="ＭＳ Ｐゴシック"/>
        <family val="3"/>
        <charset val="128"/>
      </rPr>
      <t>こむぎ［その他］かやきせんべい</t>
    </r>
  </si>
  <si>
    <r>
      <rPr>
        <sz val="9"/>
        <rFont val="ＭＳ Ｐゴシック"/>
        <family val="3"/>
        <charset val="128"/>
      </rPr>
      <t>こむぎ［その他］春巻きの皮、生</t>
    </r>
  </si>
  <si>
    <r>
      <rPr>
        <sz val="9"/>
        <rFont val="ＭＳ Ｐゴシック"/>
        <family val="3"/>
        <charset val="128"/>
      </rPr>
      <t>こむぎ［その他］春巻きの皮、揚げ</t>
    </r>
  </si>
  <si>
    <r>
      <rPr>
        <sz val="9"/>
        <rFont val="ＭＳ Ｐゴシック"/>
        <family val="3"/>
        <charset val="128"/>
      </rPr>
      <t>こめ［水稲穀粒］赤米</t>
    </r>
  </si>
  <si>
    <r>
      <rPr>
        <sz val="9"/>
        <rFont val="ＭＳ Ｐゴシック"/>
        <family val="3"/>
        <charset val="128"/>
      </rPr>
      <t>こめ［水稲穀粒］黒米</t>
    </r>
  </si>
  <si>
    <r>
      <rPr>
        <sz val="9"/>
        <rFont val="ＭＳ Ｐゴシック"/>
        <family val="3"/>
        <charset val="128"/>
      </rPr>
      <t>こめ［水稲めし］赤米</t>
    </r>
  </si>
  <si>
    <r>
      <rPr>
        <sz val="9"/>
        <rFont val="ＭＳ Ｐゴシック"/>
        <family val="3"/>
        <charset val="128"/>
      </rPr>
      <t>こめ［水稲めし］黒米</t>
    </r>
  </si>
  <si>
    <r>
      <rPr>
        <sz val="9"/>
        <rFont val="ＭＳ Ｐゴシック"/>
        <family val="3"/>
        <charset val="128"/>
      </rPr>
      <t>こめ［水稲軟めし］精白米</t>
    </r>
  </si>
  <si>
    <r>
      <rPr>
        <sz val="9"/>
        <rFont val="ＭＳ Ｐゴシック"/>
        <family val="3"/>
        <charset val="128"/>
      </rPr>
      <t>＜いも類＞アメリカほどいも、塊根、生</t>
    </r>
  </si>
  <si>
    <r>
      <rPr>
        <sz val="9"/>
        <rFont val="ＭＳ Ｐゴシック"/>
        <family val="3"/>
        <charset val="128"/>
      </rPr>
      <t>＜いも類＞アメリカほどいも、塊根、ゆで</t>
    </r>
  </si>
  <si>
    <r>
      <rPr>
        <sz val="9"/>
        <rFont val="ＭＳ Ｐゴシック"/>
        <family val="3"/>
        <charset val="128"/>
      </rPr>
      <t>＜でん粉・でん粉製品＞（でん粉類）おおうばゆりでん粉</t>
    </r>
  </si>
  <si>
    <r>
      <rPr>
        <sz val="9"/>
        <rFont val="ＭＳ Ｐゴシック"/>
        <family val="3"/>
        <charset val="128"/>
      </rPr>
      <t>（砂糖類）てんさい含蜜糖</t>
    </r>
  </si>
  <si>
    <r>
      <rPr>
        <sz val="9"/>
        <rFont val="ＭＳ Ｐゴシック"/>
        <family val="3"/>
        <charset val="128"/>
      </rPr>
      <t>（でん粉糖類）還元麦芽糖</t>
    </r>
  </si>
  <si>
    <r>
      <rPr>
        <sz val="9"/>
        <rFont val="ＭＳ Ｐゴシック"/>
        <family val="3"/>
        <charset val="128"/>
      </rPr>
      <t>（でん粉糖類）還元水あめ</t>
    </r>
  </si>
  <si>
    <r>
      <rPr>
        <sz val="9"/>
        <rFont val="ＭＳ Ｐゴシック"/>
        <family val="3"/>
        <charset val="128"/>
      </rPr>
      <t>だいず［全粒・全粒製品］全粒、国産、青大豆、乾</t>
    </r>
  </si>
  <si>
    <r>
      <rPr>
        <sz val="9"/>
        <rFont val="ＭＳ Ｐゴシック"/>
        <family val="3"/>
        <charset val="128"/>
      </rPr>
      <t>だいず［全粒・全粒製品］全粒、国産、青大豆、ゆで</t>
    </r>
  </si>
  <si>
    <r>
      <rPr>
        <sz val="9"/>
        <rFont val="ＭＳ Ｐゴシック"/>
        <family val="3"/>
        <charset val="128"/>
      </rPr>
      <t>だいず［全粒・全粒製品］全粒、国産、黒大豆、乾</t>
    </r>
  </si>
  <si>
    <r>
      <rPr>
        <sz val="9"/>
        <rFont val="ＭＳ Ｐゴシック"/>
        <family val="3"/>
        <charset val="128"/>
      </rPr>
      <t>だいず［全粒・全粒製品］全粒、国産、黒大豆、ゆで</t>
    </r>
  </si>
  <si>
    <r>
      <rPr>
        <sz val="9"/>
        <rFont val="ＭＳ Ｐゴシック"/>
        <family val="3"/>
        <charset val="128"/>
      </rPr>
      <t>やぶまめ、生</t>
    </r>
  </si>
  <si>
    <r>
      <rPr>
        <sz val="9"/>
        <rFont val="ＭＳ Ｐゴシック"/>
        <family val="3"/>
        <charset val="128"/>
      </rPr>
      <t>やぶまめ、乾</t>
    </r>
  </si>
  <si>
    <r>
      <rPr>
        <sz val="9"/>
        <rFont val="ＭＳ Ｐゴシック"/>
        <family val="3"/>
        <charset val="128"/>
      </rPr>
      <t>（ひし類）とうびし、生</t>
    </r>
  </si>
  <si>
    <r>
      <rPr>
        <sz val="9"/>
        <rFont val="ＭＳ Ｐゴシック"/>
        <family val="3"/>
        <charset val="128"/>
      </rPr>
      <t>（ひし類）とうびし、ゆで</t>
    </r>
  </si>
  <si>
    <r>
      <rPr>
        <sz val="9"/>
        <rFont val="ＭＳ Ｐゴシック"/>
        <family val="3"/>
        <charset val="128"/>
      </rPr>
      <t>コリアンダー、葉、生</t>
    </r>
  </si>
  <si>
    <r>
      <rPr>
        <sz val="9"/>
        <rFont val="ＭＳ Ｐゴシック"/>
        <family val="3"/>
        <charset val="128"/>
      </rPr>
      <t>（しょうが類）新しょうが、根茎、生</t>
    </r>
  </si>
  <si>
    <r>
      <rPr>
        <sz val="9"/>
        <rFont val="ＭＳ Ｐゴシック"/>
        <family val="3"/>
        <charset val="128"/>
      </rPr>
      <t>すいぜんじな、葉、生</t>
    </r>
  </si>
  <si>
    <r>
      <rPr>
        <sz val="9"/>
        <rFont val="ＭＳ Ｐゴシック"/>
        <family val="3"/>
        <charset val="128"/>
      </rPr>
      <t>（だいこん類）漬物、いぶりがっこ</t>
    </r>
  </si>
  <si>
    <r>
      <rPr>
        <sz val="9"/>
        <rFont val="ＭＳ Ｐゴシック"/>
        <family val="3"/>
        <charset val="128"/>
      </rPr>
      <t>（たまねぎ類）たまねぎ、りん茎、生</t>
    </r>
  </si>
  <si>
    <r>
      <rPr>
        <sz val="9"/>
        <rFont val="ＭＳ Ｐゴシック"/>
        <family val="3"/>
        <charset val="128"/>
      </rPr>
      <t>つるにんじん、根、生</t>
    </r>
  </si>
  <si>
    <r>
      <rPr>
        <sz val="9"/>
        <rFont val="ＭＳ Ｐゴシック"/>
        <family val="3"/>
        <charset val="128"/>
      </rPr>
      <t>（トマト類）黄色トマト、果実、生</t>
    </r>
  </si>
  <si>
    <r>
      <rPr>
        <sz val="9"/>
        <rFont val="ＭＳ Ｐゴシック"/>
        <family val="3"/>
        <charset val="128"/>
      </rPr>
      <t>はなっこりー、生</t>
    </r>
  </si>
  <si>
    <r>
      <rPr>
        <sz val="9"/>
        <rFont val="ＭＳ Ｐゴシック"/>
        <family val="3"/>
        <charset val="128"/>
      </rPr>
      <t>（ピーマン類）オレンジピーマン、果実、生</t>
    </r>
  </si>
  <si>
    <r>
      <rPr>
        <sz val="9"/>
        <rFont val="ＭＳ Ｐゴシック"/>
        <family val="3"/>
        <charset val="128"/>
      </rPr>
      <t>（ピーマン類）オレンジピーマン、果実、油いため</t>
    </r>
  </si>
  <si>
    <r>
      <rPr>
        <sz val="9"/>
        <rFont val="ＭＳ Ｐゴシック"/>
        <family val="3"/>
        <charset val="128"/>
      </rPr>
      <t>ブロッコリー、花序、生</t>
    </r>
  </si>
  <si>
    <r>
      <rPr>
        <sz val="9"/>
        <rFont val="ＭＳ Ｐゴシック"/>
        <family val="3"/>
        <charset val="128"/>
      </rPr>
      <t>ブロッコリー、花序、ゆで</t>
    </r>
  </si>
  <si>
    <r>
      <rPr>
        <sz val="9"/>
        <rFont val="ＭＳ Ｐゴシック"/>
        <family val="3"/>
        <charset val="128"/>
      </rPr>
      <t>ブロッコリー、花序、電子レンジ調理</t>
    </r>
  </si>
  <si>
    <r>
      <rPr>
        <sz val="9"/>
        <rFont val="ＭＳ Ｐゴシック"/>
        <family val="3"/>
        <charset val="128"/>
      </rPr>
      <t>ブロッコリー、花序、焼き</t>
    </r>
  </si>
  <si>
    <r>
      <rPr>
        <sz val="9"/>
        <rFont val="ＭＳ Ｐゴシック"/>
        <family val="3"/>
        <charset val="128"/>
      </rPr>
      <t>ブロッコリー、花序、油いため</t>
    </r>
  </si>
  <si>
    <r>
      <rPr>
        <sz val="9"/>
        <rFont val="ＭＳ Ｐゴシック"/>
        <family val="3"/>
        <charset val="128"/>
      </rPr>
      <t>（もやし類）ブラックマッペもやし、生</t>
    </r>
  </si>
  <si>
    <r>
      <rPr>
        <sz val="9"/>
        <rFont val="ＭＳ Ｐゴシック"/>
        <family val="3"/>
        <charset val="128"/>
      </rPr>
      <t>（もやし類）ブラックマッペもやし、油いため</t>
    </r>
  </si>
  <si>
    <r>
      <rPr>
        <sz val="9"/>
        <rFont val="ＭＳ Ｐゴシック"/>
        <family val="3"/>
        <charset val="128"/>
      </rPr>
      <t>（その他）果実飲料、野菜ミックスジュース、通常タイプ</t>
    </r>
  </si>
  <si>
    <r>
      <rPr>
        <sz val="9"/>
        <rFont val="ＭＳ Ｐゴシック"/>
        <family val="3"/>
        <charset val="128"/>
      </rPr>
      <t>（その他）果実飲料、野菜ミックスジュース、濃縮タイプ</t>
    </r>
  </si>
  <si>
    <r>
      <rPr>
        <sz val="9"/>
        <rFont val="ＭＳ Ｐゴシック"/>
        <family val="3"/>
        <charset val="128"/>
      </rPr>
      <t>アサイー、冷凍、無糖</t>
    </r>
  </si>
  <si>
    <r>
      <rPr>
        <sz val="9"/>
        <rFont val="ＭＳ Ｐゴシック"/>
        <family val="3"/>
        <charset val="128"/>
      </rPr>
      <t>うめ、梅干し、塩漬</t>
    </r>
  </si>
  <si>
    <r>
      <rPr>
        <sz val="9"/>
        <rFont val="ＭＳ Ｐゴシック"/>
        <family val="3"/>
        <charset val="128"/>
      </rPr>
      <t>きはだ、実、乾</t>
    </r>
  </si>
  <si>
    <r>
      <rPr>
        <sz val="9"/>
        <rFont val="ＭＳ Ｐゴシック"/>
        <family val="3"/>
        <charset val="128"/>
      </rPr>
      <t>（すぐり類）カシス、冷凍</t>
    </r>
  </si>
  <si>
    <r>
      <rPr>
        <sz val="9"/>
        <rFont val="ＭＳ Ｐゴシック"/>
        <family val="3"/>
        <charset val="128"/>
      </rPr>
      <t>くこ、実、乾</t>
    </r>
  </si>
  <si>
    <r>
      <rPr>
        <sz val="9"/>
        <rFont val="ＭＳ Ｐゴシック"/>
        <family val="3"/>
        <charset val="128"/>
      </rPr>
      <t>（もも類）もも、黄肉種、生</t>
    </r>
  </si>
  <si>
    <r>
      <rPr>
        <sz val="9"/>
        <rFont val="ＭＳ Ｐゴシック"/>
        <family val="3"/>
        <charset val="128"/>
      </rPr>
      <t>しいたけ、生しいたけ、菌床栽培、生</t>
    </r>
  </si>
  <si>
    <r>
      <rPr>
        <sz val="9"/>
        <rFont val="ＭＳ Ｐゴシック"/>
        <family val="3"/>
        <charset val="128"/>
      </rPr>
      <t>しいたけ、生しいたけ、菌床栽培、天ぷら</t>
    </r>
  </si>
  <si>
    <r>
      <rPr>
        <sz val="9"/>
        <rFont val="ＭＳ Ｐゴシック"/>
        <family val="3"/>
        <charset val="128"/>
      </rPr>
      <t>なめこ、カットなめこ、生</t>
    </r>
  </si>
  <si>
    <r>
      <rPr>
        <sz val="9"/>
        <rFont val="ＭＳ Ｐゴシック"/>
        <family val="3"/>
        <charset val="128"/>
      </rPr>
      <t>わかめ、カットわかめ、乾</t>
    </r>
  </si>
  <si>
    <r>
      <rPr>
        <sz val="9"/>
        <rFont val="ＭＳ Ｐゴシック"/>
        <family val="3"/>
        <charset val="128"/>
      </rPr>
      <t>わかめ、カットわかめ、水煮（沸騰水で短時間加熱したもの）</t>
    </r>
  </si>
  <si>
    <r>
      <rPr>
        <sz val="9"/>
        <rFont val="ＭＳ Ｐゴシック"/>
        <family val="3"/>
        <charset val="128"/>
      </rPr>
      <t>わかめ、カットわかめ、水煮の汁</t>
    </r>
  </si>
  <si>
    <r>
      <rPr>
        <sz val="9"/>
        <rFont val="ＭＳ Ｐゴシック"/>
        <family val="3"/>
        <charset val="128"/>
      </rPr>
      <t>＜魚類＞（いわし類）しらす、釜揚げしらす</t>
    </r>
  </si>
  <si>
    <r>
      <rPr>
        <sz val="9"/>
        <rFont val="ＭＳ Ｐゴシック"/>
        <family val="3"/>
        <charset val="128"/>
      </rPr>
      <t>＜魚類＞（いわし類）しらす、しらす干し、微乾燥品</t>
    </r>
  </si>
  <si>
    <r>
      <rPr>
        <sz val="9"/>
        <rFont val="ＭＳ Ｐゴシック"/>
        <family val="3"/>
        <charset val="128"/>
      </rPr>
      <t>＜魚類＞（かつお類）加工品、裸節</t>
    </r>
  </si>
  <si>
    <r>
      <rPr>
        <sz val="9"/>
        <rFont val="ＭＳ Ｐゴシック"/>
        <family val="3"/>
        <charset val="128"/>
      </rPr>
      <t>＜魚類＞（さけ・ます類）しろさけ、サケ節、削り節</t>
    </r>
  </si>
  <si>
    <r>
      <rPr>
        <sz val="9"/>
        <rFont val="ＭＳ Ｐゴシック"/>
        <family val="3"/>
        <charset val="128"/>
      </rPr>
      <t>＜魚類＞（たら類）加工品、桜でんぶ</t>
    </r>
  </si>
  <si>
    <r>
      <rPr>
        <sz val="9"/>
        <rFont val="ＭＳ Ｐゴシック"/>
        <family val="3"/>
        <charset val="128"/>
      </rPr>
      <t>＜魚類＞ふな、ふなずし</t>
    </r>
  </si>
  <si>
    <r>
      <rPr>
        <sz val="9"/>
        <rFont val="ＭＳ Ｐゴシック"/>
        <family val="3"/>
        <charset val="128"/>
      </rPr>
      <t>＜魚類＞（まぐろ類）くろまぐろ、養殖、赤身、生</t>
    </r>
  </si>
  <si>
    <r>
      <rPr>
        <sz val="9"/>
        <rFont val="ＭＳ Ｐゴシック"/>
        <family val="3"/>
        <charset val="128"/>
      </rPr>
      <t>＜魚類＞（まぐろ類）くろまぐろ、養殖、赤身、水煮</t>
    </r>
  </si>
  <si>
    <r>
      <rPr>
        <sz val="9"/>
        <rFont val="ＭＳ Ｐゴシック"/>
        <family val="3"/>
        <charset val="128"/>
      </rPr>
      <t>＜魚類＞（まぐろ類）くろまぐろ、養殖、赤身、蒸し</t>
    </r>
  </si>
  <si>
    <r>
      <rPr>
        <sz val="9"/>
        <rFont val="ＭＳ Ｐゴシック"/>
        <family val="3"/>
        <charset val="128"/>
      </rPr>
      <t>＜魚類＞（まぐろ類）くろまぐろ、養殖、赤身、電子レンジ調理</t>
    </r>
  </si>
  <si>
    <r>
      <rPr>
        <sz val="9"/>
        <rFont val="ＭＳ Ｐゴシック"/>
        <family val="3"/>
        <charset val="128"/>
      </rPr>
      <t>＜魚類＞（まぐろ類）くろまぐろ、養殖、赤身、焼き</t>
    </r>
  </si>
  <si>
    <r>
      <rPr>
        <sz val="9"/>
        <rFont val="ＭＳ Ｐゴシック"/>
        <family val="3"/>
        <charset val="128"/>
      </rPr>
      <t>＜魚類＞（まぐろ類）くろまぐろ、養殖、赤身、ソテー</t>
    </r>
  </si>
  <si>
    <r>
      <rPr>
        <sz val="9"/>
        <rFont val="ＭＳ Ｐゴシック"/>
        <family val="3"/>
        <charset val="128"/>
      </rPr>
      <t>＜魚類＞（まぐろ類）くろまぐろ、養殖、赤身、天ぷら</t>
    </r>
  </si>
  <si>
    <r>
      <rPr>
        <sz val="9"/>
        <rFont val="ＭＳ Ｐゴシック"/>
        <family val="3"/>
        <charset val="128"/>
      </rPr>
      <t>＜畜肉類＞うし［乳用肥育牛肉］かた、脂身つき、生</t>
    </r>
  </si>
  <si>
    <r>
      <rPr>
        <sz val="9"/>
        <rFont val="ＭＳ Ｐゴシック"/>
        <family val="3"/>
        <charset val="128"/>
      </rPr>
      <t>＜畜肉類＞うし［乳用肥育牛肉］かた、脂身つき、ゆで</t>
    </r>
  </si>
  <si>
    <r>
      <rPr>
        <sz val="9"/>
        <rFont val="ＭＳ Ｐゴシック"/>
        <family val="3"/>
        <charset val="128"/>
      </rPr>
      <t>＜畜肉類＞うし［乳用肥育牛肉］かた、脂身つき、焼き</t>
    </r>
  </si>
  <si>
    <r>
      <rPr>
        <sz val="9"/>
        <rFont val="ＭＳ Ｐゴシック"/>
        <family val="3"/>
        <charset val="128"/>
      </rPr>
      <t>＜畜肉類＞うし［乳用肥育牛肉］かた、赤肉、生</t>
    </r>
  </si>
  <si>
    <r>
      <rPr>
        <sz val="9"/>
        <rFont val="ＭＳ Ｐゴシック"/>
        <family val="3"/>
        <charset val="128"/>
      </rPr>
      <t>＜畜肉類＞うし［乳用肥育牛肉］かた、赤肉、ゆで</t>
    </r>
  </si>
  <si>
    <r>
      <rPr>
        <sz val="9"/>
        <rFont val="ＭＳ Ｐゴシック"/>
        <family val="3"/>
        <charset val="128"/>
      </rPr>
      <t>＜畜肉類＞うし［乳用肥育牛肉］かた、赤肉、焼き</t>
    </r>
  </si>
  <si>
    <r>
      <rPr>
        <sz val="9"/>
        <rFont val="ＭＳ Ｐゴシック"/>
        <family val="3"/>
        <charset val="128"/>
      </rPr>
      <t>＜畜肉類＞ぶた［ハム類］ロースハム、ロースハム</t>
    </r>
  </si>
  <si>
    <r>
      <rPr>
        <sz val="9"/>
        <rFont val="ＭＳ Ｐゴシック"/>
        <family val="3"/>
        <charset val="128"/>
      </rPr>
      <t>＜畜肉類＞ぶた［ハム類〕ロースハム、ゆで</t>
    </r>
  </si>
  <si>
    <r>
      <rPr>
        <sz val="9"/>
        <rFont val="ＭＳ Ｐゴシック"/>
        <family val="3"/>
        <charset val="128"/>
      </rPr>
      <t>＜畜肉類＞ぶた［ハム類〕ロースハム、焼き</t>
    </r>
  </si>
  <si>
    <r>
      <rPr>
        <sz val="9"/>
        <rFont val="ＭＳ Ｐゴシック"/>
        <family val="3"/>
        <charset val="128"/>
      </rPr>
      <t>＜畜肉類＞ぶた［ハム類〕ロースハム、フライ</t>
    </r>
  </si>
  <si>
    <r>
      <rPr>
        <sz val="9"/>
        <rFont val="ＭＳ Ｐゴシック"/>
        <family val="3"/>
        <charset val="128"/>
      </rPr>
      <t>＜畜肉類＞ぶた［ソーセージ類］ウインナーソーセージ、ウインナーソーセージ</t>
    </r>
  </si>
  <si>
    <r>
      <rPr>
        <sz val="9"/>
        <rFont val="ＭＳ Ｐゴシック"/>
        <family val="3"/>
        <charset val="128"/>
      </rPr>
      <t>＜畜肉類＞ぶた［ソーセージ類〕ウインナーソーセージ、ゆで</t>
    </r>
  </si>
  <si>
    <r>
      <rPr>
        <sz val="9"/>
        <rFont val="ＭＳ Ｐゴシック"/>
        <family val="3"/>
        <charset val="128"/>
      </rPr>
      <t>＜畜肉類＞ぶた［ソーセージ類〕ウインナーソーセージ、焼き</t>
    </r>
  </si>
  <si>
    <r>
      <rPr>
        <sz val="9"/>
        <rFont val="ＭＳ Ｐゴシック"/>
        <family val="3"/>
        <charset val="128"/>
      </rPr>
      <t>＜畜肉類＞ぶた［ソーセージ類〕ウインナーソーセージ、フライ</t>
    </r>
  </si>
  <si>
    <r>
      <rPr>
        <sz val="9"/>
        <rFont val="ＭＳ Ｐゴシック"/>
        <family val="3"/>
        <charset val="128"/>
      </rPr>
      <t>＜畜肉類＞めんよう［マトン］ロース、皮下脂肪なし、生</t>
    </r>
  </si>
  <si>
    <r>
      <rPr>
        <sz val="9"/>
        <rFont val="ＭＳ Ｐゴシック"/>
        <family val="3"/>
        <charset val="128"/>
      </rPr>
      <t>＜畜肉類＞めんよう［ラム］ロース、皮下脂肪なし、生</t>
    </r>
  </si>
  <si>
    <r>
      <rPr>
        <sz val="9"/>
        <rFont val="ＭＳ Ｐゴシック"/>
        <family val="3"/>
        <charset val="128"/>
      </rPr>
      <t>鶏卵、全卵、生</t>
    </r>
  </si>
  <si>
    <r>
      <rPr>
        <sz val="9"/>
        <rFont val="ＭＳ Ｐゴシック"/>
        <family val="3"/>
        <charset val="128"/>
      </rPr>
      <t>鶏卵、全卵、ゆで</t>
    </r>
  </si>
  <si>
    <r>
      <rPr>
        <sz val="9"/>
        <rFont val="ＭＳ Ｐゴシック"/>
        <family val="3"/>
        <charset val="128"/>
      </rPr>
      <t>鶏卵、全卵、目玉焼き</t>
    </r>
  </si>
  <si>
    <r>
      <rPr>
        <sz val="9"/>
        <rFont val="ＭＳ Ｐゴシック"/>
        <family val="3"/>
        <charset val="128"/>
      </rPr>
      <t>鶏卵、全卵、いり</t>
    </r>
  </si>
  <si>
    <r>
      <rPr>
        <sz val="9"/>
        <rFont val="ＭＳ Ｐゴシック"/>
        <family val="3"/>
        <charset val="128"/>
      </rPr>
      <t>鶏卵、全卵、素揚げ</t>
    </r>
  </si>
  <si>
    <r>
      <rPr>
        <sz val="9"/>
        <rFont val="ＭＳ Ｐゴシック"/>
        <family val="3"/>
        <charset val="128"/>
      </rPr>
      <t>鶏卵、卵黄、生</t>
    </r>
  </si>
  <si>
    <r>
      <rPr>
        <sz val="9"/>
        <rFont val="ＭＳ Ｐゴシック"/>
        <family val="3"/>
        <charset val="128"/>
      </rPr>
      <t>鶏卵、卵黄、ゆで</t>
    </r>
  </si>
  <si>
    <r>
      <rPr>
        <sz val="9"/>
        <rFont val="ＭＳ Ｐゴシック"/>
        <family val="3"/>
        <charset val="128"/>
      </rPr>
      <t>鶏卵、卵白、生</t>
    </r>
  </si>
  <si>
    <r>
      <rPr>
        <sz val="9"/>
        <rFont val="ＭＳ Ｐゴシック"/>
        <family val="3"/>
        <charset val="128"/>
      </rPr>
      <t>鶏卵、卵白、ゆで</t>
    </r>
  </si>
  <si>
    <r>
      <rPr>
        <sz val="9"/>
        <rFont val="ＭＳ Ｐゴシック"/>
        <family val="3"/>
        <charset val="128"/>
      </rPr>
      <t>＜牛乳及び乳製品＞（液状乳類）乳児用液体ミルク</t>
    </r>
  </si>
  <si>
    <r>
      <rPr>
        <sz val="9"/>
        <rFont val="ＭＳ Ｐゴシック"/>
        <family val="3"/>
        <charset val="128"/>
      </rPr>
      <t>＜牛乳及び乳製品＞（クリーム類）クリーム、乳脂肪</t>
    </r>
  </si>
  <si>
    <r>
      <rPr>
        <sz val="9"/>
        <rFont val="ＭＳ Ｐゴシック"/>
        <family val="3"/>
        <charset val="128"/>
      </rPr>
      <t>＜牛乳及び乳製品＞（クリーム類）クリーム、植物性脂肪</t>
    </r>
  </si>
  <si>
    <r>
      <rPr>
        <sz val="9"/>
        <rFont val="ＭＳ Ｐゴシック"/>
        <family val="3"/>
        <charset val="128"/>
      </rPr>
      <t>＜牛乳及び乳製品＞（クリーム類）コーヒーホワイトナー、粉末状、乳脂肪</t>
    </r>
  </si>
  <si>
    <r>
      <rPr>
        <sz val="9"/>
        <rFont val="ＭＳ Ｐゴシック"/>
        <family val="3"/>
        <charset val="128"/>
      </rPr>
      <t>＜牛乳及び乳製品＞（クリーム類）コーヒーホワイトナー、粉末状、植物性脂肪</t>
    </r>
  </si>
  <si>
    <r>
      <rPr>
        <sz val="9"/>
        <rFont val="ＭＳ Ｐゴシック"/>
        <family val="3"/>
        <charset val="128"/>
      </rPr>
      <t>（動物脂類）たらのあぶら</t>
    </r>
  </si>
  <si>
    <r>
      <rPr>
        <sz val="9"/>
        <rFont val="ＭＳ Ｐゴシック"/>
        <family val="3"/>
        <charset val="128"/>
      </rPr>
      <t>＜アルコール飲料類＞（蒸留酒類）しょうちゅう、泡盛</t>
    </r>
  </si>
  <si>
    <r>
      <rPr>
        <sz val="9"/>
        <rFont val="ＭＳ Ｐゴシック"/>
        <family val="3"/>
        <charset val="128"/>
      </rPr>
      <t>＜その他＞なぎなたこうじゅ、浸出液</t>
    </r>
  </si>
  <si>
    <r>
      <rPr>
        <sz val="9"/>
        <rFont val="ＭＳ Ｐゴシック"/>
        <family val="3"/>
        <charset val="128"/>
      </rPr>
      <t>索引番号</t>
    </r>
    <r>
      <rPr>
        <sz val="9"/>
        <rFont val="Times New Roman"/>
        <family val="1"/>
      </rPr>
      <t>*</t>
    </r>
    <phoneticPr fontId="2"/>
  </si>
  <si>
    <r>
      <rPr>
        <sz val="9"/>
        <rFont val="ＭＳ Ｐゴシック"/>
        <family val="3"/>
        <charset val="128"/>
      </rPr>
      <t>こむぎ［ふ類］油ふ</t>
    </r>
    <phoneticPr fontId="2"/>
  </si>
  <si>
    <t>kcal</t>
    <phoneticPr fontId="2"/>
  </si>
  <si>
    <t>kJ</t>
    <phoneticPr fontId="2"/>
  </si>
  <si>
    <t>g</t>
  </si>
  <si>
    <t>g</t>
    <phoneticPr fontId="2"/>
  </si>
  <si>
    <t>mg</t>
  </si>
  <si>
    <t>µg</t>
  </si>
  <si>
    <r>
      <rPr>
        <sz val="9"/>
        <rFont val="ＭＳ Ｐゴシック"/>
        <family val="3"/>
        <charset val="128"/>
      </rPr>
      <t>別名：</t>
    </r>
    <r>
      <rPr>
        <sz val="9"/>
        <rFont val="Times New Roman"/>
        <family val="1"/>
      </rPr>
      <t xml:space="preserve"> </t>
    </r>
    <r>
      <rPr>
        <sz val="9"/>
        <rFont val="ＭＳ Ｐゴシック"/>
        <family val="3"/>
        <charset val="128"/>
      </rPr>
      <t>アピオス
廃棄部位：</t>
    </r>
    <r>
      <rPr>
        <sz val="9"/>
        <rFont val="Times New Roman"/>
        <family val="1"/>
      </rPr>
      <t xml:space="preserve"> </t>
    </r>
    <r>
      <rPr>
        <sz val="9"/>
        <rFont val="ＭＳ Ｐゴシック"/>
        <family val="3"/>
        <charset val="128"/>
      </rPr>
      <t>表層及び両端</t>
    </r>
    <phoneticPr fontId="2"/>
  </si>
  <si>
    <r>
      <rPr>
        <sz val="12"/>
        <rFont val="ＭＳ Ｐゴシック"/>
        <family val="3"/>
        <charset val="128"/>
      </rPr>
      <t>　本表</t>
    </r>
  </si>
  <si>
    <r>
      <rPr>
        <sz val="9"/>
        <rFont val="ＭＳ Ｐゴシック"/>
        <family val="3"/>
        <charset val="128"/>
      </rPr>
      <t>水分</t>
    </r>
    <rPh sb="0" eb="2">
      <t>スイブン</t>
    </rPh>
    <phoneticPr fontId="2"/>
  </si>
  <si>
    <r>
      <rPr>
        <sz val="9"/>
        <rFont val="ＭＳ Ｐゴシック"/>
        <family val="3"/>
        <charset val="128"/>
      </rPr>
      <t>たんぱく質</t>
    </r>
    <phoneticPr fontId="2"/>
  </si>
  <si>
    <r>
      <rPr>
        <sz val="9"/>
        <rFont val="ＭＳ Ｐゴシック"/>
        <family val="3"/>
        <charset val="128"/>
      </rPr>
      <t>たんぱく質</t>
    </r>
    <rPh sb="4" eb="5">
      <t>シツ</t>
    </rPh>
    <phoneticPr fontId="2"/>
  </si>
  <si>
    <r>
      <rPr>
        <sz val="9"/>
        <rFont val="ＭＳ Ｐゴシック"/>
        <family val="3"/>
        <charset val="128"/>
      </rPr>
      <t>脂質</t>
    </r>
    <rPh sb="0" eb="2">
      <t>シシツ</t>
    </rPh>
    <phoneticPr fontId="2"/>
  </si>
  <si>
    <r>
      <rPr>
        <sz val="9"/>
        <rFont val="ＭＳ Ｐゴシック"/>
        <family val="3"/>
        <charset val="128"/>
      </rPr>
      <t>炭水化物</t>
    </r>
    <phoneticPr fontId="2"/>
  </si>
  <si>
    <r>
      <rPr>
        <sz val="9"/>
        <rFont val="ＭＳ Ｐゴシック"/>
        <family val="3"/>
        <charset val="128"/>
      </rPr>
      <t>炭水化物</t>
    </r>
    <phoneticPr fontId="2"/>
  </si>
  <si>
    <r>
      <rPr>
        <sz val="9"/>
        <rFont val="ＭＳ Ｐゴシック"/>
        <family val="3"/>
        <charset val="128"/>
      </rPr>
      <t>灰分</t>
    </r>
    <rPh sb="0" eb="2">
      <t>カイブン</t>
    </rPh>
    <phoneticPr fontId="2"/>
  </si>
  <si>
    <r>
      <rPr>
        <sz val="9"/>
        <rFont val="ＭＳ Ｐゴシック"/>
        <family val="3"/>
        <charset val="128"/>
      </rPr>
      <t>ビタミン</t>
    </r>
    <r>
      <rPr>
        <sz val="9"/>
        <rFont val="Times New Roman"/>
        <family val="1"/>
      </rPr>
      <t>B</t>
    </r>
    <r>
      <rPr>
        <vertAlign val="subscript"/>
        <sz val="9"/>
        <rFont val="Times New Roman"/>
        <family val="1"/>
      </rPr>
      <t>1</t>
    </r>
    <phoneticPr fontId="2"/>
  </si>
  <si>
    <r>
      <rPr>
        <sz val="9"/>
        <rFont val="ＭＳ Ｐゴシック"/>
        <family val="3"/>
        <charset val="128"/>
      </rPr>
      <t>ビタミン</t>
    </r>
    <r>
      <rPr>
        <sz val="9"/>
        <rFont val="Times New Roman"/>
        <family val="1"/>
      </rPr>
      <t>B</t>
    </r>
    <r>
      <rPr>
        <vertAlign val="subscript"/>
        <sz val="9"/>
        <rFont val="Times New Roman"/>
        <family val="1"/>
      </rPr>
      <t>2</t>
    </r>
    <phoneticPr fontId="2"/>
  </si>
  <si>
    <r>
      <rPr>
        <sz val="9"/>
        <rFont val="ＭＳ Ｐゴシック"/>
        <family val="3"/>
        <charset val="128"/>
      </rPr>
      <t>ビタミン</t>
    </r>
    <r>
      <rPr>
        <sz val="9"/>
        <rFont val="Times New Roman"/>
        <family val="1"/>
      </rPr>
      <t>B</t>
    </r>
    <r>
      <rPr>
        <vertAlign val="subscript"/>
        <sz val="9"/>
        <rFont val="Times New Roman"/>
        <family val="1"/>
      </rPr>
      <t>6</t>
    </r>
    <phoneticPr fontId="2"/>
  </si>
  <si>
    <r>
      <rPr>
        <sz val="9"/>
        <rFont val="ＭＳ Ｐゴシック"/>
        <family val="3"/>
        <charset val="128"/>
      </rPr>
      <t>ビタミン</t>
    </r>
    <r>
      <rPr>
        <sz val="9"/>
        <rFont val="Times New Roman"/>
        <family val="1"/>
      </rPr>
      <t>B</t>
    </r>
    <r>
      <rPr>
        <vertAlign val="subscript"/>
        <sz val="9"/>
        <rFont val="Times New Roman"/>
        <family val="1"/>
      </rPr>
      <t>12</t>
    </r>
    <phoneticPr fontId="2"/>
  </si>
  <si>
    <r>
      <rPr>
        <sz val="9"/>
        <rFont val="ＭＳ Ｐゴシック"/>
        <family val="3"/>
        <charset val="128"/>
      </rPr>
      <t>別名：</t>
    </r>
    <r>
      <rPr>
        <sz val="9"/>
        <rFont val="Times New Roman"/>
        <family val="1"/>
      </rPr>
      <t xml:space="preserve"> </t>
    </r>
    <r>
      <rPr>
        <sz val="9"/>
        <rFont val="ＭＳ Ｐゴシック"/>
        <family val="3"/>
        <charset val="128"/>
      </rPr>
      <t>おつゆせんべい</t>
    </r>
    <phoneticPr fontId="2"/>
  </si>
  <si>
    <r>
      <rPr>
        <sz val="9"/>
        <rFont val="ＭＳ Ｐゴシック"/>
        <family val="3"/>
        <charset val="128"/>
      </rPr>
      <t>（たまねぎ類）たまねぎ、りん茎、油いため（あめ色たまねぎ）</t>
    </r>
    <phoneticPr fontId="2"/>
  </si>
  <si>
    <r>
      <rPr>
        <sz val="9"/>
        <rFont val="ＭＳ Ｐゴシック"/>
        <family val="3"/>
        <charset val="128"/>
      </rPr>
      <t>種皮及び損傷部を除いたもの
植物油（なたね油）</t>
    </r>
    <phoneticPr fontId="2"/>
  </si>
  <si>
    <r>
      <t xml:space="preserve">**      </t>
    </r>
    <r>
      <rPr>
        <sz val="9"/>
        <rFont val="ＭＳ Ｐゴシック"/>
        <family val="3"/>
        <charset val="128"/>
      </rPr>
      <t>調理油添加食品の脂質収支には調理油を添加した食品における調理前後の脂質収支量（調理後の可食部</t>
    </r>
    <r>
      <rPr>
        <sz val="9"/>
        <rFont val="Times New Roman"/>
        <family val="1"/>
      </rPr>
      <t>100 g</t>
    </r>
    <r>
      <rPr>
        <sz val="9"/>
        <rFont val="ＭＳ Ｐゴシック"/>
        <family val="3"/>
        <charset val="128"/>
      </rPr>
      <t>当たり）を掲載し、備考欄に使用した調理油の種類を示した。</t>
    </r>
    <phoneticPr fontId="2"/>
  </si>
  <si>
    <r>
      <t xml:space="preserve">***    </t>
    </r>
    <r>
      <rPr>
        <sz val="9"/>
        <rFont val="ＭＳ Ｐゴシック"/>
        <family val="3"/>
        <charset val="128"/>
      </rPr>
      <t>表中「‐」は未測定、「（　）」は類似食品等からの推計値、「</t>
    </r>
    <r>
      <rPr>
        <sz val="9"/>
        <rFont val="Times New Roman"/>
        <family val="1"/>
      </rPr>
      <t>0</t>
    </r>
    <r>
      <rPr>
        <sz val="9"/>
        <rFont val="ＭＳ Ｐゴシック"/>
        <family val="3"/>
        <charset val="128"/>
      </rPr>
      <t>」は原則として最小記載量の</t>
    </r>
    <r>
      <rPr>
        <sz val="9"/>
        <rFont val="Times New Roman"/>
        <family val="1"/>
      </rPr>
      <t>1/10</t>
    </r>
    <r>
      <rPr>
        <sz val="9"/>
        <rFont val="ＭＳ Ｐゴシック"/>
        <family val="3"/>
        <charset val="128"/>
      </rPr>
      <t>未満または検出されなかったこと、「</t>
    </r>
    <r>
      <rPr>
        <sz val="9"/>
        <rFont val="Times New Roman"/>
        <family val="1"/>
      </rPr>
      <t>Tr</t>
    </r>
    <r>
      <rPr>
        <sz val="9"/>
        <rFont val="ＭＳ Ｐゴシック"/>
        <family val="3"/>
        <charset val="128"/>
      </rPr>
      <t>（微量、トレース）」は最小記載量の</t>
    </r>
    <r>
      <rPr>
        <sz val="9"/>
        <rFont val="Times New Roman"/>
        <family val="1"/>
      </rPr>
      <t>1/10</t>
    </r>
    <r>
      <rPr>
        <sz val="9"/>
        <rFont val="ＭＳ Ｐゴシック"/>
        <family val="3"/>
        <charset val="128"/>
      </rPr>
      <t>以上含まれているが</t>
    </r>
    <r>
      <rPr>
        <sz val="9"/>
        <rFont val="Times New Roman"/>
        <family val="1"/>
      </rPr>
      <t>5/10</t>
    </r>
    <r>
      <rPr>
        <sz val="9"/>
        <rFont val="ＭＳ Ｐゴシック"/>
        <family val="3"/>
        <charset val="128"/>
      </rPr>
      <t>未満であることを示す。</t>
    </r>
    <phoneticPr fontId="2"/>
  </si>
  <si>
    <r>
      <t xml:space="preserve">*        </t>
    </r>
    <r>
      <rPr>
        <sz val="9"/>
        <rFont val="ＭＳ Ｐゴシック"/>
        <family val="3"/>
        <charset val="128"/>
      </rPr>
      <t>索引番号は成分表</t>
    </r>
    <r>
      <rPr>
        <sz val="9"/>
        <rFont val="Times New Roman"/>
        <family val="1"/>
      </rPr>
      <t>2015</t>
    </r>
    <r>
      <rPr>
        <sz val="9"/>
        <rFont val="ＭＳ Ｐゴシック"/>
        <family val="3"/>
        <charset val="128"/>
      </rPr>
      <t>年版（七訂）のものである。</t>
    </r>
    <r>
      <rPr>
        <sz val="12"/>
        <rFont val="Times New Roman"/>
        <family val="1"/>
      </rPr>
      <t/>
    </r>
    <phoneticPr fontId="2"/>
  </si>
  <si>
    <t>文字列として入力したデータがありますので、計算等に使用される場合はご注意下さい。</t>
  </si>
  <si>
    <r>
      <rPr>
        <sz val="12"/>
        <rFont val="ＭＳ Ｐゴシック"/>
        <family val="3"/>
        <charset val="128"/>
      </rPr>
      <t>更新日：</t>
    </r>
    <r>
      <rPr>
        <sz val="12"/>
        <rFont val="Times New Roman"/>
        <family val="1"/>
      </rPr>
      <t>2019</t>
    </r>
    <r>
      <rPr>
        <sz val="12"/>
        <rFont val="ＭＳ Ｐゴシック"/>
        <family val="3"/>
        <charset val="128"/>
      </rPr>
      <t>年</t>
    </r>
    <r>
      <rPr>
        <sz val="12"/>
        <rFont val="Times New Roman"/>
        <family val="1"/>
      </rPr>
      <t>12</t>
    </r>
    <r>
      <rPr>
        <sz val="12"/>
        <rFont val="ＭＳ Ｐゴシック"/>
        <family val="3"/>
        <charset val="128"/>
      </rPr>
      <t>月○○日</t>
    </r>
    <phoneticPr fontId="2"/>
  </si>
  <si>
    <r>
      <rPr>
        <sz val="9"/>
        <rFont val="ＭＳ Ｐゴシック"/>
        <family val="3"/>
        <charset val="128"/>
      </rPr>
      <t>エネルギー（</t>
    </r>
    <r>
      <rPr>
        <sz val="9"/>
        <rFont val="Times New Roman"/>
        <family val="1"/>
      </rPr>
      <t>kcal</t>
    </r>
    <r>
      <rPr>
        <sz val="9"/>
        <rFont val="ＭＳ Ｐゴシック"/>
        <family val="3"/>
        <charset val="128"/>
      </rPr>
      <t>）</t>
    </r>
    <phoneticPr fontId="2"/>
  </si>
  <si>
    <r>
      <rPr>
        <sz val="9"/>
        <rFont val="ＭＳ Ｐゴシック"/>
        <family val="3"/>
        <charset val="128"/>
      </rPr>
      <t>エネルギー（</t>
    </r>
    <r>
      <rPr>
        <sz val="9"/>
        <rFont val="Times New Roman"/>
        <family val="1"/>
      </rPr>
      <t>kJ)</t>
    </r>
    <phoneticPr fontId="2"/>
  </si>
  <si>
    <r>
      <rPr>
        <sz val="9"/>
        <rFont val="ＭＳ Ｐゴシック"/>
        <family val="3"/>
        <charset val="128"/>
      </rPr>
      <t>水</t>
    </r>
    <r>
      <rPr>
        <sz val="9"/>
        <rFont val="Times New Roman"/>
        <family val="1"/>
      </rPr>
      <t xml:space="preserve">   </t>
    </r>
    <r>
      <rPr>
        <sz val="9"/>
        <rFont val="ＭＳ Ｐゴシック"/>
        <family val="3"/>
        <charset val="128"/>
      </rPr>
      <t>分</t>
    </r>
    <phoneticPr fontId="2"/>
  </si>
  <si>
    <t>ENERC_
KCAL</t>
    <phoneticPr fontId="2"/>
  </si>
  <si>
    <t>ENERC</t>
    <phoneticPr fontId="2"/>
  </si>
  <si>
    <t>WATER</t>
    <phoneticPr fontId="2"/>
  </si>
  <si>
    <t>1783</t>
    <phoneticPr fontId="2"/>
  </si>
  <si>
    <r>
      <rPr>
        <sz val="12"/>
        <rFont val="ＭＳ Ｐゴシック"/>
        <family val="3"/>
        <charset val="128"/>
      </rPr>
      <t>データ更新</t>
    </r>
    <r>
      <rPr>
        <sz val="12"/>
        <rFont val="Times New Roman"/>
        <family val="1"/>
      </rPr>
      <t>2019</t>
    </r>
    <r>
      <rPr>
        <sz val="12"/>
        <rFont val="ＭＳ Ｐゴシック"/>
        <family val="3"/>
        <charset val="128"/>
      </rPr>
      <t>年</t>
    </r>
    <phoneticPr fontId="2"/>
  </si>
  <si>
    <r>
      <rPr>
        <sz val="9"/>
        <rFont val="ＭＳ Ｐゴシック"/>
        <family val="3"/>
        <charset val="128"/>
      </rPr>
      <t>別名：</t>
    </r>
    <r>
      <rPr>
        <sz val="9"/>
        <rFont val="Times New Roman"/>
        <family val="1"/>
      </rPr>
      <t xml:space="preserve"> </t>
    </r>
    <r>
      <rPr>
        <sz val="9"/>
        <rFont val="ＭＳ Ｐゴシック"/>
        <family val="3"/>
        <charset val="128"/>
      </rPr>
      <t>ゴジベリー
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抽出残さの影響により定量下限を変更</t>
    </r>
    <rPh sb="0" eb="2">
      <t>ベツメイ</t>
    </rPh>
    <phoneticPr fontId="2"/>
  </si>
  <si>
    <r>
      <rPr>
        <sz val="9"/>
        <rFont val="ＭＳ Ｐゴシック"/>
        <family val="3"/>
        <charset val="128"/>
      </rPr>
      <t>浸出法：焙煎した茎葉及び花</t>
    </r>
    <r>
      <rPr>
        <sz val="9"/>
        <rFont val="Times New Roman"/>
        <family val="1"/>
      </rPr>
      <t>6g/</t>
    </r>
    <r>
      <rPr>
        <sz val="9"/>
        <rFont val="ＭＳ Ｐゴシック"/>
        <family val="3"/>
        <charset val="128"/>
      </rPr>
      <t>水</t>
    </r>
    <r>
      <rPr>
        <sz val="9"/>
        <rFont val="Times New Roman"/>
        <family val="1"/>
      </rPr>
      <t>2000mL</t>
    </r>
    <r>
      <rPr>
        <sz val="9"/>
        <rFont val="ＭＳ Ｐゴシック"/>
        <family val="3"/>
        <charset val="128"/>
      </rPr>
      <t>、加熱・沸騰後</t>
    </r>
    <r>
      <rPr>
        <sz val="9"/>
        <rFont val="Times New Roman"/>
        <family val="1"/>
      </rPr>
      <t>10</t>
    </r>
    <r>
      <rPr>
        <sz val="9"/>
        <rFont val="ＭＳ Ｐゴシック"/>
        <family val="3"/>
        <charset val="128"/>
      </rPr>
      <t>分煮出し</t>
    </r>
    <rPh sb="8" eb="9">
      <t>クキ</t>
    </rPh>
    <rPh sb="10" eb="11">
      <t>オヨ</t>
    </rPh>
    <rPh sb="12" eb="13">
      <t>ハナ</t>
    </rPh>
    <phoneticPr fontId="2"/>
  </si>
  <si>
    <r>
      <rPr>
        <sz val="12"/>
        <rFont val="ＭＳ Ｐゴシック"/>
        <family val="3"/>
        <charset val="128"/>
      </rPr>
      <t>文字列として入力したデータがありますので、計算等に使用される場合はご注意下さい。</t>
    </r>
  </si>
  <si>
    <r>
      <rPr>
        <sz val="9"/>
        <rFont val="ＭＳ Ｐゴシック"/>
        <family val="3"/>
        <charset val="128"/>
      </rPr>
      <t>エネルギー（</t>
    </r>
    <r>
      <rPr>
        <sz val="9"/>
        <rFont val="Times New Roman"/>
        <family val="1"/>
      </rPr>
      <t>kJ)</t>
    </r>
    <phoneticPr fontId="2"/>
  </si>
  <si>
    <r>
      <rPr>
        <sz val="9"/>
        <rFont val="ＭＳ Ｐゴシック"/>
        <family val="3"/>
        <charset val="128"/>
      </rPr>
      <t>別名：</t>
    </r>
    <r>
      <rPr>
        <sz val="9"/>
        <rFont val="Times New Roman"/>
        <family val="1"/>
      </rPr>
      <t xml:space="preserve"> </t>
    </r>
    <r>
      <rPr>
        <sz val="9"/>
        <rFont val="ＭＳ Ｐゴシック"/>
        <family val="3"/>
        <charset val="128"/>
      </rPr>
      <t>香菜（シャンツァイ）、パクチー
廃棄部位：</t>
    </r>
    <r>
      <rPr>
        <sz val="9"/>
        <rFont val="Times New Roman"/>
        <family val="1"/>
      </rPr>
      <t xml:space="preserve"> </t>
    </r>
    <r>
      <rPr>
        <sz val="9"/>
        <rFont val="ＭＳ Ｐゴシック"/>
        <family val="3"/>
        <charset val="128"/>
      </rPr>
      <t>根</t>
    </r>
    <phoneticPr fontId="2"/>
  </si>
  <si>
    <r>
      <rPr>
        <sz val="9"/>
        <rFont val="ＭＳ Ｐゴシック"/>
        <family val="3"/>
        <charset val="128"/>
      </rPr>
      <t>廃棄部位：</t>
    </r>
    <r>
      <rPr>
        <sz val="9"/>
        <rFont val="Times New Roman"/>
        <family val="1"/>
      </rPr>
      <t xml:space="preserve"> </t>
    </r>
    <r>
      <rPr>
        <sz val="9"/>
        <rFont val="ＭＳ Ｐゴシック"/>
        <family val="3"/>
        <charset val="128"/>
      </rPr>
      <t>皮（保護葉）、底盤部及び頭部</t>
    </r>
    <phoneticPr fontId="2"/>
  </si>
  <si>
    <r>
      <rPr>
        <sz val="9"/>
        <rFont val="ＭＳ Ｐゴシック"/>
        <family val="3"/>
        <charset val="128"/>
      </rPr>
      <t>皮（保護葉）、底盤部及び頭部を除いたもの　</t>
    </r>
    <r>
      <rPr>
        <sz val="9"/>
        <rFont val="Times New Roman"/>
        <family val="1"/>
      </rPr>
      <t xml:space="preserve"> 
</t>
    </r>
    <r>
      <rPr>
        <sz val="9"/>
        <rFont val="ＭＳ Ｐゴシック"/>
        <family val="3"/>
        <charset val="128"/>
      </rPr>
      <t>植物油（なたね油）</t>
    </r>
    <phoneticPr fontId="2"/>
  </si>
  <si>
    <r>
      <rPr>
        <sz val="9"/>
        <rFont val="ＭＳ Ｐゴシック"/>
        <family val="3"/>
        <charset val="128"/>
      </rPr>
      <t>廃棄部位：</t>
    </r>
    <r>
      <rPr>
        <sz val="9"/>
        <rFont val="Times New Roman"/>
        <family val="1"/>
      </rPr>
      <t xml:space="preserve"> </t>
    </r>
    <r>
      <rPr>
        <sz val="9"/>
        <rFont val="ＭＳ Ｐゴシック"/>
        <family val="3"/>
        <charset val="128"/>
      </rPr>
      <t>へた</t>
    </r>
    <phoneticPr fontId="2"/>
  </si>
  <si>
    <r>
      <rPr>
        <sz val="9"/>
        <rFont val="ＭＳ Ｐゴシック"/>
        <family val="3"/>
        <charset val="128"/>
      </rPr>
      <t>廃棄部位：茎葉</t>
    </r>
    <phoneticPr fontId="2"/>
  </si>
  <si>
    <r>
      <rPr>
        <sz val="9"/>
        <rFont val="ＭＳ Ｐゴシック"/>
        <family val="3"/>
        <charset val="128"/>
      </rPr>
      <t>茎葉を除いたもの</t>
    </r>
    <phoneticPr fontId="2"/>
  </si>
  <si>
    <r>
      <rPr>
        <sz val="9"/>
        <rFont val="ＭＳ Ｐゴシック"/>
        <family val="3"/>
        <charset val="128"/>
      </rPr>
      <t>茎葉を除いたもの
植物油（なたね油）</t>
    </r>
    <phoneticPr fontId="2"/>
  </si>
  <si>
    <r>
      <rPr>
        <sz val="9"/>
        <rFont val="ＭＳ Ｐゴシック"/>
        <family val="3"/>
        <charset val="128"/>
      </rPr>
      <t>廃棄部位：</t>
    </r>
    <r>
      <rPr>
        <sz val="9"/>
        <rFont val="Times New Roman"/>
        <family val="1"/>
      </rPr>
      <t xml:space="preserve"> </t>
    </r>
    <r>
      <rPr>
        <sz val="9"/>
        <rFont val="ＭＳ Ｐゴシック"/>
        <family val="3"/>
        <charset val="128"/>
      </rPr>
      <t>核</t>
    </r>
    <phoneticPr fontId="2"/>
  </si>
  <si>
    <r>
      <rPr>
        <sz val="9"/>
        <rFont val="ＭＳ Ｐゴシック"/>
        <family val="3"/>
        <charset val="128"/>
      </rPr>
      <t>廃棄部位：</t>
    </r>
    <r>
      <rPr>
        <sz val="9"/>
        <rFont val="Times New Roman"/>
        <family val="1"/>
      </rPr>
      <t xml:space="preserve"> </t>
    </r>
    <r>
      <rPr>
        <sz val="9"/>
        <rFont val="ＭＳ Ｐゴシック"/>
        <family val="3"/>
        <charset val="128"/>
      </rPr>
      <t>果皮及び核</t>
    </r>
    <phoneticPr fontId="2"/>
  </si>
  <si>
    <r>
      <rPr>
        <sz val="9"/>
        <rFont val="ＭＳ Ｐゴシック"/>
        <family val="3"/>
        <charset val="128"/>
      </rPr>
      <t>試料：</t>
    </r>
    <r>
      <rPr>
        <sz val="9"/>
        <rFont val="Times New Roman"/>
        <family val="1"/>
      </rPr>
      <t xml:space="preserve"> </t>
    </r>
    <r>
      <rPr>
        <sz val="9"/>
        <rFont val="ＭＳ Ｐゴシック"/>
        <family val="3"/>
        <charset val="128"/>
      </rPr>
      <t>栽培品
廃棄部位：</t>
    </r>
    <r>
      <rPr>
        <sz val="9"/>
        <rFont val="Times New Roman"/>
        <family val="1"/>
      </rPr>
      <t xml:space="preserve"> </t>
    </r>
    <r>
      <rPr>
        <sz val="9"/>
        <rFont val="ＭＳ Ｐゴシック"/>
        <family val="3"/>
        <charset val="128"/>
      </rPr>
      <t>柄全体
エネルギー：</t>
    </r>
    <r>
      <rPr>
        <sz val="9"/>
        <rFont val="Times New Roman"/>
        <family val="1"/>
      </rPr>
      <t xml:space="preserve"> </t>
    </r>
    <r>
      <rPr>
        <sz val="9"/>
        <rFont val="ＭＳ Ｐゴシック"/>
        <family val="3"/>
        <charset val="128"/>
      </rPr>
      <t>暫定値
廃棄率：</t>
    </r>
    <r>
      <rPr>
        <sz val="9"/>
        <rFont val="Times New Roman"/>
        <family val="1"/>
      </rPr>
      <t xml:space="preserve"> </t>
    </r>
    <r>
      <rPr>
        <sz val="9"/>
        <rFont val="ＭＳ Ｐゴシック"/>
        <family val="3"/>
        <charset val="128"/>
      </rPr>
      <t>柄の基部（いしづき）のみを除いた場合</t>
    </r>
    <r>
      <rPr>
        <sz val="9"/>
        <rFont val="Times New Roman"/>
        <family val="1"/>
      </rPr>
      <t>5 %</t>
    </r>
    <phoneticPr fontId="2"/>
  </si>
  <si>
    <r>
      <rPr>
        <sz val="9"/>
        <rFont val="ＭＳ Ｐゴシック"/>
        <family val="3"/>
        <charset val="128"/>
      </rPr>
      <t>＜魚類＞（いわし類）しらす干し、微乾燥品</t>
    </r>
    <phoneticPr fontId="2"/>
  </si>
  <si>
    <r>
      <rPr>
        <sz val="9"/>
        <rFont val="ＭＳ Ｐゴシック"/>
        <family val="3"/>
        <charset val="128"/>
      </rPr>
      <t>ビタミン</t>
    </r>
    <r>
      <rPr>
        <sz val="9"/>
        <rFont val="Times New Roman"/>
        <family val="1"/>
      </rPr>
      <t>C</t>
    </r>
    <r>
      <rPr>
        <sz val="9"/>
        <rFont val="ＭＳ Ｐゴシック"/>
        <family val="3"/>
        <charset val="128"/>
      </rPr>
      <t>：</t>
    </r>
    <r>
      <rPr>
        <sz val="9"/>
        <rFont val="Times New Roman"/>
        <family val="1"/>
      </rPr>
      <t xml:space="preserve"> </t>
    </r>
    <r>
      <rPr>
        <sz val="9"/>
        <rFont val="ＭＳ Ｐゴシック"/>
        <family val="3"/>
        <charset val="128"/>
      </rPr>
      <t>添加品を含む</t>
    </r>
    <phoneticPr fontId="2"/>
  </si>
  <si>
    <r>
      <rPr>
        <sz val="9"/>
        <rFont val="ＭＳ Ｐゴシック"/>
        <family val="3"/>
        <charset val="128"/>
      </rPr>
      <t>ビタミン</t>
    </r>
    <r>
      <rPr>
        <sz val="9"/>
        <rFont val="Times New Roman"/>
        <family val="1"/>
      </rPr>
      <t>C</t>
    </r>
    <r>
      <rPr>
        <sz val="9"/>
        <rFont val="ＭＳ Ｐゴシック"/>
        <family val="3"/>
        <charset val="128"/>
      </rPr>
      <t>：</t>
    </r>
    <r>
      <rPr>
        <sz val="9"/>
        <rFont val="Times New Roman"/>
        <family val="1"/>
      </rPr>
      <t xml:space="preserve"> </t>
    </r>
    <r>
      <rPr>
        <sz val="9"/>
        <rFont val="ＭＳ Ｐゴシック"/>
        <family val="3"/>
        <charset val="128"/>
      </rPr>
      <t>添加品を含む
植物油（なたね油）</t>
    </r>
    <phoneticPr fontId="2"/>
  </si>
  <si>
    <r>
      <rPr>
        <sz val="9"/>
        <rFont val="ＭＳ Ｐゴシック"/>
        <family val="3"/>
        <charset val="128"/>
      </rPr>
      <t>別名：</t>
    </r>
    <r>
      <rPr>
        <sz val="9"/>
        <rFont val="Times New Roman"/>
        <family val="1"/>
      </rPr>
      <t xml:space="preserve"> </t>
    </r>
    <r>
      <rPr>
        <sz val="9"/>
        <rFont val="ＭＳ Ｐゴシック"/>
        <family val="3"/>
        <charset val="128"/>
      </rPr>
      <t>ひつじ
試料：</t>
    </r>
    <r>
      <rPr>
        <sz val="9"/>
        <rFont val="Times New Roman"/>
        <family val="1"/>
      </rPr>
      <t xml:space="preserve"> </t>
    </r>
    <r>
      <rPr>
        <sz val="9"/>
        <rFont val="ＭＳ Ｐゴシック"/>
        <family val="3"/>
        <charset val="128"/>
      </rPr>
      <t>ニュージーランド及びオーストラリア産
筋間脂肪：</t>
    </r>
    <r>
      <rPr>
        <sz val="9"/>
        <rFont val="Times New Roman"/>
        <family val="1"/>
      </rPr>
      <t xml:space="preserve"> 6.4 </t>
    </r>
    <r>
      <rPr>
        <sz val="9"/>
        <rFont val="ＭＳ Ｐゴシック"/>
        <family val="3"/>
        <charset val="128"/>
      </rPr>
      <t>％</t>
    </r>
    <phoneticPr fontId="2"/>
  </si>
  <si>
    <t>01174</t>
    <phoneticPr fontId="2"/>
  </si>
  <si>
    <t>Tr</t>
  </si>
  <si>
    <t>(Tr)</t>
  </si>
  <si>
    <t>(3)</t>
  </si>
  <si>
    <t>(0.2)</t>
  </si>
  <si>
    <t>(1)</t>
  </si>
  <si>
    <t>(2)</t>
  </si>
  <si>
    <t>(150)</t>
  </si>
  <si>
    <t>(350)</t>
  </si>
  <si>
    <t>0</t>
  </si>
  <si>
    <t>(9)</t>
  </si>
  <si>
    <t>(97)</t>
  </si>
  <si>
    <t>(53)</t>
  </si>
  <si>
    <t>(60)</t>
  </si>
  <si>
    <t>(75)</t>
  </si>
  <si>
    <t>(2.7)</t>
  </si>
  <si>
    <t>(0.05)</t>
  </si>
  <si>
    <t>(0.04)</t>
  </si>
  <si>
    <t>(0.08)</t>
  </si>
  <si>
    <t>(77)</t>
  </si>
  <si>
    <t>(400)</t>
  </si>
  <si>
    <t>(34)</t>
  </si>
  <si>
    <t>(0.5)</t>
  </si>
  <si>
    <t>(0.4)</t>
  </si>
  <si>
    <t>(0.35)</t>
  </si>
  <si>
    <t>(0.11)</t>
  </si>
  <si>
    <t>(1.4)</t>
  </si>
  <si>
    <t>(2.2)</t>
  </si>
  <si>
    <t>(5)</t>
  </si>
  <si>
    <t>(250)</t>
  </si>
  <si>
    <t xml:space="preserve">Tr </t>
  </si>
  <si>
    <t>(17)</t>
  </si>
  <si>
    <t>(15)</t>
  </si>
  <si>
    <t>(315)</t>
  </si>
  <si>
    <t>(1310)</t>
  </si>
  <si>
    <t>(49.2)</t>
  </si>
  <si>
    <t>(18.7)</t>
  </si>
  <si>
    <t>(21.4)</t>
  </si>
  <si>
    <t>(0.1)</t>
  </si>
  <si>
    <t>(0.3)</t>
  </si>
  <si>
    <t>(22)</t>
  </si>
  <si>
    <t>(88)</t>
  </si>
  <si>
    <t>(12)</t>
  </si>
  <si>
    <t>(89)</t>
  </si>
  <si>
    <t>(2.3)</t>
  </si>
  <si>
    <t>(5.5)</t>
  </si>
  <si>
    <t>(0.16)</t>
  </si>
  <si>
    <t>(1.7)</t>
  </si>
  <si>
    <t>(0.22)</t>
  </si>
  <si>
    <t>(3.1)</t>
  </si>
  <si>
    <t>(0.56)</t>
  </si>
  <si>
    <t>(2.1)</t>
  </si>
  <si>
    <t>(335)</t>
  </si>
  <si>
    <t>(1400)</t>
  </si>
  <si>
    <t>(45.7)</t>
  </si>
  <si>
    <t>(20.9)</t>
  </si>
  <si>
    <t>(23.2)</t>
  </si>
  <si>
    <t>(67)</t>
  </si>
  <si>
    <t>(290)</t>
  </si>
  <si>
    <t>(4)</t>
  </si>
  <si>
    <t>(20)</t>
  </si>
  <si>
    <t>(170)</t>
  </si>
  <si>
    <t>(2.8)</t>
  </si>
  <si>
    <t>(5.8)</t>
  </si>
  <si>
    <t>(13)</t>
  </si>
  <si>
    <t>(0.01)</t>
  </si>
  <si>
    <t>(6.1)</t>
  </si>
  <si>
    <t>(50)</t>
  </si>
  <si>
    <t>(2.6)</t>
  </si>
  <si>
    <t>99.7</t>
  </si>
  <si>
    <t>(8)</t>
  </si>
  <si>
    <t>(93)</t>
  </si>
  <si>
    <t>(55)</t>
  </si>
  <si>
    <t>(670)</t>
  </si>
  <si>
    <t>(86)</t>
  </si>
  <si>
    <t>(52)</t>
  </si>
  <si>
    <t>(600)</t>
  </si>
  <si>
    <t>(6.3)</t>
  </si>
  <si>
    <t>(1.9)</t>
  </si>
  <si>
    <t>(0)</t>
    <phoneticPr fontId="2"/>
  </si>
  <si>
    <r>
      <rPr>
        <sz val="9"/>
        <rFont val="ＭＳ Ｐゴシック"/>
        <family val="3"/>
        <charset val="128"/>
      </rPr>
      <t>エネルギー：</t>
    </r>
    <r>
      <rPr>
        <sz val="9"/>
        <rFont val="Times New Roman"/>
        <family val="1"/>
      </rPr>
      <t xml:space="preserve"> </t>
    </r>
    <r>
      <rPr>
        <sz val="9"/>
        <rFont val="ＭＳ Ｐゴシック"/>
        <family val="3"/>
        <charset val="128"/>
      </rPr>
      <t>暫定値
高分子量水溶性食物繊維と不溶性食物繊維は分別していない</t>
    </r>
    <phoneticPr fontId="2"/>
  </si>
  <si>
    <t>(0.10)</t>
    <phoneticPr fontId="2"/>
  </si>
  <si>
    <t>(0.40)</t>
    <phoneticPr fontId="2"/>
  </si>
  <si>
    <t>(0.60)</t>
    <phoneticPr fontId="2"/>
  </si>
  <si>
    <t>(4.0)</t>
    <phoneticPr fontId="2"/>
  </si>
  <si>
    <t>　</t>
    <phoneticPr fontId="2"/>
  </si>
  <si>
    <t>単位</t>
  </si>
  <si>
    <t>kcal/100 g</t>
  </si>
  <si>
    <t>kJ/100 g</t>
  </si>
  <si>
    <r>
      <rPr>
        <sz val="12"/>
        <rFont val="ＭＳ Ｐゴシック"/>
        <family val="3"/>
        <charset val="128"/>
      </rPr>
      <t>データ更新</t>
    </r>
    <r>
      <rPr>
        <sz val="12"/>
        <rFont val="Times New Roman"/>
        <family val="1"/>
      </rPr>
      <t xml:space="preserve"> 2019</t>
    </r>
    <r>
      <rPr>
        <sz val="12"/>
        <rFont val="ＭＳ Ｐゴシック"/>
        <family val="3"/>
        <charset val="128"/>
      </rPr>
      <t>年　本表（廃棄率、エネルギー、一般成分、無機質、ビタミン等）</t>
    </r>
    <phoneticPr fontId="2"/>
  </si>
  <si>
    <r>
      <t xml:space="preserve">*        </t>
    </r>
    <r>
      <rPr>
        <sz val="9"/>
        <rFont val="ＭＳ Ｐゴシック"/>
        <family val="3"/>
        <charset val="128"/>
      </rPr>
      <t>索引番号は成分表</t>
    </r>
    <r>
      <rPr>
        <sz val="9"/>
        <rFont val="Times New Roman"/>
        <family val="1"/>
      </rPr>
      <t>2015</t>
    </r>
    <r>
      <rPr>
        <sz val="9"/>
        <rFont val="ＭＳ Ｐゴシック"/>
        <family val="3"/>
        <charset val="128"/>
      </rPr>
      <t>年版（七訂）のものである。</t>
    </r>
    <r>
      <rPr>
        <sz val="12"/>
        <rFont val="Times New Roman"/>
        <family val="1"/>
      </rPr>
      <t/>
    </r>
    <phoneticPr fontId="2"/>
  </si>
  <si>
    <r>
      <t xml:space="preserve">**      </t>
    </r>
    <r>
      <rPr>
        <sz val="9"/>
        <rFont val="ＭＳ Ｐゴシック"/>
        <family val="3"/>
        <charset val="128"/>
      </rPr>
      <t>調理油添加食品の脂質収支には調理油を添加した食品における調理前後の脂質収支量（調理後の可食部</t>
    </r>
    <r>
      <rPr>
        <sz val="9"/>
        <rFont val="Times New Roman"/>
        <family val="1"/>
      </rPr>
      <t>100 g</t>
    </r>
    <r>
      <rPr>
        <sz val="9"/>
        <rFont val="ＭＳ Ｐゴシック"/>
        <family val="3"/>
        <charset val="128"/>
      </rPr>
      <t>当たり）を掲載し、備考欄に使用した調理油の種類を示した。</t>
    </r>
    <phoneticPr fontId="2"/>
  </si>
  <si>
    <r>
      <t xml:space="preserve">***    </t>
    </r>
    <r>
      <rPr>
        <sz val="9"/>
        <rFont val="ＭＳ Ｐゴシック"/>
        <family val="3"/>
        <charset val="128"/>
      </rPr>
      <t>表中「‐」は未測定、「（　）」は類似食品等からの推計値、「</t>
    </r>
    <r>
      <rPr>
        <sz val="9"/>
        <rFont val="Times New Roman"/>
        <family val="1"/>
      </rPr>
      <t>0</t>
    </r>
    <r>
      <rPr>
        <sz val="9"/>
        <rFont val="ＭＳ Ｐゴシック"/>
        <family val="3"/>
        <charset val="128"/>
      </rPr>
      <t>」は原則として最小記載量の</t>
    </r>
    <r>
      <rPr>
        <sz val="9"/>
        <rFont val="Times New Roman"/>
        <family val="1"/>
      </rPr>
      <t>1/10</t>
    </r>
    <r>
      <rPr>
        <sz val="9"/>
        <rFont val="ＭＳ Ｐゴシック"/>
        <family val="3"/>
        <charset val="128"/>
      </rPr>
      <t>未満または検出されなかったこと、「</t>
    </r>
    <r>
      <rPr>
        <sz val="9"/>
        <rFont val="Times New Roman"/>
        <family val="1"/>
      </rPr>
      <t>Tr</t>
    </r>
    <r>
      <rPr>
        <sz val="9"/>
        <rFont val="ＭＳ Ｐゴシック"/>
        <family val="3"/>
        <charset val="128"/>
      </rPr>
      <t>（微量、トレース）」は最小記載量の</t>
    </r>
    <r>
      <rPr>
        <sz val="9"/>
        <rFont val="Times New Roman"/>
        <family val="1"/>
      </rPr>
      <t>1/10</t>
    </r>
    <r>
      <rPr>
        <sz val="9"/>
        <rFont val="ＭＳ Ｐゴシック"/>
        <family val="3"/>
        <charset val="128"/>
      </rPr>
      <t>以上含まれているが</t>
    </r>
    <r>
      <rPr>
        <sz val="9"/>
        <rFont val="Times New Roman"/>
        <family val="1"/>
      </rPr>
      <t>5/10</t>
    </r>
    <r>
      <rPr>
        <sz val="9"/>
        <rFont val="ＭＳ Ｐゴシック"/>
        <family val="3"/>
        <charset val="128"/>
      </rPr>
      <t>未満であることを示す。</t>
    </r>
    <phoneticPr fontId="2"/>
  </si>
  <si>
    <r>
      <rPr>
        <sz val="9"/>
        <rFont val="ＭＳ Ｐゴシック"/>
        <family val="3"/>
        <charset val="128"/>
      </rPr>
      <t>索引番号</t>
    </r>
    <r>
      <rPr>
        <sz val="9"/>
        <rFont val="Times New Roman"/>
        <family val="1"/>
      </rPr>
      <t>*</t>
    </r>
    <phoneticPr fontId="2"/>
  </si>
  <si>
    <r>
      <rPr>
        <sz val="9"/>
        <rFont val="ＭＳ Ｐゴシック"/>
        <family val="3"/>
        <charset val="128"/>
      </rPr>
      <t>たんぱく質</t>
    </r>
    <phoneticPr fontId="2"/>
  </si>
  <si>
    <r>
      <rPr>
        <sz val="9"/>
        <rFont val="ＭＳ Ｐゴシック"/>
        <family val="3"/>
        <charset val="128"/>
      </rPr>
      <t>炭水化物</t>
    </r>
    <phoneticPr fontId="2"/>
  </si>
  <si>
    <r>
      <rPr>
        <sz val="9"/>
        <rFont val="ＭＳ Ｐゴシック"/>
        <family val="3"/>
        <charset val="128"/>
      </rPr>
      <t>エネルギー（</t>
    </r>
    <r>
      <rPr>
        <sz val="9"/>
        <rFont val="Times New Roman"/>
        <family val="1"/>
      </rPr>
      <t>kcal</t>
    </r>
    <r>
      <rPr>
        <sz val="9"/>
        <rFont val="ＭＳ Ｐゴシック"/>
        <family val="3"/>
        <charset val="128"/>
      </rPr>
      <t>）</t>
    </r>
    <phoneticPr fontId="2"/>
  </si>
  <si>
    <r>
      <rPr>
        <sz val="9"/>
        <rFont val="ＭＳ Ｐゴシック"/>
        <family val="3"/>
        <charset val="128"/>
      </rPr>
      <t>ビタミン</t>
    </r>
    <r>
      <rPr>
        <sz val="9"/>
        <rFont val="Times New Roman"/>
        <family val="1"/>
      </rPr>
      <t>B</t>
    </r>
    <r>
      <rPr>
        <vertAlign val="subscript"/>
        <sz val="9"/>
        <rFont val="Times New Roman"/>
        <family val="1"/>
      </rPr>
      <t>1</t>
    </r>
    <phoneticPr fontId="2"/>
  </si>
  <si>
    <r>
      <rPr>
        <sz val="9"/>
        <rFont val="ＭＳ Ｐゴシック"/>
        <family val="3"/>
        <charset val="128"/>
      </rPr>
      <t>ビタミン</t>
    </r>
    <r>
      <rPr>
        <sz val="9"/>
        <rFont val="Times New Roman"/>
        <family val="1"/>
      </rPr>
      <t>B</t>
    </r>
    <r>
      <rPr>
        <vertAlign val="subscript"/>
        <sz val="9"/>
        <rFont val="Times New Roman"/>
        <family val="1"/>
      </rPr>
      <t>2</t>
    </r>
    <phoneticPr fontId="2"/>
  </si>
  <si>
    <r>
      <rPr>
        <sz val="9"/>
        <rFont val="ＭＳ Ｐゴシック"/>
        <family val="3"/>
        <charset val="128"/>
      </rPr>
      <t>ビタミン</t>
    </r>
    <r>
      <rPr>
        <sz val="9"/>
        <rFont val="Times New Roman"/>
        <family val="1"/>
      </rPr>
      <t>B</t>
    </r>
    <r>
      <rPr>
        <vertAlign val="subscript"/>
        <sz val="9"/>
        <rFont val="Times New Roman"/>
        <family val="1"/>
      </rPr>
      <t>6</t>
    </r>
    <phoneticPr fontId="2"/>
  </si>
  <si>
    <r>
      <rPr>
        <sz val="9"/>
        <rFont val="ＭＳ Ｐゴシック"/>
        <family val="3"/>
        <charset val="128"/>
      </rPr>
      <t>ビタミン</t>
    </r>
    <r>
      <rPr>
        <sz val="9"/>
        <rFont val="Times New Roman"/>
        <family val="1"/>
      </rPr>
      <t>B</t>
    </r>
    <r>
      <rPr>
        <vertAlign val="subscript"/>
        <sz val="9"/>
        <rFont val="Times New Roman"/>
        <family val="1"/>
      </rPr>
      <t>12</t>
    </r>
    <phoneticPr fontId="2"/>
  </si>
  <si>
    <r>
      <rPr>
        <sz val="9"/>
        <rFont val="ＭＳ Ｐゴシック"/>
        <family val="3"/>
        <charset val="128"/>
      </rPr>
      <t>廃棄部位：</t>
    </r>
    <r>
      <rPr>
        <sz val="9"/>
        <rFont val="Times New Roman"/>
        <family val="1"/>
      </rPr>
      <t xml:space="preserve"> </t>
    </r>
    <r>
      <rPr>
        <sz val="9"/>
        <rFont val="ＭＳ Ｐゴシック"/>
        <family val="3"/>
        <charset val="128"/>
      </rPr>
      <t>皮</t>
    </r>
    <phoneticPr fontId="2"/>
  </si>
  <si>
    <r>
      <rPr>
        <sz val="12"/>
        <rFont val="ＭＳ Ｐゴシック"/>
        <family val="3"/>
        <charset val="128"/>
      </rPr>
      <t>公表日：</t>
    </r>
    <r>
      <rPr>
        <sz val="12"/>
        <rFont val="Times New Roman"/>
        <family val="1"/>
      </rPr>
      <t>2019</t>
    </r>
    <r>
      <rPr>
        <sz val="12"/>
        <rFont val="ＭＳ Ｐゴシック"/>
        <family val="3"/>
        <charset val="128"/>
      </rPr>
      <t>年</t>
    </r>
    <r>
      <rPr>
        <sz val="12"/>
        <rFont val="Times New Roman"/>
        <family val="1"/>
      </rPr>
      <t>12</t>
    </r>
    <r>
      <rPr>
        <sz val="12"/>
        <rFont val="ＭＳ Ｐゴシック"/>
        <family val="3"/>
        <charset val="128"/>
      </rPr>
      <t>月</t>
    </r>
    <r>
      <rPr>
        <sz val="12"/>
        <rFont val="Times New Roman"/>
        <family val="1"/>
      </rPr>
      <t>24</t>
    </r>
    <r>
      <rPr>
        <sz val="12"/>
        <rFont val="ＭＳ Ｐゴシック"/>
        <family val="3"/>
        <charset val="128"/>
      </rPr>
      <t>日</t>
    </r>
    <rPh sb="0" eb="2">
      <t>コウヒョウ</t>
    </rPh>
    <phoneticPr fontId="2"/>
  </si>
  <si>
    <t>01</t>
    <phoneticPr fontId="2"/>
  </si>
  <si>
    <t>（その他）野菜ミックスジュース、通常タイプ</t>
  </si>
  <si>
    <t>（その他）野菜ミックスジュース、濃縮タイプ</t>
  </si>
  <si>
    <t>（もやし類）ブラックマッペもやし、生</t>
    <phoneticPr fontId="2"/>
  </si>
  <si>
    <t>※</t>
  </si>
  <si>
    <r>
      <rPr>
        <sz val="9"/>
        <rFont val="ＭＳ Ｐゴシック"/>
        <family val="3"/>
        <charset val="128"/>
      </rPr>
      <t>※</t>
    </r>
    <r>
      <rPr>
        <sz val="9"/>
        <rFont val="Times New Roman"/>
        <family val="1"/>
      </rPr>
      <t xml:space="preserve"> </t>
    </r>
    <r>
      <rPr>
        <sz val="9"/>
        <rFont val="ＭＳ Ｐゴシック"/>
        <family val="3"/>
        <charset val="128"/>
      </rPr>
      <t>耳の割合：</t>
    </r>
    <r>
      <rPr>
        <sz val="9"/>
        <rFont val="Times New Roman"/>
        <family val="1"/>
      </rPr>
      <t xml:space="preserve"> 45 %
     </t>
    </r>
    <r>
      <rPr>
        <sz val="9"/>
        <rFont val="ＭＳ Ｐゴシック"/>
        <family val="3"/>
        <charset val="128"/>
      </rPr>
      <t>耳以外の割合</t>
    </r>
    <r>
      <rPr>
        <sz val="9"/>
        <rFont val="Times New Roman"/>
        <family val="1"/>
      </rPr>
      <t xml:space="preserve"> : 55 %</t>
    </r>
    <rPh sb="2" eb="3">
      <t>ミミ</t>
    </rPh>
    <rPh sb="4" eb="6">
      <t>ワリアイ</t>
    </rPh>
    <rPh sb="18" eb="19">
      <t>ミミ</t>
    </rPh>
    <rPh sb="19" eb="21">
      <t>イガイ</t>
    </rPh>
    <rPh sb="22" eb="24">
      <t>ワリアイ</t>
    </rPh>
    <phoneticPr fontId="2"/>
  </si>
  <si>
    <t>試料：通常の鶏卵（栄養成分が増減されていないもの）、栄養強化卵</t>
    <phoneticPr fontId="2"/>
  </si>
  <si>
    <t>試料：通常の鶏卵（栄養成分が増減されていないもの）、栄養強化卵</t>
    <phoneticPr fontId="2"/>
  </si>
  <si>
    <t>-</t>
    <phoneticPr fontId="2"/>
  </si>
  <si>
    <t>-</t>
    <phoneticPr fontId="2"/>
  </si>
  <si>
    <r>
      <rPr>
        <sz val="9"/>
        <rFont val="ＭＳ Ｐゴシック"/>
        <family val="3"/>
        <charset val="128"/>
      </rPr>
      <t>廃棄部位：</t>
    </r>
    <r>
      <rPr>
        <sz val="9"/>
        <rFont val="Times New Roman"/>
        <family val="1"/>
      </rPr>
      <t xml:space="preserve"> </t>
    </r>
    <r>
      <rPr>
        <sz val="9"/>
        <rFont val="ＭＳ Ｐゴシック"/>
        <family val="3"/>
        <charset val="128"/>
      </rPr>
      <t>卵殻（付着卵白を含まない）
卵黄：卵白＝</t>
    </r>
    <r>
      <rPr>
        <sz val="9"/>
        <rFont val="Times New Roman"/>
        <family val="1"/>
      </rPr>
      <t>29</t>
    </r>
    <r>
      <rPr>
        <sz val="9"/>
        <rFont val="ＭＳ Ｐゴシック"/>
        <family val="3"/>
        <charset val="128"/>
      </rPr>
      <t>：</t>
    </r>
    <r>
      <rPr>
        <sz val="9"/>
        <rFont val="Times New Roman"/>
        <family val="1"/>
      </rPr>
      <t xml:space="preserve">71
</t>
    </r>
    <r>
      <rPr>
        <sz val="9"/>
        <rFont val="ＭＳ Ｐゴシック"/>
        <family val="3"/>
        <charset val="128"/>
      </rPr>
      <t>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2.4 µg</t>
    </r>
    <r>
      <rPr>
        <sz val="9"/>
        <rFont val="ＭＳ Ｐゴシック"/>
        <family val="3"/>
        <charset val="128"/>
      </rPr>
      <t>）　　　　　　　　　　　　　　　　　　　　　　　試料：通常の鶏卵（栄養成分が増減されていないもの）、栄養強化卵</t>
    </r>
    <phoneticPr fontId="2"/>
  </si>
  <si>
    <r>
      <rPr>
        <sz val="9"/>
        <rFont val="ＭＳ Ｐゴシック"/>
        <family val="3"/>
        <charset val="128"/>
      </rPr>
      <t>廃棄部位：卵殻
卵黄：卵白＝</t>
    </r>
    <r>
      <rPr>
        <sz val="9"/>
        <rFont val="Times New Roman"/>
        <family val="1"/>
      </rPr>
      <t>30</t>
    </r>
    <r>
      <rPr>
        <sz val="9"/>
        <rFont val="ＭＳ Ｐゴシック"/>
        <family val="3"/>
        <charset val="128"/>
      </rPr>
      <t>：</t>
    </r>
    <r>
      <rPr>
        <sz val="9"/>
        <rFont val="Times New Roman"/>
        <family val="1"/>
      </rPr>
      <t xml:space="preserve">70
</t>
    </r>
    <r>
      <rPr>
        <sz val="9"/>
        <rFont val="ＭＳ Ｐゴシック"/>
        <family val="3"/>
        <charset val="128"/>
      </rPr>
      <t>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2.2 µg</t>
    </r>
    <r>
      <rPr>
        <sz val="9"/>
        <rFont val="ＭＳ Ｐゴシック"/>
        <family val="3"/>
        <charset val="128"/>
      </rPr>
      <t>）　　　　　　　　　　　　　　　　　　　　　　　　　　試料：通常の鶏卵（栄養成分が増減されていないもの）、栄養強化卵</t>
    </r>
    <rPh sb="0" eb="2">
      <t>ハイキ</t>
    </rPh>
    <rPh sb="2" eb="4">
      <t>ブイ</t>
    </rPh>
    <rPh sb="5" eb="7">
      <t>ランカク</t>
    </rPh>
    <phoneticPr fontId="2"/>
  </si>
  <si>
    <r>
      <rPr>
        <sz val="9"/>
        <rFont val="ＭＳ Ｐゴシック"/>
        <family val="3"/>
        <charset val="128"/>
      </rPr>
      <t>植物油（なたね油）
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1.7 µg</t>
    </r>
    <r>
      <rPr>
        <sz val="9"/>
        <rFont val="ＭＳ Ｐゴシック"/>
        <family val="3"/>
        <charset val="128"/>
      </rPr>
      <t>）　　　　　　　　　　　　　　　　　　　　　　　　　　試料：通常の鶏卵（栄養成分が増減されていないもの）、栄養強化卵</t>
    </r>
    <phoneticPr fontId="2"/>
  </si>
  <si>
    <r>
      <rPr>
        <sz val="9"/>
        <rFont val="ＭＳ Ｐゴシック"/>
        <family val="3"/>
        <charset val="128"/>
      </rPr>
      <t>植物油（なたね油）
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2.0 µg</t>
    </r>
    <r>
      <rPr>
        <sz val="9"/>
        <rFont val="ＭＳ Ｐゴシック"/>
        <family val="3"/>
        <charset val="128"/>
      </rPr>
      <t>）　　　　　　　　　　　　　　　　　　　　　　試料：通常の鶏卵（栄養成分が増減されていないもの）、栄養強化卵</t>
    </r>
    <phoneticPr fontId="2"/>
  </si>
  <si>
    <r>
      <rPr>
        <sz val="9"/>
        <rFont val="ＭＳ Ｐゴシック"/>
        <family val="3"/>
        <charset val="128"/>
      </rPr>
      <t>植物油（なたね油）
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1.9 µg</t>
    </r>
    <r>
      <rPr>
        <sz val="9"/>
        <rFont val="ＭＳ Ｐゴシック"/>
        <family val="3"/>
        <charset val="128"/>
      </rPr>
      <t>）　　　　　　　　　　　　　　　　　　　　　　　　　　　　　　　試料：通常の鶏卵（栄養成分が増減されていないもの）、栄養強化卵</t>
    </r>
    <phoneticPr fontId="2"/>
  </si>
  <si>
    <r>
      <rPr>
        <sz val="9"/>
        <rFont val="ＭＳ Ｐゴシック"/>
        <family val="3"/>
        <charset val="128"/>
      </rPr>
      <t>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7.9 µg</t>
    </r>
    <r>
      <rPr>
        <sz val="9"/>
        <rFont val="ＭＳ Ｐゴシック"/>
        <family val="3"/>
        <charset val="128"/>
      </rPr>
      <t>）　　　　　　　　　　　　　　　　　　　　　　　　　　試料：通常の鶏卵（栄養成分が増減されていないもの）、栄養強化卵</t>
    </r>
    <phoneticPr fontId="2"/>
  </si>
  <si>
    <r>
      <rPr>
        <sz val="9"/>
        <rFont val="ＭＳ Ｐゴシック"/>
        <family val="3"/>
        <charset val="128"/>
      </rPr>
      <t>ビタミン</t>
    </r>
    <r>
      <rPr>
        <sz val="9"/>
        <rFont val="Times New Roman"/>
        <family val="1"/>
      </rPr>
      <t>D</t>
    </r>
    <r>
      <rPr>
        <sz val="9"/>
        <rFont val="ＭＳ Ｐゴシック"/>
        <family val="3"/>
        <charset val="128"/>
      </rPr>
      <t>：</t>
    </r>
    <r>
      <rPr>
        <sz val="9"/>
        <rFont val="Times New Roman"/>
        <family val="1"/>
      </rPr>
      <t xml:space="preserve"> </t>
    </r>
    <r>
      <rPr>
        <sz val="9"/>
        <rFont val="ＭＳ Ｐゴシック"/>
        <family val="3"/>
        <charset val="128"/>
      </rPr>
      <t>ビタミン</t>
    </r>
    <r>
      <rPr>
        <sz val="9"/>
        <rFont val="Times New Roman"/>
        <family val="1"/>
      </rPr>
      <t>D</t>
    </r>
    <r>
      <rPr>
        <sz val="9"/>
        <rFont val="ＭＳ Ｐゴシック"/>
        <family val="3"/>
        <charset val="128"/>
      </rPr>
      <t>活性代謝物を含む（ビタミン</t>
    </r>
    <r>
      <rPr>
        <sz val="9"/>
        <rFont val="Times New Roman"/>
        <family val="1"/>
      </rPr>
      <t>D</t>
    </r>
    <r>
      <rPr>
        <sz val="9"/>
        <rFont val="ＭＳ Ｐゴシック"/>
        <family val="3"/>
        <charset val="128"/>
      </rPr>
      <t>活性代謝物を含まない場合：</t>
    </r>
    <r>
      <rPr>
        <sz val="9"/>
        <rFont val="Times New Roman"/>
        <family val="1"/>
      </rPr>
      <t xml:space="preserve"> 7.3 µg</t>
    </r>
    <r>
      <rPr>
        <sz val="9"/>
        <rFont val="ＭＳ Ｐゴシック"/>
        <family val="3"/>
        <charset val="128"/>
      </rPr>
      <t>）　　　　　　　　　　　　　　　　　　　　　　　　　　　試料：通常の鶏卵（栄養成分が増減されていないもの）、栄養強化卵</t>
    </r>
    <phoneticPr fontId="2"/>
  </si>
  <si>
    <r>
      <rPr>
        <sz val="9"/>
        <rFont val="ＭＳ Ｐゴシック"/>
        <family val="3"/>
        <charset val="128"/>
      </rPr>
      <t>別名：</t>
    </r>
    <r>
      <rPr>
        <sz val="9"/>
        <rFont val="Times New Roman"/>
        <family val="1"/>
      </rPr>
      <t xml:space="preserve"> </t>
    </r>
    <r>
      <rPr>
        <sz val="9"/>
        <rFont val="ＭＳ Ｐゴシック"/>
        <family val="3"/>
        <charset val="128"/>
      </rPr>
      <t>コーヒー用ミルク、コーヒー用クリーム</t>
    </r>
    <phoneticPr fontId="2"/>
  </si>
  <si>
    <r>
      <t>(100g</t>
    </r>
    <r>
      <rPr>
        <sz val="9"/>
        <rFont val="ＭＳ Ｐゴシック"/>
        <family val="3"/>
        <charset val="128"/>
      </rPr>
      <t>：</t>
    </r>
    <r>
      <rPr>
        <sz val="9"/>
        <rFont val="Times New Roman"/>
        <family val="1"/>
      </rPr>
      <t xml:space="preserve"> 104.4mL</t>
    </r>
    <r>
      <rPr>
        <sz val="9"/>
        <rFont val="ＭＳ Ｐゴシック"/>
        <family val="3"/>
        <charset val="128"/>
      </rPr>
      <t>、</t>
    </r>
    <r>
      <rPr>
        <sz val="9"/>
        <rFont val="Times New Roman"/>
        <family val="1"/>
      </rPr>
      <t>100mL</t>
    </r>
    <r>
      <rPr>
        <sz val="9"/>
        <rFont val="ＭＳ Ｐゴシック"/>
        <family val="3"/>
        <charset val="128"/>
      </rPr>
      <t>：</t>
    </r>
    <r>
      <rPr>
        <sz val="9"/>
        <rFont val="Times New Roman"/>
        <family val="1"/>
      </rPr>
      <t xml:space="preserve"> 95.8g)
</t>
    </r>
    <r>
      <rPr>
        <sz val="9"/>
        <rFont val="ＭＳ Ｐゴシック"/>
        <family val="3"/>
        <charset val="128"/>
      </rPr>
      <t>アルコール：</t>
    </r>
    <r>
      <rPr>
        <sz val="9"/>
        <rFont val="Times New Roman"/>
        <family val="1"/>
      </rPr>
      <t xml:space="preserve"> 35.4</t>
    </r>
    <r>
      <rPr>
        <sz val="9"/>
        <rFont val="ＭＳ Ｐゴシック"/>
        <family val="3"/>
        <charset val="128"/>
      </rPr>
      <t>容量</t>
    </r>
    <r>
      <rPr>
        <sz val="9"/>
        <rFont val="Times New Roman"/>
        <family val="1"/>
      </rPr>
      <t>%</t>
    </r>
    <phoneticPr fontId="2"/>
  </si>
  <si>
    <r>
      <rPr>
        <sz val="12"/>
        <rFont val="ＭＳ Ｐゴシック"/>
        <family val="3"/>
        <charset val="128"/>
      </rPr>
      <t>（</t>
    </r>
    <r>
      <rPr>
        <sz val="12"/>
        <rFont val="Times New Roman"/>
        <family val="1"/>
      </rPr>
      <t>2020</t>
    </r>
    <r>
      <rPr>
        <sz val="12"/>
        <rFont val="ＭＳ Ｐゴシック"/>
        <family val="3"/>
        <charset val="128"/>
      </rPr>
      <t>年</t>
    </r>
    <r>
      <rPr>
        <sz val="12"/>
        <rFont val="Times New Roman"/>
        <family val="1"/>
      </rPr>
      <t>4</t>
    </r>
    <r>
      <rPr>
        <sz val="12"/>
        <rFont val="ＭＳ Ｐゴシック"/>
        <family val="3"/>
        <charset val="128"/>
      </rPr>
      <t>月</t>
    </r>
    <r>
      <rPr>
        <sz val="12"/>
        <rFont val="Times New Roman"/>
        <family val="1"/>
      </rPr>
      <t>27</t>
    </r>
    <r>
      <rPr>
        <sz val="12"/>
        <rFont val="ＭＳ Ｐゴシック"/>
        <family val="3"/>
        <charset val="128"/>
      </rPr>
      <t>日修正）</t>
    </r>
    <rPh sb="11" eb="13">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</si>
</sst>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0\)"/>
  </numFmts>
  <fonts count="55">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Times New Roman"/>
      <family val="1"/>
    </font>
    <font>
      <sz val="11"/>
      <name val="ＭＳ Ｐゴシック"/>
      <family val="3"/>
      <charset val="128"/>
    </font>
    <font>
      <sz val="11"/>
      <color indexed="8"/>
      <name val="Times New Roman"/>
      <family val="1"/>
    </font>
    <font>
      <sz val="11"/>
      <color indexed="8"/>
      <name val="ＭＳ Ｐゴシック"/>
      <family val="3"/>
      <charset val="128"/>
    </font>
    <font>
      <sz val="11"/>
      <color indexed="9"/>
      <name val="Times New Roman"/>
      <family val="1"/>
    </font>
    <font>
      <sz val="11"/>
      <color indexed="9"/>
      <name val="ＭＳ Ｐゴシック"/>
      <family val="3"/>
      <charset val="128"/>
    </font>
    <font>
      <b/>
      <sz val="18"/>
      <color indexed="62"/>
      <name val="ＭＳ Ｐゴシック"/>
      <family val="3"/>
      <charset val="128"/>
    </font>
    <font>
      <b/>
      <sz val="18"/>
      <color indexed="56"/>
      <name val="ＭＳ Ｐゴシック"/>
      <family val="3"/>
      <charset val="128"/>
    </font>
    <font>
      <b/>
      <sz val="11"/>
      <color indexed="9"/>
      <name val="Times New Roman"/>
      <family val="1"/>
    </font>
    <font>
      <sz val="11"/>
      <color indexed="19"/>
      <name val="Times New Roman"/>
      <family val="1"/>
    </font>
    <font>
      <sz val="11"/>
      <color indexed="60"/>
      <name val="ＭＳ Ｐゴシック"/>
      <family val="3"/>
      <charset val="128"/>
    </font>
    <font>
      <u/>
      <sz val="8.25"/>
      <color indexed="12"/>
      <name val="明朝"/>
      <family val="1"/>
      <charset val="128"/>
    </font>
    <font>
      <u/>
      <sz val="11"/>
      <color indexed="12"/>
      <name val="ＭＳ Ｐゴシック"/>
      <family val="3"/>
      <charset val="128"/>
    </font>
    <font>
      <sz val="11"/>
      <name val="明朝"/>
      <family val="1"/>
      <charset val="128"/>
    </font>
    <font>
      <sz val="11"/>
      <color indexed="10"/>
      <name val="Times New Roman"/>
      <family val="1"/>
    </font>
    <font>
      <sz val="11"/>
      <color indexed="52"/>
      <name val="ＭＳ Ｐゴシック"/>
      <family val="3"/>
      <charset val="128"/>
    </font>
    <font>
      <sz val="11"/>
      <color indexed="20"/>
      <name val="Times New Roman"/>
      <family val="1"/>
    </font>
    <font>
      <sz val="11"/>
      <color indexed="20"/>
      <name val="ＭＳ Ｐゴシック"/>
      <family val="3"/>
      <charset val="128"/>
    </font>
    <font>
      <b/>
      <sz val="11"/>
      <color indexed="10"/>
      <name val="Times New Roman"/>
      <family val="1"/>
    </font>
    <font>
      <b/>
      <sz val="11"/>
      <color indexed="10"/>
      <name val="ＭＳ Ｐゴシック"/>
      <family val="3"/>
      <charset val="128"/>
    </font>
    <font>
      <b/>
      <sz val="11"/>
      <color indexed="52"/>
      <name val="ＭＳ Ｐゴシック"/>
      <family val="3"/>
      <charset val="128"/>
    </font>
    <font>
      <b/>
      <sz val="15"/>
      <color indexed="62"/>
      <name val="Times New Roman"/>
      <family val="1"/>
    </font>
    <font>
      <b/>
      <sz val="15"/>
      <color indexed="56"/>
      <name val="ＭＳ Ｐゴシック"/>
      <family val="3"/>
      <charset val="128"/>
    </font>
    <font>
      <b/>
      <sz val="13"/>
      <color indexed="62"/>
      <name val="Times New Roman"/>
      <family val="1"/>
    </font>
    <font>
      <b/>
      <sz val="13"/>
      <color indexed="56"/>
      <name val="ＭＳ Ｐゴシック"/>
      <family val="3"/>
      <charset val="128"/>
    </font>
    <font>
      <b/>
      <sz val="11"/>
      <color indexed="62"/>
      <name val="Times New Roman"/>
      <family val="1"/>
    </font>
    <font>
      <b/>
      <sz val="11"/>
      <color indexed="56"/>
      <name val="ＭＳ Ｐゴシック"/>
      <family val="3"/>
      <charset val="128"/>
    </font>
    <font>
      <b/>
      <sz val="11"/>
      <color indexed="8"/>
      <name val="Times New Roman"/>
      <family val="1"/>
    </font>
    <font>
      <b/>
      <sz val="11"/>
      <color indexed="8"/>
      <name val="ＭＳ Ｐゴシック"/>
      <family val="3"/>
      <charset val="128"/>
    </font>
    <font>
      <b/>
      <sz val="11"/>
      <color indexed="63"/>
      <name val="Times New Roman"/>
      <family val="1"/>
    </font>
    <font>
      <b/>
      <sz val="11"/>
      <color indexed="63"/>
      <name val="ＭＳ Ｐゴシック"/>
      <family val="3"/>
      <charset val="128"/>
    </font>
    <font>
      <i/>
      <sz val="11"/>
      <color indexed="23"/>
      <name val="Times New Roman"/>
      <family val="1"/>
    </font>
    <font>
      <sz val="11"/>
      <color indexed="62"/>
      <name val="Times New Roman"/>
      <family val="1"/>
    </font>
    <font>
      <sz val="11"/>
      <color indexed="62"/>
      <name val="ＭＳ Ｐゴシック"/>
      <family val="3"/>
      <charset val="128"/>
    </font>
    <font>
      <sz val="11"/>
      <color theme="1"/>
      <name val="ＭＳ Ｐゴシック"/>
      <family val="2"/>
      <scheme val="minor"/>
    </font>
    <font>
      <sz val="11"/>
      <color indexed="17"/>
      <name val="Times New Roman"/>
      <family val="1"/>
    </font>
    <font>
      <sz val="11"/>
      <color indexed="17"/>
      <name val="ＭＳ Ｐゴシック"/>
      <family val="3"/>
      <charset val="128"/>
    </font>
    <font>
      <sz val="12"/>
      <name val="Times New Roman"/>
      <family val="1"/>
    </font>
    <font>
      <sz val="9"/>
      <name val="Times New Roman"/>
      <family val="1"/>
    </font>
    <font>
      <sz val="9"/>
      <name val="ＭＳ Ｐゴシック"/>
      <family val="3"/>
      <charset val="128"/>
    </font>
    <font>
      <b/>
      <sz val="14"/>
      <name val="Times New Roman"/>
      <family val="1"/>
    </font>
    <font>
      <sz val="8"/>
      <name val="Times New Roman"/>
      <family val="1"/>
    </font>
    <font>
      <vertAlign val="subscript"/>
      <sz val="9"/>
      <name val="Times New Roman"/>
      <family val="1"/>
    </font>
    <font>
      <sz val="10"/>
      <name val="Times New Roman"/>
      <family val="1"/>
    </font>
    <font>
      <b/>
      <sz val="16"/>
      <name val="Times New Roman"/>
      <family val="1"/>
    </font>
    <font>
      <sz val="12"/>
      <name val="ＭＳ Ｐゴシック"/>
      <family val="3"/>
      <charset val="128"/>
    </font>
    <font>
      <b/>
      <sz val="12"/>
      <name val="ＭＳ Ｐ明朝"/>
      <family val="1"/>
      <charset val="128"/>
    </font>
    <font>
      <sz val="6"/>
      <name val="ＭＳ Ｐゴシック"/>
      <family val="2"/>
      <charset val="128"/>
      <scheme val="minor"/>
    </font>
    <font>
      <b/>
      <sz val="12"/>
      <name val="Times New Roman"/>
      <family val="1"/>
    </font>
    <font>
      <b/>
      <sz val="16"/>
      <name val="ＭＳ Ｐ明朝"/>
      <family val="1"/>
      <charset val="128"/>
    </font>
    <font>
      <sz val="11"/>
      <name val="ＭＳ Ｐゴシック"/>
      <family val="2"/>
      <charset val="128"/>
      <scheme val="minor"/>
    </font>
    <font>
      <sz val="9"/>
      <name val="ＭＳ Ｐ明朝"/>
      <family val="1"/>
      <charset val="128"/>
    </font>
  </fonts>
  <fills count="27">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9"/>
      </patternFill>
    </fill>
    <fill>
      <patternFill patternType="solid">
        <fgColor indexed="22"/>
      </patternFill>
    </fill>
  </fills>
  <borders count="29">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66">
    <xf numFmtId="0" fontId="0" fillId="0" borderId="0">
      <alignment vertical="center"/>
    </xf>
    <xf numFmtId="0" fontId="5" fillId="2" borderId="0" applyNumberFormat="0" applyBorder="0" applyAlignment="0" applyProtection="0">
      <alignment vertical="center"/>
    </xf>
    <xf numFmtId="0" fontId="6" fillId="3" borderId="0" applyNumberFormat="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0" fontId="5" fillId="6" borderId="0" applyNumberFormat="0" applyBorder="0" applyAlignment="0" applyProtection="0">
      <alignment vertical="center"/>
    </xf>
    <xf numFmtId="0" fontId="6" fillId="7" borderId="0" applyNumberFormat="0" applyBorder="0" applyAlignment="0" applyProtection="0">
      <alignment vertical="center"/>
    </xf>
    <xf numFmtId="0" fontId="5" fillId="8" borderId="0" applyNumberFormat="0" applyBorder="0" applyAlignment="0" applyProtection="0">
      <alignment vertical="center"/>
    </xf>
    <xf numFmtId="0" fontId="6" fillId="9"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6" fillId="8" borderId="0" applyNumberFormat="0" applyBorder="0" applyAlignment="0" applyProtection="0">
      <alignment vertical="center"/>
    </xf>
    <xf numFmtId="0" fontId="5" fillId="10" borderId="0" applyNumberFormat="0" applyBorder="0" applyAlignment="0" applyProtection="0">
      <alignment vertical="center"/>
    </xf>
    <xf numFmtId="0" fontId="6" fillId="2"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5" fillId="5" borderId="0" applyNumberFormat="0" applyBorder="0" applyAlignment="0" applyProtection="0">
      <alignment vertical="center"/>
    </xf>
    <xf numFmtId="0" fontId="6" fillId="9" borderId="0" applyNumberFormat="0" applyBorder="0" applyAlignment="0" applyProtection="0">
      <alignment vertical="center"/>
    </xf>
    <xf numFmtId="0" fontId="5" fillId="10" borderId="0" applyNumberFormat="0" applyBorder="0" applyAlignment="0" applyProtection="0">
      <alignment vertical="center"/>
    </xf>
    <xf numFmtId="0" fontId="6" fillId="2" borderId="0" applyNumberFormat="0" applyBorder="0" applyAlignment="0" applyProtection="0">
      <alignment vertical="center"/>
    </xf>
    <xf numFmtId="0" fontId="5" fillId="6" borderId="0" applyNumberFormat="0" applyBorder="0" applyAlignment="0" applyProtection="0">
      <alignment vertical="center"/>
    </xf>
    <xf numFmtId="0" fontId="6" fillId="13" borderId="0" applyNumberFormat="0" applyBorder="0" applyAlignment="0" applyProtection="0">
      <alignment vertical="center"/>
    </xf>
    <xf numFmtId="0" fontId="7" fillId="10" borderId="0" applyNumberFormat="0" applyBorder="0" applyAlignment="0" applyProtection="0">
      <alignment vertical="center"/>
    </xf>
    <xf numFmtId="0" fontId="8" fillId="14" borderId="0" applyNumberFormat="0" applyBorder="0" applyAlignment="0" applyProtection="0">
      <alignment vertical="center"/>
    </xf>
    <xf numFmtId="0" fontId="7" fillId="15"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12" borderId="0" applyNumberFormat="0" applyBorder="0" applyAlignment="0" applyProtection="0">
      <alignment vertical="center"/>
    </xf>
    <xf numFmtId="0" fontId="7" fillId="5" borderId="0" applyNumberFormat="0" applyBorder="0" applyAlignment="0" applyProtection="0">
      <alignment vertical="center"/>
    </xf>
    <xf numFmtId="0" fontId="8" fillId="16" borderId="0" applyNumberFormat="0" applyBorder="0" applyAlignment="0" applyProtection="0">
      <alignment vertical="center"/>
    </xf>
    <xf numFmtId="0" fontId="7" fillId="10" borderId="0" applyNumberFormat="0" applyBorder="0" applyAlignment="0" applyProtection="0">
      <alignment vertical="center"/>
    </xf>
    <xf numFmtId="0" fontId="8" fillId="17" borderId="0" applyNumberFormat="0" applyBorder="0" applyAlignment="0" applyProtection="0">
      <alignment vertical="center"/>
    </xf>
    <xf numFmtId="0" fontId="7" fillId="4" borderId="0" applyNumberFormat="0" applyBorder="0" applyAlignment="0" applyProtection="0">
      <alignment vertical="center"/>
    </xf>
    <xf numFmtId="0" fontId="8" fillId="18" borderId="0" applyNumberFormat="0" applyBorder="0" applyAlignment="0" applyProtection="0">
      <alignment vertical="center"/>
    </xf>
    <xf numFmtId="0" fontId="7" fillId="19" borderId="0" applyNumberFormat="0" applyBorder="0" applyAlignment="0" applyProtection="0">
      <alignment vertical="center"/>
    </xf>
    <xf numFmtId="0" fontId="8" fillId="20" borderId="0" applyNumberFormat="0" applyBorder="0" applyAlignment="0" applyProtection="0">
      <alignment vertical="center"/>
    </xf>
    <xf numFmtId="0" fontId="7" fillId="15" borderId="0" applyNumberFormat="0" applyBorder="0" applyAlignment="0" applyProtection="0">
      <alignment vertical="center"/>
    </xf>
    <xf numFmtId="0" fontId="8" fillId="21" borderId="0" applyNumberFormat="0" applyBorder="0" applyAlignment="0" applyProtection="0">
      <alignment vertical="center"/>
    </xf>
    <xf numFmtId="0" fontId="7" fillId="13" borderId="0" applyNumberFormat="0" applyBorder="0" applyAlignment="0" applyProtection="0">
      <alignment vertical="center"/>
    </xf>
    <xf numFmtId="0" fontId="8" fillId="22" borderId="0" applyNumberFormat="0" applyBorder="0" applyAlignment="0" applyProtection="0">
      <alignment vertical="center"/>
    </xf>
    <xf numFmtId="0" fontId="7" fillId="23"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21" borderId="0" applyNumberFormat="0" applyBorder="0" applyAlignment="0" applyProtection="0">
      <alignment vertical="center"/>
    </xf>
    <xf numFmtId="0" fontId="8" fillId="15"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4" borderId="5" applyNumberFormat="0" applyAlignment="0" applyProtection="0">
      <alignment vertical="center"/>
    </xf>
    <xf numFmtId="0" fontId="12" fillId="11" borderId="0" applyNumberFormat="0" applyBorder="0" applyAlignment="0" applyProtection="0">
      <alignment vertical="center"/>
    </xf>
    <xf numFmtId="0" fontId="13" fillId="11"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6" borderId="6" applyNumberFormat="0" applyFont="0" applyAlignment="0" applyProtection="0">
      <alignment vertical="center"/>
    </xf>
    <xf numFmtId="0" fontId="16" fillId="6" borderId="6" applyNumberFormat="0" applyFont="0" applyAlignment="0" applyProtection="0">
      <alignment vertical="center"/>
    </xf>
    <xf numFmtId="0" fontId="4" fillId="6" borderId="6" applyNumberFormat="0" applyFont="0" applyAlignment="0" applyProtection="0">
      <alignment vertical="center"/>
    </xf>
    <xf numFmtId="0" fontId="6" fillId="6" borderId="6" applyNumberFormat="0" applyFon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9" borderId="0" applyNumberFormat="0" applyBorder="0" applyAlignment="0" applyProtection="0">
      <alignment vertical="center"/>
    </xf>
    <xf numFmtId="0" fontId="20" fillId="5" borderId="0" applyNumberFormat="0" applyBorder="0" applyAlignment="0" applyProtection="0">
      <alignment vertical="center"/>
    </xf>
    <xf numFmtId="0" fontId="21" fillId="25" borderId="9" applyNumberFormat="0" applyAlignment="0" applyProtection="0">
      <alignment vertical="center"/>
    </xf>
    <xf numFmtId="0" fontId="22" fillId="25" borderId="9" applyNumberFormat="0" applyAlignment="0" applyProtection="0">
      <alignment vertical="center"/>
    </xf>
    <xf numFmtId="0" fontId="23" fillId="26" borderId="9" applyNumberFormat="0" applyAlignment="0" applyProtection="0">
      <alignment vertical="center"/>
    </xf>
    <xf numFmtId="0" fontId="17"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7" applyNumberFormat="0" applyFill="0" applyAlignment="0" applyProtection="0">
      <alignment vertical="center"/>
    </xf>
    <xf numFmtId="0" fontId="32" fillId="25" borderId="18" applyNumberFormat="0" applyAlignment="0" applyProtection="0">
      <alignment vertical="center"/>
    </xf>
    <xf numFmtId="0" fontId="33" fillId="25" borderId="18" applyNumberFormat="0" applyAlignment="0" applyProtection="0">
      <alignment vertical="center"/>
    </xf>
    <xf numFmtId="0" fontId="33" fillId="26" borderId="18" applyNumberFormat="0" applyAlignment="0" applyProtection="0">
      <alignment vertical="center"/>
    </xf>
    <xf numFmtId="0" fontId="34" fillId="0" borderId="0" applyNumberFormat="0" applyFill="0" applyBorder="0" applyAlignment="0" applyProtection="0">
      <alignment vertical="center"/>
    </xf>
    <xf numFmtId="6" fontId="16" fillId="0" borderId="0" applyFont="0" applyFill="0" applyBorder="0" applyAlignment="0" applyProtection="0">
      <alignment vertical="center"/>
    </xf>
    <xf numFmtId="0" fontId="35" fillId="11" borderId="9" applyNumberFormat="0" applyAlignment="0" applyProtection="0">
      <alignment vertical="center"/>
    </xf>
    <xf numFmtId="0" fontId="36" fillId="11" borderId="9" applyNumberFormat="0" applyAlignment="0" applyProtection="0">
      <alignment vertical="center"/>
    </xf>
    <xf numFmtId="0" fontId="36" fillId="8" borderId="9" applyNumberFormat="0" applyAlignment="0" applyProtection="0">
      <alignment vertical="center"/>
    </xf>
    <xf numFmtId="0" fontId="4"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alignment vertical="center"/>
    </xf>
    <xf numFmtId="0" fontId="4" fillId="0" borderId="0"/>
    <xf numFmtId="0" fontId="1"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16"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xf numFmtId="0" fontId="4" fillId="0" borderId="0">
      <alignment vertical="center"/>
    </xf>
    <xf numFmtId="0" fontId="4" fillId="0" borderId="0"/>
    <xf numFmtId="0" fontId="4" fillId="0" borderId="0"/>
    <xf numFmtId="0" fontId="16" fillId="0" borderId="0"/>
    <xf numFmtId="0" fontId="1" fillId="0" borderId="0">
      <alignment vertical="center"/>
    </xf>
    <xf numFmtId="0" fontId="4" fillId="0" borderId="0">
      <alignment vertical="center"/>
    </xf>
    <xf numFmtId="0" fontId="37" fillId="0" borderId="0"/>
    <xf numFmtId="0" fontId="1"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6" fillId="0" borderId="0"/>
    <xf numFmtId="0" fontId="1" fillId="0" borderId="0">
      <alignment vertical="center"/>
    </xf>
    <xf numFmtId="0" fontId="4" fillId="0" borderId="0"/>
    <xf numFmtId="0" fontId="1" fillId="0" borderId="0">
      <alignment vertical="center"/>
    </xf>
    <xf numFmtId="0" fontId="1" fillId="0" borderId="0">
      <alignment vertical="center"/>
    </xf>
    <xf numFmtId="0" fontId="38" fillId="10" borderId="0" applyNumberFormat="0" applyBorder="0" applyAlignment="0" applyProtection="0">
      <alignment vertical="center"/>
    </xf>
    <xf numFmtId="0" fontId="39"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49" fontId="40" fillId="0" borderId="0" xfId="0" applyNumberFormat="1" applyFont="1" applyFill="1" applyAlignment="1">
      <alignment horizontal="center" vertical="center"/>
    </xf>
    <xf numFmtId="49" fontId="41" fillId="0" borderId="1" xfId="0" applyNumberFormat="1" applyFont="1" applyFill="1" applyBorder="1" applyAlignment="1">
      <alignment horizontal="center" vertical="center" wrapText="1"/>
    </xf>
    <xf numFmtId="49" fontId="41" fillId="0" borderId="0" xfId="0" applyNumberFormat="1" applyFont="1" applyFill="1" applyAlignment="1">
      <alignment horizontal="center" vertical="center"/>
    </xf>
    <xf numFmtId="0" fontId="41" fillId="0" borderId="0" xfId="0" applyFont="1" applyFill="1" applyAlignment="1">
      <alignment vertical="center" wrapText="1"/>
    </xf>
    <xf numFmtId="0" fontId="40" fillId="0" borderId="0" xfId="0" applyFont="1" applyFill="1" applyAlignment="1">
      <alignment horizontal="right" vertical="center" wrapText="1"/>
    </xf>
    <xf numFmtId="0" fontId="41" fillId="0" borderId="3"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0" xfId="0" applyFont="1" applyFill="1" applyAlignment="1">
      <alignment vertical="center"/>
    </xf>
    <xf numFmtId="176" fontId="41" fillId="0" borderId="0" xfId="0" applyNumberFormat="1" applyFont="1" applyFill="1" applyAlignment="1">
      <alignment vertical="center"/>
    </xf>
    <xf numFmtId="0" fontId="41" fillId="0" borderId="0" xfId="0" applyFont="1" applyFill="1" applyBorder="1" applyAlignment="1">
      <alignment vertical="center"/>
    </xf>
    <xf numFmtId="0" fontId="41" fillId="0" borderId="0" xfId="0" applyNumberFormat="1" applyFont="1" applyFill="1" applyAlignment="1">
      <alignment horizontal="center" vertical="center"/>
    </xf>
    <xf numFmtId="0" fontId="40" fillId="0" borderId="0" xfId="0" applyFont="1" applyFill="1" applyAlignment="1">
      <alignment vertical="center" wrapText="1"/>
    </xf>
    <xf numFmtId="0" fontId="40" fillId="0" borderId="0" xfId="0" applyFont="1" applyFill="1" applyBorder="1" applyAlignment="1">
      <alignment vertical="center"/>
    </xf>
    <xf numFmtId="0" fontId="40" fillId="0" borderId="0" xfId="0" applyFont="1" applyFill="1" applyAlignment="1">
      <alignment vertical="center"/>
    </xf>
    <xf numFmtId="0" fontId="41" fillId="0" borderId="1" xfId="0" applyFont="1" applyFill="1" applyBorder="1" applyAlignment="1">
      <alignment horizontal="center" vertical="center" wrapText="1" shrinkToFi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176" fontId="41" fillId="0" borderId="3" xfId="0" applyNumberFormat="1"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0" xfId="0" applyFont="1" applyFill="1" applyBorder="1" applyAlignment="1">
      <alignment vertical="center" wrapText="1"/>
    </xf>
    <xf numFmtId="49" fontId="41" fillId="0" borderId="1" xfId="0" applyNumberFormat="1" applyFont="1" applyFill="1" applyBorder="1" applyAlignment="1">
      <alignment horizontal="right" vertical="center" wrapText="1"/>
    </xf>
    <xf numFmtId="49" fontId="41" fillId="0" borderId="19" xfId="0" applyNumberFormat="1" applyFont="1" applyFill="1" applyBorder="1" applyAlignment="1">
      <alignment horizontal="center" vertical="center" wrapText="1"/>
    </xf>
    <xf numFmtId="49" fontId="41" fillId="0" borderId="19" xfId="0" applyNumberFormat="1" applyFont="1" applyFill="1" applyBorder="1" applyAlignment="1">
      <alignment horizontal="right" vertical="center" wrapText="1"/>
    </xf>
    <xf numFmtId="0" fontId="41" fillId="0" borderId="19" xfId="0" applyFont="1" applyFill="1" applyBorder="1" applyAlignment="1">
      <alignment horizontal="center" vertical="center" wrapText="1" shrinkToFit="1"/>
    </xf>
    <xf numFmtId="0" fontId="41" fillId="0" borderId="20" xfId="0" applyFont="1" applyFill="1" applyBorder="1" applyAlignment="1">
      <alignment horizontal="center" vertical="center" wrapText="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176" fontId="41" fillId="0" borderId="22" xfId="0" applyNumberFormat="1" applyFont="1" applyFill="1" applyBorder="1" applyAlignment="1">
      <alignment horizontal="center" vertical="center" wrapText="1"/>
    </xf>
    <xf numFmtId="0" fontId="41" fillId="0" borderId="19" xfId="0" applyFont="1" applyFill="1" applyBorder="1" applyAlignment="1">
      <alignment horizontal="center" vertical="center" wrapText="1"/>
    </xf>
    <xf numFmtId="38" fontId="41" fillId="0" borderId="0" xfId="165" applyFont="1" applyFill="1" applyBorder="1" applyAlignment="1">
      <alignment horizontal="center" vertical="center"/>
    </xf>
    <xf numFmtId="0" fontId="44" fillId="0" borderId="20" xfId="0" applyFont="1" applyFill="1" applyBorder="1" applyAlignment="1">
      <alignment horizontal="center" vertical="center" wrapText="1"/>
    </xf>
    <xf numFmtId="0" fontId="44" fillId="0" borderId="22" xfId="0" applyFont="1" applyFill="1" applyBorder="1" applyAlignment="1">
      <alignment horizontal="center" vertical="center" wrapText="1"/>
    </xf>
    <xf numFmtId="0" fontId="44" fillId="0" borderId="21" xfId="0" applyFont="1" applyFill="1" applyBorder="1" applyAlignment="1">
      <alignment horizontal="center" vertical="center" wrapText="1"/>
    </xf>
    <xf numFmtId="49" fontId="41" fillId="0" borderId="0" xfId="0" applyNumberFormat="1" applyFont="1" applyFill="1" applyAlignment="1">
      <alignment horizontal="left" vertical="center"/>
    </xf>
    <xf numFmtId="0" fontId="47" fillId="0" borderId="0" xfId="0" applyFont="1" applyFill="1" applyBorder="1" applyAlignment="1">
      <alignment vertical="center"/>
    </xf>
    <xf numFmtId="49" fontId="43" fillId="0" borderId="0" xfId="0" applyNumberFormat="1" applyFont="1" applyFill="1" applyAlignment="1">
      <alignment vertical="center"/>
    </xf>
    <xf numFmtId="0" fontId="41" fillId="0" borderId="0" xfId="0" applyFont="1" applyFill="1" applyBorder="1" applyAlignment="1">
      <alignment horizontal="left" vertical="center" indent="1"/>
    </xf>
    <xf numFmtId="49" fontId="49" fillId="0" borderId="0" xfId="0" applyNumberFormat="1" applyFont="1" applyFill="1" applyAlignment="1">
      <alignment vertical="center"/>
    </xf>
    <xf numFmtId="0" fontId="41" fillId="0" borderId="23" xfId="0" applyFont="1" applyFill="1" applyBorder="1" applyAlignment="1">
      <alignment horizontal="left" vertical="center" wrapText="1"/>
    </xf>
    <xf numFmtId="49" fontId="41" fillId="0" borderId="23" xfId="0" applyNumberFormat="1" applyFont="1" applyFill="1" applyBorder="1" applyAlignment="1">
      <alignment horizontal="center" vertical="center" wrapText="1"/>
    </xf>
    <xf numFmtId="49" fontId="41" fillId="0" borderId="23" xfId="0" applyNumberFormat="1" applyFont="1" applyFill="1" applyBorder="1" applyAlignment="1">
      <alignment horizontal="right" vertical="center" wrapText="1"/>
    </xf>
    <xf numFmtId="0" fontId="41" fillId="0" borderId="23" xfId="0" applyFont="1" applyFill="1" applyBorder="1" applyAlignment="1">
      <alignment horizontal="center" vertical="center" wrapText="1" shrinkToFit="1"/>
    </xf>
    <xf numFmtId="0" fontId="41" fillId="0" borderId="24"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26" xfId="0" applyFont="1" applyFill="1" applyBorder="1" applyAlignment="1">
      <alignment horizontal="center" vertical="center" wrapText="1"/>
    </xf>
    <xf numFmtId="0" fontId="44" fillId="0" borderId="26" xfId="0" applyFont="1" applyFill="1" applyBorder="1" applyAlignment="1">
      <alignment horizontal="center" vertical="center" wrapText="1"/>
    </xf>
    <xf numFmtId="176" fontId="41" fillId="0" borderId="26" xfId="0" applyNumberFormat="1"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25" xfId="0" applyFont="1" applyFill="1" applyBorder="1" applyAlignment="1">
      <alignment horizontal="center" vertical="center" wrapText="1"/>
    </xf>
    <xf numFmtId="0" fontId="41" fillId="0" borderId="23" xfId="0" applyFont="1" applyFill="1" applyBorder="1" applyAlignment="1">
      <alignment horizontal="center" vertical="center" wrapText="1"/>
    </xf>
    <xf numFmtId="49" fontId="41" fillId="0" borderId="23" xfId="0" applyNumberFormat="1" applyFont="1" applyFill="1" applyBorder="1" applyAlignment="1">
      <alignment horizontal="left" vertical="center" wrapText="1"/>
    </xf>
    <xf numFmtId="0" fontId="41" fillId="0" borderId="23" xfId="0" applyFont="1" applyFill="1" applyBorder="1" applyAlignment="1">
      <alignment horizontal="right" vertical="center" wrapText="1" shrinkToFit="1"/>
    </xf>
    <xf numFmtId="0" fontId="41" fillId="0" borderId="24" xfId="0" applyFont="1" applyFill="1" applyBorder="1" applyAlignment="1">
      <alignment horizontal="right" vertical="center" wrapText="1"/>
    </xf>
    <xf numFmtId="0" fontId="41" fillId="0" borderId="25" xfId="0" applyFont="1" applyFill="1" applyBorder="1" applyAlignment="1">
      <alignment horizontal="right" vertical="center" wrapText="1"/>
    </xf>
    <xf numFmtId="0" fontId="41" fillId="0" borderId="26" xfId="0" applyFont="1" applyFill="1" applyBorder="1" applyAlignment="1">
      <alignment horizontal="right" vertical="center" wrapText="1"/>
    </xf>
    <xf numFmtId="0" fontId="44" fillId="0" borderId="26" xfId="0" applyFont="1" applyFill="1" applyBorder="1" applyAlignment="1">
      <alignment horizontal="right" vertical="center" wrapText="1"/>
    </xf>
    <xf numFmtId="176" fontId="41" fillId="0" borderId="26" xfId="0" applyNumberFormat="1" applyFont="1" applyFill="1" applyBorder="1" applyAlignment="1">
      <alignment horizontal="right" vertical="center" wrapText="1"/>
    </xf>
    <xf numFmtId="0" fontId="44" fillId="0" borderId="24" xfId="0" applyFont="1" applyFill="1" applyBorder="1" applyAlignment="1">
      <alignment horizontal="right" vertical="center" wrapText="1"/>
    </xf>
    <xf numFmtId="0" fontId="44" fillId="0" borderId="25" xfId="0" applyFont="1" applyFill="1" applyBorder="1" applyAlignment="1">
      <alignment horizontal="right" vertical="center" wrapText="1"/>
    </xf>
    <xf numFmtId="0" fontId="41" fillId="0" borderId="23" xfId="0" applyFont="1" applyFill="1" applyBorder="1" applyAlignment="1">
      <alignment horizontal="right" vertical="center" wrapText="1"/>
    </xf>
    <xf numFmtId="0" fontId="41" fillId="0" borderId="19" xfId="0" applyFont="1" applyFill="1" applyBorder="1" applyAlignment="1">
      <alignment horizontal="left" vertical="center" wrapText="1"/>
    </xf>
    <xf numFmtId="49" fontId="40" fillId="0" borderId="0"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0" fillId="0" borderId="0" xfId="0" applyNumberFormat="1" applyFont="1" applyFill="1" applyBorder="1" applyAlignment="1">
      <alignment horizontal="left" vertical="center"/>
    </xf>
    <xf numFmtId="0" fontId="44" fillId="0" borderId="0" xfId="0" applyNumberFormat="1" applyFont="1" applyFill="1" applyBorder="1" applyAlignment="1">
      <alignment horizontal="left" vertical="center" wrapText="1"/>
    </xf>
    <xf numFmtId="176" fontId="44" fillId="0" borderId="0" xfId="0" applyNumberFormat="1" applyFont="1" applyFill="1" applyBorder="1" applyAlignment="1">
      <alignment horizontal="left" vertical="center" wrapText="1"/>
    </xf>
    <xf numFmtId="0" fontId="46" fillId="0" borderId="0" xfId="0" applyFont="1" applyFill="1" applyBorder="1" applyAlignment="1">
      <alignment horizontal="left" vertical="center" indent="2"/>
    </xf>
    <xf numFmtId="0" fontId="46" fillId="0" borderId="0" xfId="0" applyFont="1" applyFill="1" applyBorder="1" applyAlignment="1">
      <alignment horizontal="left" vertical="center"/>
    </xf>
    <xf numFmtId="0" fontId="41" fillId="0" borderId="24" xfId="0" applyNumberFormat="1" applyFont="1" applyFill="1" applyBorder="1" applyAlignment="1">
      <alignment horizontal="right" vertical="center" wrapText="1"/>
    </xf>
    <xf numFmtId="0" fontId="41" fillId="0" borderId="25" xfId="0" applyNumberFormat="1" applyFont="1" applyFill="1" applyBorder="1" applyAlignment="1">
      <alignment horizontal="right" vertical="center" wrapText="1"/>
    </xf>
    <xf numFmtId="0" fontId="41" fillId="0" borderId="26" xfId="0" applyNumberFormat="1" applyFont="1" applyFill="1" applyBorder="1" applyAlignment="1">
      <alignment horizontal="right" vertical="center" wrapText="1"/>
    </xf>
    <xf numFmtId="177" fontId="41" fillId="0" borderId="24" xfId="0" applyNumberFormat="1" applyFont="1" applyFill="1" applyBorder="1" applyAlignment="1">
      <alignment horizontal="right" vertical="center" wrapText="1"/>
    </xf>
    <xf numFmtId="177" fontId="41" fillId="0" borderId="26" xfId="0" applyNumberFormat="1" applyFont="1" applyFill="1" applyBorder="1" applyAlignment="1">
      <alignment horizontal="right" vertical="center" wrapText="1"/>
    </xf>
    <xf numFmtId="177" fontId="44" fillId="0" borderId="26" xfId="0" applyNumberFormat="1" applyFont="1" applyFill="1" applyBorder="1" applyAlignment="1">
      <alignment horizontal="right" vertical="center" wrapText="1"/>
    </xf>
    <xf numFmtId="177" fontId="41" fillId="0" borderId="25" xfId="0" applyNumberFormat="1" applyFont="1" applyFill="1" applyBorder="1" applyAlignment="1">
      <alignment horizontal="right" vertical="center" wrapText="1"/>
    </xf>
    <xf numFmtId="49" fontId="51" fillId="0" borderId="0" xfId="0" applyNumberFormat="1" applyFont="1" applyFill="1" applyAlignment="1">
      <alignment vertical="center"/>
    </xf>
    <xf numFmtId="49" fontId="40" fillId="0" borderId="0" xfId="0" applyNumberFormat="1" applyFont="1" applyFill="1" applyAlignment="1">
      <alignment vertical="center"/>
    </xf>
    <xf numFmtId="0" fontId="41" fillId="0" borderId="23" xfId="0" quotePrefix="1" applyNumberFormat="1" applyFont="1" applyFill="1" applyBorder="1" applyAlignment="1">
      <alignment horizontal="center" vertical="center" wrapText="1"/>
    </xf>
    <xf numFmtId="2" fontId="41" fillId="0" borderId="26" xfId="0" applyNumberFormat="1" applyFont="1" applyFill="1" applyBorder="1" applyAlignment="1">
      <alignment horizontal="right" vertical="center" wrapText="1"/>
    </xf>
    <xf numFmtId="176" fontId="41" fillId="0" borderId="25" xfId="0" applyNumberFormat="1" applyFont="1" applyFill="1" applyBorder="1" applyAlignment="1">
      <alignment horizontal="right" vertical="center" wrapText="1"/>
    </xf>
    <xf numFmtId="176" fontId="41" fillId="0" borderId="23" xfId="0" applyNumberFormat="1" applyFont="1" applyFill="1" applyBorder="1" applyAlignment="1">
      <alignment horizontal="right" vertical="center" wrapText="1"/>
    </xf>
    <xf numFmtId="176" fontId="41" fillId="0" borderId="24" xfId="0" applyNumberFormat="1" applyFont="1" applyFill="1" applyBorder="1" applyAlignment="1">
      <alignment horizontal="right" vertical="center" wrapText="1"/>
    </xf>
    <xf numFmtId="176" fontId="41" fillId="0" borderId="26" xfId="0" quotePrefix="1" applyNumberFormat="1" applyFont="1" applyFill="1" applyBorder="1" applyAlignment="1">
      <alignment horizontal="right" vertical="center" wrapText="1"/>
    </xf>
    <xf numFmtId="2" fontId="41" fillId="0" borderId="26" xfId="0" quotePrefix="1" applyNumberFormat="1" applyFont="1" applyFill="1" applyBorder="1" applyAlignment="1">
      <alignment horizontal="right" vertical="center" wrapText="1"/>
    </xf>
    <xf numFmtId="49" fontId="41" fillId="0" borderId="26" xfId="0" applyNumberFormat="1" applyFont="1" applyFill="1" applyBorder="1" applyAlignment="1">
      <alignment horizontal="right" vertical="center" wrapText="1"/>
    </xf>
    <xf numFmtId="0" fontId="48" fillId="0" borderId="0" xfId="0" applyFont="1" applyFill="1" applyBorder="1" applyAlignment="1">
      <alignment vertical="center"/>
    </xf>
    <xf numFmtId="0" fontId="52" fillId="0" borderId="0" xfId="0" applyFont="1" applyFill="1" applyBorder="1" applyAlignment="1">
      <alignment vertical="center"/>
    </xf>
    <xf numFmtId="49" fontId="42" fillId="0" borderId="23" xfId="0" applyNumberFormat="1" applyFont="1" applyFill="1" applyBorder="1" applyAlignment="1">
      <alignment horizontal="left" vertical="center" wrapText="1"/>
    </xf>
    <xf numFmtId="0" fontId="41" fillId="0" borderId="26" xfId="98" applyFont="1" applyFill="1" applyBorder="1" applyAlignment="1">
      <alignment horizontal="right" vertical="center" wrapText="1"/>
    </xf>
    <xf numFmtId="0" fontId="54" fillId="0" borderId="23" xfId="0" applyFont="1" applyFill="1" applyBorder="1" applyAlignment="1">
      <alignment horizontal="left" vertical="center" wrapText="1"/>
    </xf>
    <xf numFmtId="0" fontId="41" fillId="0" borderId="27" xfId="0" applyFont="1" applyFill="1" applyBorder="1" applyAlignment="1">
      <alignment horizontal="center" vertical="center" wrapText="1"/>
    </xf>
    <xf numFmtId="0" fontId="53" fillId="0" borderId="28" xfId="0" applyFont="1" applyBorder="1" applyAlignment="1">
      <alignment horizontal="center" vertical="center" wrapText="1"/>
    </xf>
    <xf numFmtId="0" fontId="40" fillId="0" borderId="0" xfId="0" applyFont="1" applyFill="1" applyAlignment="1">
      <alignment horizontal="center" vertical="center"/>
    </xf>
    <xf numFmtId="0" fontId="41" fillId="0" borderId="28" xfId="0" applyFont="1" applyFill="1" applyBorder="1" applyAlignment="1">
      <alignment horizontal="center" vertical="center" wrapText="1"/>
    </xf>
  </cellXfs>
  <cellStyles count="166">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6 2" xfId="10"/>
    <cellStyle name="20% - アクセント 6 3" xfId="11"/>
    <cellStyle name="40% - アクセント 1 2" xfId="12"/>
    <cellStyle name="40% - アクセント 1 3" xfId="13"/>
    <cellStyle name="40% - アクセント 2 2" xfId="14"/>
    <cellStyle name="40% - アクセント 3 2" xfId="15"/>
    <cellStyle name="40% - アクセント 3 3" xfId="16"/>
    <cellStyle name="40% - アクセント 4 2" xfId="17"/>
    <cellStyle name="40% - アクセント 4 3" xfId="18"/>
    <cellStyle name="40% - アクセント 5 2" xfId="19"/>
    <cellStyle name="40% - アクセント 5 3" xfId="20"/>
    <cellStyle name="40% - アクセント 6 2" xfId="21"/>
    <cellStyle name="40% - アクセント 6 3" xfId="22"/>
    <cellStyle name="60% - アクセント 1 2" xfId="23"/>
    <cellStyle name="60% - アクセント 1 3" xfId="24"/>
    <cellStyle name="60% - アクセント 2 2" xfId="25"/>
    <cellStyle name="60% - アクセント 2 3" xfId="26"/>
    <cellStyle name="60% - アクセント 3 2" xfId="27"/>
    <cellStyle name="60% - アクセント 3 3" xfId="28"/>
    <cellStyle name="60% - アクセント 4 2" xfId="29"/>
    <cellStyle name="60% - アクセント 4 3" xfId="30"/>
    <cellStyle name="60% - アクセント 5 2" xfId="31"/>
    <cellStyle name="60% - アクセント 5 3" xfId="32"/>
    <cellStyle name="60% - アクセント 6 2" xfId="33"/>
    <cellStyle name="60% - アクセント 6 3" xfId="34"/>
    <cellStyle name="アクセント 1 2" xfId="35"/>
    <cellStyle name="アクセント 1 3" xfId="36"/>
    <cellStyle name="アクセント 2 2" xfId="37"/>
    <cellStyle name="アクセント 2 3" xfId="38"/>
    <cellStyle name="アクセント 3 2" xfId="39"/>
    <cellStyle name="アクセント 3 3" xfId="40"/>
    <cellStyle name="アクセント 4 2" xfId="41"/>
    <cellStyle name="アクセント 4 3" xfId="42"/>
    <cellStyle name="アクセント 5 2" xfId="43"/>
    <cellStyle name="アクセント 6 2" xfId="44"/>
    <cellStyle name="アクセント 6 3" xfId="45"/>
    <cellStyle name="タイトル 2" xfId="46"/>
    <cellStyle name="タイトル 3" xfId="47"/>
    <cellStyle name="チェック セル 2" xfId="48"/>
    <cellStyle name="どちらでもない 2" xfId="49"/>
    <cellStyle name="どちらでもない 3" xfId="50"/>
    <cellStyle name="パーセント 2" xfId="51"/>
    <cellStyle name="パーセント 3" xfId="52"/>
    <cellStyle name="パーセント 3 2" xfId="53"/>
    <cellStyle name="パーセント 3 3" xfId="54"/>
    <cellStyle name="ハイパーリンク 2" xfId="55"/>
    <cellStyle name="ハイパーリンク 3" xfId="56"/>
    <cellStyle name="メモ 2" xfId="57"/>
    <cellStyle name="メモ 2 2" xfId="58"/>
    <cellStyle name="メモ 3" xfId="59"/>
    <cellStyle name="メモ 4" xfId="60"/>
    <cellStyle name="リンク セル 2" xfId="61"/>
    <cellStyle name="リンク セル 3" xfId="62"/>
    <cellStyle name="悪い 2" xfId="63"/>
    <cellStyle name="悪い 3" xfId="64"/>
    <cellStyle name="計算 2" xfId="65"/>
    <cellStyle name="計算 2 2" xfId="66"/>
    <cellStyle name="計算 3" xfId="67"/>
    <cellStyle name="警告文 2" xfId="68"/>
    <cellStyle name="桁区切り" xfId="165" builtinId="6"/>
    <cellStyle name="桁区切り 2" xfId="69"/>
    <cellStyle name="桁区切り 2 2" xfId="70"/>
    <cellStyle name="桁区切り 2 3" xfId="71"/>
    <cellStyle name="桁区切り 2 4" xfId="72"/>
    <cellStyle name="桁区切り 3" xfId="73"/>
    <cellStyle name="桁区切り 3 2" xfId="74"/>
    <cellStyle name="桁区切り 3 3" xfId="75"/>
    <cellStyle name="見出し 1 2" xfId="76"/>
    <cellStyle name="見出し 1 3" xfId="77"/>
    <cellStyle name="見出し 2 2" xfId="78"/>
    <cellStyle name="見出し 2 3" xfId="79"/>
    <cellStyle name="見出し 3 2" xfId="80"/>
    <cellStyle name="見出し 3 3" xfId="81"/>
    <cellStyle name="見出し 4 2" xfId="82"/>
    <cellStyle name="見出し 4 3" xfId="83"/>
    <cellStyle name="集計 2" xfId="84"/>
    <cellStyle name="集計 2 2" xfId="85"/>
    <cellStyle name="集計 3" xfId="86"/>
    <cellStyle name="出力 2" xfId="87"/>
    <cellStyle name="出力 2 2" xfId="88"/>
    <cellStyle name="出力 3" xfId="89"/>
    <cellStyle name="説明文 2" xfId="90"/>
    <cellStyle name="通貨 2" xfId="91"/>
    <cellStyle name="入力 2" xfId="92"/>
    <cellStyle name="入力 2 2" xfId="93"/>
    <cellStyle name="入力 3" xfId="94"/>
    <cellStyle name="標準" xfId="0" builtinId="0"/>
    <cellStyle name="標準 10" xfId="95"/>
    <cellStyle name="標準 10 2" xfId="96"/>
    <cellStyle name="標準 10 3" xfId="97"/>
    <cellStyle name="標準 11" xfId="98"/>
    <cellStyle name="標準 11 2" xfId="99"/>
    <cellStyle name="標準 11 3" xfId="100"/>
    <cellStyle name="標準 12" xfId="101"/>
    <cellStyle name="標準 13" xfId="102"/>
    <cellStyle name="標準 14" xfId="103"/>
    <cellStyle name="標準 15" xfId="104"/>
    <cellStyle name="標準 16" xfId="105"/>
    <cellStyle name="標準 17" xfId="106"/>
    <cellStyle name="標準 18" xfId="107"/>
    <cellStyle name="標準 19" xfId="108"/>
    <cellStyle name="標準 2" xfId="109"/>
    <cellStyle name="標準 2 2" xfId="110"/>
    <cellStyle name="標準 2 2 2" xfId="111"/>
    <cellStyle name="標準 2 2 2 2" xfId="112"/>
    <cellStyle name="標準 2 2 2 2 2" xfId="113"/>
    <cellStyle name="標準 2 2 2 2 3" xfId="114"/>
    <cellStyle name="標準 2 2 2 3" xfId="115"/>
    <cellStyle name="標準 2 2 2 4" xfId="116"/>
    <cellStyle name="標準 2 2 2 5" xfId="117"/>
    <cellStyle name="標準 2 2 2 6" xfId="118"/>
    <cellStyle name="標準 2 2 3" xfId="119"/>
    <cellStyle name="標準 2 2 3 2" xfId="120"/>
    <cellStyle name="標準 2 3" xfId="121"/>
    <cellStyle name="標準 2 3 2" xfId="122"/>
    <cellStyle name="標準 2 3 3" xfId="123"/>
    <cellStyle name="標準 2 4" xfId="124"/>
    <cellStyle name="標準 2 5" xfId="125"/>
    <cellStyle name="標準 2 6" xfId="126"/>
    <cellStyle name="標準 2 7" xfId="127"/>
    <cellStyle name="標準 2 7 2" xfId="128"/>
    <cellStyle name="標準 2 8" xfId="129"/>
    <cellStyle name="標準 20" xfId="164"/>
    <cellStyle name="標準 3" xfId="130"/>
    <cellStyle name="標準 3 2" xfId="131"/>
    <cellStyle name="標準 3 2 2" xfId="132"/>
    <cellStyle name="標準 3 2 2 2" xfId="133"/>
    <cellStyle name="標準 3 2 2 3" xfId="134"/>
    <cellStyle name="標準 3 2 3" xfId="135"/>
    <cellStyle name="標準 3 3" xfId="136"/>
    <cellStyle name="標準 3 3 2" xfId="137"/>
    <cellStyle name="標準 3 4" xfId="138"/>
    <cellStyle name="標準 3 5" xfId="139"/>
    <cellStyle name="標準 4" xfId="140"/>
    <cellStyle name="標準 4 2" xfId="141"/>
    <cellStyle name="標準 4 3" xfId="142"/>
    <cellStyle name="標準 5" xfId="143"/>
    <cellStyle name="標準 5 2" xfId="144"/>
    <cellStyle name="標準 5 2 2" xfId="145"/>
    <cellStyle name="標準 5 3" xfId="146"/>
    <cellStyle name="標準 5 4" xfId="147"/>
    <cellStyle name="標準 6" xfId="148"/>
    <cellStyle name="標準 6 2" xfId="149"/>
    <cellStyle name="標準 6 2 2" xfId="150"/>
    <cellStyle name="標準 6 2 2 2" xfId="151"/>
    <cellStyle name="標準 6 3" xfId="152"/>
    <cellStyle name="標準 6 4" xfId="153"/>
    <cellStyle name="標準 7" xfId="154"/>
    <cellStyle name="標準 7 2" xfId="155"/>
    <cellStyle name="標準 7 3" xfId="156"/>
    <cellStyle name="標準 8" xfId="157"/>
    <cellStyle name="標準 8 2" xfId="158"/>
    <cellStyle name="標準 8 3" xfId="159"/>
    <cellStyle name="標準 9" xfId="160"/>
    <cellStyle name="標準 9 2" xfId="161"/>
    <cellStyle name="良い 2" xfId="162"/>
    <cellStyle name="良い 3" xfId="163"/>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R116"/>
  <sheetViews>
    <sheetView tabSelected="1" zoomScaleNormal="100" zoomScaleSheetLayoutView="90" zoomScalePageLayoutView="40" workbookViewId="0">
      <pane xSplit="4" ySplit="11" topLeftCell="AI105" activePane="bottomRight" state="frozen"/>
      <selection pane="topRight" activeCell="E1" sqref="E1"/>
      <selection pane="bottomLeft" activeCell="A12" sqref="A12"/>
      <selection pane="bottomRight" activeCell="AR106" sqref="AR106"/>
    </sheetView>
  </sheetViews>
  <sheetFormatPr defaultRowHeight="12"/>
  <cols>
    <col min="1" max="1" width="4" style="3" customWidth="1"/>
    <col min="2" max="3" width="5.125" style="3" customWidth="1"/>
    <col min="4" max="4" width="29.5" style="4" customWidth="1"/>
    <col min="5" max="5" width="6.125" style="8" customWidth="1"/>
    <col min="6" max="7" width="8.125" style="8" customWidth="1"/>
    <col min="8" max="17" width="6.625" style="8" customWidth="1"/>
    <col min="18" max="18" width="6.625" style="9" customWidth="1"/>
    <col min="19" max="58" width="6.625" style="8" customWidth="1"/>
    <col min="59" max="59" width="5.25" style="8" customWidth="1"/>
    <col min="60" max="68" width="5.125" style="8" customWidth="1"/>
    <col min="69" max="69" width="6" style="8" customWidth="1"/>
    <col min="70" max="70" width="36.5" style="4" customWidth="1"/>
    <col min="71" max="16384" width="9" style="10"/>
  </cols>
  <sheetData>
    <row r="1" spans="1:70" ht="12" customHeight="1">
      <c r="A1" s="79"/>
      <c r="AG1" s="14"/>
      <c r="AH1" s="14"/>
      <c r="AI1" s="14"/>
      <c r="AJ1" s="14"/>
    </row>
    <row r="2" spans="1:70" s="13" customFormat="1" ht="24.95" customHeight="1">
      <c r="A2" s="13" t="s">
        <v>524</v>
      </c>
      <c r="B2" s="1"/>
      <c r="C2" s="1"/>
      <c r="D2" s="12"/>
      <c r="E2" s="38"/>
      <c r="F2" s="38"/>
      <c r="G2" s="38"/>
      <c r="H2" s="38"/>
      <c r="I2" s="38"/>
      <c r="K2" s="38"/>
      <c r="L2" s="38"/>
      <c r="M2" s="38"/>
      <c r="N2" s="38"/>
      <c r="O2" s="38"/>
      <c r="P2" s="38"/>
      <c r="Q2" s="38"/>
      <c r="R2" s="38"/>
      <c r="S2" s="38"/>
      <c r="T2" s="38"/>
      <c r="U2" s="38"/>
      <c r="V2" s="38"/>
      <c r="W2" s="38"/>
      <c r="X2" s="38"/>
      <c r="Y2" s="38"/>
      <c r="Z2" s="38"/>
      <c r="AA2" s="38"/>
      <c r="AB2" s="38"/>
      <c r="AC2" s="38"/>
      <c r="AD2" s="38"/>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5" t="s">
        <v>537</v>
      </c>
    </row>
    <row r="3" spans="1:70" s="13" customFormat="1" ht="24.95" customHeight="1">
      <c r="A3" s="89" t="s">
        <v>520</v>
      </c>
      <c r="B3" s="1"/>
      <c r="C3" s="1"/>
      <c r="D3" s="12"/>
      <c r="E3" s="38"/>
      <c r="F3" s="38"/>
      <c r="G3" s="38"/>
      <c r="H3" s="38"/>
      <c r="I3" s="38"/>
      <c r="J3" s="80" t="s">
        <v>419</v>
      </c>
      <c r="K3" s="38"/>
      <c r="L3" s="38"/>
      <c r="M3" s="38"/>
      <c r="N3" s="38"/>
      <c r="O3" s="38"/>
      <c r="P3" s="38"/>
      <c r="Q3" s="38"/>
      <c r="R3" s="38"/>
      <c r="S3" s="38"/>
      <c r="T3" s="38"/>
      <c r="U3" s="38"/>
      <c r="V3" s="38"/>
      <c r="W3" s="38"/>
      <c r="X3" s="38"/>
      <c r="Y3" s="38"/>
      <c r="Z3" s="90"/>
      <c r="AA3" s="38"/>
      <c r="AB3" s="38"/>
      <c r="AC3" s="38"/>
      <c r="AD3" s="38"/>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5" t="s">
        <v>557</v>
      </c>
    </row>
    <row r="4" spans="1:70" s="13" customFormat="1" ht="20.100000000000001" customHeight="1">
      <c r="A4" s="40" t="s">
        <v>525</v>
      </c>
      <c r="B4" s="1"/>
      <c r="C4" s="1"/>
      <c r="D4" s="14"/>
      <c r="E4" s="39"/>
      <c r="F4" s="39"/>
      <c r="G4" s="39"/>
      <c r="H4" s="39"/>
      <c r="I4" s="39"/>
      <c r="J4" s="39"/>
      <c r="K4" s="39"/>
      <c r="L4" s="39"/>
      <c r="M4" s="39"/>
      <c r="N4" s="39"/>
      <c r="O4" s="39"/>
      <c r="P4" s="39"/>
      <c r="Q4" s="39"/>
      <c r="R4" s="39"/>
      <c r="S4" s="39"/>
      <c r="T4" s="39"/>
      <c r="U4" s="39"/>
      <c r="V4" s="39"/>
      <c r="W4" s="39"/>
      <c r="X4" s="39"/>
      <c r="Y4" s="39"/>
      <c r="Z4" s="39"/>
      <c r="AA4" s="39"/>
      <c r="AB4" s="39"/>
      <c r="AC4" s="39"/>
      <c r="AD4" s="39"/>
      <c r="AE4" s="14"/>
      <c r="AF4" s="14"/>
      <c r="AG4" s="14"/>
      <c r="AH4" s="14"/>
      <c r="AI4" s="14"/>
      <c r="AJ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4"/>
    </row>
    <row r="5" spans="1:70" s="13" customFormat="1" ht="20.100000000000001" customHeight="1">
      <c r="A5" s="40" t="s">
        <v>526</v>
      </c>
      <c r="B5" s="1"/>
      <c r="C5" s="1"/>
      <c r="D5" s="14"/>
      <c r="E5" s="39"/>
      <c r="F5" s="39"/>
      <c r="G5" s="39"/>
      <c r="H5" s="39"/>
      <c r="I5" s="39"/>
      <c r="J5" s="39"/>
      <c r="K5" s="39"/>
      <c r="L5" s="39"/>
      <c r="M5" s="39"/>
      <c r="N5" s="39"/>
      <c r="O5" s="39"/>
      <c r="P5" s="39"/>
      <c r="Q5" s="39"/>
      <c r="R5" s="39"/>
      <c r="S5" s="39"/>
      <c r="T5" s="39"/>
      <c r="U5" s="39"/>
      <c r="V5" s="39"/>
      <c r="W5" s="39"/>
      <c r="X5" s="39"/>
      <c r="Y5" s="39"/>
      <c r="Z5" s="39"/>
      <c r="AA5" s="39"/>
      <c r="AB5" s="39"/>
      <c r="AC5" s="39"/>
      <c r="AD5" s="39"/>
      <c r="AE5" s="14"/>
      <c r="AF5" s="14"/>
      <c r="AG5" s="14"/>
      <c r="AH5" s="14"/>
      <c r="AI5" s="14"/>
      <c r="AJ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4"/>
    </row>
    <row r="6" spans="1:70" s="13" customFormat="1" ht="20.100000000000001" customHeight="1">
      <c r="A6" s="40" t="s">
        <v>527</v>
      </c>
      <c r="B6" s="1"/>
      <c r="C6" s="1"/>
      <c r="D6" s="14"/>
      <c r="E6" s="39"/>
      <c r="F6" s="39"/>
      <c r="G6" s="39"/>
      <c r="H6" s="39"/>
      <c r="I6" s="39"/>
      <c r="J6" s="39"/>
      <c r="K6" s="39"/>
      <c r="L6" s="39"/>
      <c r="M6" s="39"/>
      <c r="N6" s="39"/>
      <c r="O6" s="39"/>
      <c r="P6" s="39"/>
      <c r="Q6" s="39"/>
      <c r="R6" s="39"/>
      <c r="S6" s="39"/>
      <c r="T6" s="39"/>
      <c r="U6" s="39"/>
      <c r="V6" s="39"/>
      <c r="W6" s="39"/>
      <c r="X6" s="39"/>
      <c r="Y6" s="39"/>
      <c r="Z6" s="39"/>
      <c r="AA6" s="39"/>
      <c r="AB6" s="39"/>
      <c r="AC6" s="39"/>
      <c r="AD6" s="39"/>
      <c r="AE6" s="14"/>
      <c r="AF6" s="14"/>
      <c r="AG6" s="14"/>
      <c r="AH6" s="14"/>
      <c r="AI6" s="14"/>
      <c r="AJ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4"/>
    </row>
    <row r="7" spans="1:70" s="13" customFormat="1" ht="18" customHeight="1">
      <c r="A7" s="65"/>
      <c r="B7" s="65"/>
      <c r="C7" s="66"/>
      <c r="D7" s="67"/>
      <c r="E7" s="66"/>
      <c r="F7" s="67"/>
      <c r="G7" s="66"/>
      <c r="H7" s="67"/>
      <c r="I7" s="66"/>
      <c r="J7" s="67"/>
      <c r="K7" s="68"/>
      <c r="L7" s="68"/>
      <c r="M7" s="68"/>
      <c r="N7" s="68"/>
      <c r="O7" s="68"/>
      <c r="P7" s="68"/>
      <c r="Q7" s="68"/>
      <c r="R7" s="69"/>
      <c r="S7" s="68"/>
      <c r="T7" s="68"/>
      <c r="U7" s="68"/>
      <c r="V7" s="68"/>
      <c r="W7" s="70"/>
      <c r="Y7" s="66"/>
      <c r="Z7" s="71"/>
      <c r="AA7" s="71"/>
      <c r="AB7" s="67"/>
      <c r="AC7" s="66"/>
      <c r="AD7" s="67"/>
      <c r="AE7" s="66"/>
      <c r="AF7" s="67"/>
      <c r="AG7" s="66"/>
      <c r="AH7" s="67"/>
      <c r="AI7" s="66"/>
      <c r="AJ7" s="67"/>
      <c r="AK7" s="66"/>
      <c r="AL7" s="67"/>
      <c r="AM7" s="66"/>
      <c r="AN7" s="67"/>
      <c r="AO7" s="66"/>
      <c r="AP7" s="67"/>
      <c r="AQ7" s="66"/>
      <c r="AR7" s="67"/>
      <c r="AS7" s="66"/>
      <c r="AT7" s="67"/>
      <c r="AU7" s="66"/>
      <c r="AV7" s="67"/>
      <c r="AW7" s="66"/>
      <c r="AX7" s="67"/>
      <c r="AY7" s="66"/>
      <c r="AZ7" s="67"/>
      <c r="BA7" s="66"/>
      <c r="BB7" s="67"/>
      <c r="BC7" s="66"/>
      <c r="BD7" s="67"/>
      <c r="BE7" s="66"/>
      <c r="BF7" s="67"/>
      <c r="BG7" s="66"/>
      <c r="BH7" s="67"/>
      <c r="BI7" s="66"/>
      <c r="BJ7" s="67"/>
      <c r="BK7" s="66"/>
      <c r="BL7" s="67"/>
      <c r="BM7" s="66"/>
      <c r="BN7" s="67"/>
      <c r="BO7" s="66"/>
      <c r="BP7" s="67"/>
      <c r="BQ7" s="66"/>
      <c r="BR7" s="23"/>
    </row>
    <row r="8" spans="1:70" s="23" customFormat="1" ht="35.25">
      <c r="A8" s="2" t="s">
        <v>211</v>
      </c>
      <c r="B8" s="2" t="s">
        <v>58</v>
      </c>
      <c r="C8" s="2" t="s">
        <v>528</v>
      </c>
      <c r="D8" s="2" t="s">
        <v>212</v>
      </c>
      <c r="E8" s="15" t="s">
        <v>213</v>
      </c>
      <c r="F8" s="16"/>
      <c r="G8" s="17"/>
      <c r="H8" s="16" t="s">
        <v>390</v>
      </c>
      <c r="I8" s="6" t="s">
        <v>529</v>
      </c>
      <c r="J8" s="6" t="s">
        <v>392</v>
      </c>
      <c r="K8" s="6" t="s">
        <v>393</v>
      </c>
      <c r="L8" s="6" t="s">
        <v>393</v>
      </c>
      <c r="M8" s="6" t="s">
        <v>393</v>
      </c>
      <c r="N8" s="6" t="s">
        <v>393</v>
      </c>
      <c r="O8" s="6" t="s">
        <v>393</v>
      </c>
      <c r="P8" s="20" t="s">
        <v>393</v>
      </c>
      <c r="Q8" s="6" t="s">
        <v>530</v>
      </c>
      <c r="R8" s="18" t="s">
        <v>530</v>
      </c>
      <c r="S8" s="6" t="s">
        <v>530</v>
      </c>
      <c r="T8" s="6" t="s">
        <v>530</v>
      </c>
      <c r="U8" s="6" t="s">
        <v>530</v>
      </c>
      <c r="V8" s="6" t="s">
        <v>530</v>
      </c>
      <c r="W8" s="17" t="s">
        <v>396</v>
      </c>
      <c r="X8" s="19" t="s">
        <v>214</v>
      </c>
      <c r="Y8" s="20" t="s">
        <v>214</v>
      </c>
      <c r="Z8" s="20" t="s">
        <v>214</v>
      </c>
      <c r="AA8" s="20" t="s">
        <v>214</v>
      </c>
      <c r="AB8" s="20" t="s">
        <v>214</v>
      </c>
      <c r="AC8" s="20" t="s">
        <v>214</v>
      </c>
      <c r="AD8" s="20" t="s">
        <v>214</v>
      </c>
      <c r="AE8" s="20" t="s">
        <v>214</v>
      </c>
      <c r="AF8" s="20" t="s">
        <v>214</v>
      </c>
      <c r="AG8" s="6" t="s">
        <v>214</v>
      </c>
      <c r="AH8" s="6" t="s">
        <v>214</v>
      </c>
      <c r="AI8" s="6" t="s">
        <v>214</v>
      </c>
      <c r="AJ8" s="17" t="s">
        <v>214</v>
      </c>
      <c r="AK8" s="16" t="s">
        <v>215</v>
      </c>
      <c r="AL8" s="6" t="s">
        <v>215</v>
      </c>
      <c r="AM8" s="6" t="s">
        <v>215</v>
      </c>
      <c r="AN8" s="6" t="s">
        <v>215</v>
      </c>
      <c r="AO8" s="6" t="s">
        <v>216</v>
      </c>
      <c r="AP8" s="6" t="s">
        <v>215</v>
      </c>
      <c r="AQ8" s="6" t="s">
        <v>217</v>
      </c>
      <c r="AR8" s="20" t="s">
        <v>218</v>
      </c>
      <c r="AS8" s="20" t="s">
        <v>218</v>
      </c>
      <c r="AT8" s="20" t="s">
        <v>218</v>
      </c>
      <c r="AU8" s="20" t="s">
        <v>218</v>
      </c>
      <c r="AV8" s="6" t="s">
        <v>217</v>
      </c>
      <c r="AW8" s="20" t="s">
        <v>217</v>
      </c>
      <c r="AX8" s="20" t="s">
        <v>217</v>
      </c>
      <c r="AY8" s="20" t="s">
        <v>217</v>
      </c>
      <c r="AZ8" s="20" t="s">
        <v>217</v>
      </c>
      <c r="BA8" s="20" t="s">
        <v>217</v>
      </c>
      <c r="BB8" s="6" t="s">
        <v>217</v>
      </c>
      <c r="BC8" s="6" t="s">
        <v>217</v>
      </c>
      <c r="BD8" s="20" t="s">
        <v>217</v>
      </c>
      <c r="BE8" s="6" t="s">
        <v>217</v>
      </c>
      <c r="BF8" s="21" t="s">
        <v>217</v>
      </c>
      <c r="BG8" s="22"/>
      <c r="BH8" s="19"/>
      <c r="BI8" s="20"/>
      <c r="BJ8" s="20"/>
      <c r="BK8" s="20"/>
      <c r="BL8" s="20"/>
      <c r="BM8" s="20"/>
      <c r="BN8" s="20"/>
      <c r="BO8" s="6"/>
      <c r="BP8" s="17"/>
      <c r="BQ8" s="22"/>
      <c r="BR8" s="22" t="s">
        <v>219</v>
      </c>
    </row>
    <row r="9" spans="1:70" s="23" customFormat="1" ht="81.75" customHeight="1">
      <c r="A9" s="43"/>
      <c r="B9" s="43"/>
      <c r="C9" s="43"/>
      <c r="D9" s="44"/>
      <c r="E9" s="45"/>
      <c r="F9" s="46" t="s">
        <v>531</v>
      </c>
      <c r="G9" s="47" t="s">
        <v>420</v>
      </c>
      <c r="H9" s="46" t="s">
        <v>411</v>
      </c>
      <c r="I9" s="48" t="s">
        <v>220</v>
      </c>
      <c r="J9" s="48" t="s">
        <v>221</v>
      </c>
      <c r="K9" s="48" t="s">
        <v>222</v>
      </c>
      <c r="L9" s="48" t="s">
        <v>223</v>
      </c>
      <c r="M9" s="48" t="s">
        <v>224</v>
      </c>
      <c r="N9" s="48" t="s">
        <v>225</v>
      </c>
      <c r="O9" s="48" t="s">
        <v>226</v>
      </c>
      <c r="P9" s="49" t="s">
        <v>227</v>
      </c>
      <c r="Q9" s="48" t="s">
        <v>228</v>
      </c>
      <c r="R9" s="50" t="s">
        <v>229</v>
      </c>
      <c r="S9" s="48" t="s">
        <v>59</v>
      </c>
      <c r="T9" s="48" t="s">
        <v>230</v>
      </c>
      <c r="U9" s="48" t="s">
        <v>60</v>
      </c>
      <c r="V9" s="48" t="s">
        <v>231</v>
      </c>
      <c r="W9" s="47" t="s">
        <v>232</v>
      </c>
      <c r="X9" s="51" t="s">
        <v>233</v>
      </c>
      <c r="Y9" s="49" t="s">
        <v>234</v>
      </c>
      <c r="Z9" s="49" t="s">
        <v>235</v>
      </c>
      <c r="AA9" s="49" t="s">
        <v>236</v>
      </c>
      <c r="AB9" s="49" t="s">
        <v>237</v>
      </c>
      <c r="AC9" s="49" t="s">
        <v>238</v>
      </c>
      <c r="AD9" s="49" t="s">
        <v>239</v>
      </c>
      <c r="AE9" s="49" t="s">
        <v>240</v>
      </c>
      <c r="AF9" s="49" t="s">
        <v>241</v>
      </c>
      <c r="AG9" s="48" t="s">
        <v>242</v>
      </c>
      <c r="AH9" s="48" t="s">
        <v>243</v>
      </c>
      <c r="AI9" s="48" t="s">
        <v>244</v>
      </c>
      <c r="AJ9" s="47" t="s">
        <v>245</v>
      </c>
      <c r="AK9" s="46" t="s">
        <v>246</v>
      </c>
      <c r="AL9" s="48" t="s">
        <v>247</v>
      </c>
      <c r="AM9" s="48" t="s">
        <v>248</v>
      </c>
      <c r="AN9" s="48" t="s">
        <v>249</v>
      </c>
      <c r="AO9" s="48" t="s">
        <v>250</v>
      </c>
      <c r="AP9" s="48" t="s">
        <v>251</v>
      </c>
      <c r="AQ9" s="48" t="s">
        <v>252</v>
      </c>
      <c r="AR9" s="49" t="s">
        <v>253</v>
      </c>
      <c r="AS9" s="49" t="s">
        <v>254</v>
      </c>
      <c r="AT9" s="49" t="s">
        <v>255</v>
      </c>
      <c r="AU9" s="49" t="s">
        <v>256</v>
      </c>
      <c r="AV9" s="48" t="s">
        <v>257</v>
      </c>
      <c r="AW9" s="49" t="s">
        <v>532</v>
      </c>
      <c r="AX9" s="49" t="s">
        <v>533</v>
      </c>
      <c r="AY9" s="49" t="s">
        <v>258</v>
      </c>
      <c r="AZ9" s="49" t="s">
        <v>259</v>
      </c>
      <c r="BA9" s="49" t="s">
        <v>534</v>
      </c>
      <c r="BB9" s="48" t="s">
        <v>535</v>
      </c>
      <c r="BC9" s="48" t="s">
        <v>260</v>
      </c>
      <c r="BD9" s="49" t="s">
        <v>261</v>
      </c>
      <c r="BE9" s="48" t="s">
        <v>262</v>
      </c>
      <c r="BF9" s="52" t="s">
        <v>263</v>
      </c>
      <c r="BG9" s="53" t="s">
        <v>264</v>
      </c>
      <c r="BH9" s="51" t="s">
        <v>265</v>
      </c>
      <c r="BI9" s="49" t="s">
        <v>266</v>
      </c>
      <c r="BJ9" s="49" t="s">
        <v>267</v>
      </c>
      <c r="BK9" s="49" t="s">
        <v>268</v>
      </c>
      <c r="BL9" s="49" t="s">
        <v>269</v>
      </c>
      <c r="BM9" s="49" t="s">
        <v>270</v>
      </c>
      <c r="BN9" s="49" t="s">
        <v>271</v>
      </c>
      <c r="BO9" s="48" t="s">
        <v>275</v>
      </c>
      <c r="BP9" s="47" t="s">
        <v>272</v>
      </c>
      <c r="BQ9" s="53" t="s">
        <v>273</v>
      </c>
      <c r="BR9" s="42"/>
    </row>
    <row r="10" spans="1:70" s="23" customFormat="1" ht="33.75">
      <c r="A10" s="43"/>
      <c r="B10" s="43"/>
      <c r="C10" s="43"/>
      <c r="D10" s="44" t="s">
        <v>53</v>
      </c>
      <c r="E10" s="45" t="s">
        <v>52</v>
      </c>
      <c r="F10" s="46" t="s">
        <v>412</v>
      </c>
      <c r="G10" s="47" t="s">
        <v>413</v>
      </c>
      <c r="H10" s="46" t="s">
        <v>414</v>
      </c>
      <c r="I10" s="48" t="s">
        <v>276</v>
      </c>
      <c r="J10" s="48" t="s">
        <v>51</v>
      </c>
      <c r="K10" s="48" t="s">
        <v>276</v>
      </c>
      <c r="L10" s="48" t="s">
        <v>50</v>
      </c>
      <c r="M10" s="48" t="s">
        <v>49</v>
      </c>
      <c r="N10" s="48" t="s">
        <v>48</v>
      </c>
      <c r="O10" s="48" t="s">
        <v>47</v>
      </c>
      <c r="P10" s="49" t="s">
        <v>46</v>
      </c>
      <c r="Q10" s="48" t="s">
        <v>276</v>
      </c>
      <c r="R10" s="50" t="s">
        <v>45</v>
      </c>
      <c r="S10" s="48" t="s">
        <v>276</v>
      </c>
      <c r="T10" s="48" t="s">
        <v>276</v>
      </c>
      <c r="U10" s="48" t="s">
        <v>276</v>
      </c>
      <c r="V10" s="48" t="s">
        <v>276</v>
      </c>
      <c r="W10" s="47" t="s">
        <v>44</v>
      </c>
      <c r="X10" s="51" t="s">
        <v>43</v>
      </c>
      <c r="Y10" s="49" t="s">
        <v>42</v>
      </c>
      <c r="Z10" s="49" t="s">
        <v>41</v>
      </c>
      <c r="AA10" s="49" t="s">
        <v>40</v>
      </c>
      <c r="AB10" s="49" t="s">
        <v>39</v>
      </c>
      <c r="AC10" s="49" t="s">
        <v>38</v>
      </c>
      <c r="AD10" s="49" t="s">
        <v>37</v>
      </c>
      <c r="AE10" s="49" t="s">
        <v>36</v>
      </c>
      <c r="AF10" s="49" t="s">
        <v>35</v>
      </c>
      <c r="AG10" s="48" t="s">
        <v>34</v>
      </c>
      <c r="AH10" s="48" t="s">
        <v>33</v>
      </c>
      <c r="AI10" s="48" t="s">
        <v>32</v>
      </c>
      <c r="AJ10" s="47" t="s">
        <v>31</v>
      </c>
      <c r="AK10" s="46" t="s">
        <v>30</v>
      </c>
      <c r="AL10" s="48" t="s">
        <v>29</v>
      </c>
      <c r="AM10" s="48" t="s">
        <v>28</v>
      </c>
      <c r="AN10" s="48" t="s">
        <v>27</v>
      </c>
      <c r="AO10" s="48" t="s">
        <v>26</v>
      </c>
      <c r="AP10" s="48" t="s">
        <v>25</v>
      </c>
      <c r="AQ10" s="48" t="s">
        <v>24</v>
      </c>
      <c r="AR10" s="49" t="s">
        <v>23</v>
      </c>
      <c r="AS10" s="49" t="s">
        <v>22</v>
      </c>
      <c r="AT10" s="49" t="s">
        <v>21</v>
      </c>
      <c r="AU10" s="49" t="s">
        <v>20</v>
      </c>
      <c r="AV10" s="48" t="s">
        <v>19</v>
      </c>
      <c r="AW10" s="49" t="s">
        <v>18</v>
      </c>
      <c r="AX10" s="49" t="s">
        <v>17</v>
      </c>
      <c r="AY10" s="49" t="s">
        <v>16</v>
      </c>
      <c r="AZ10" s="49" t="s">
        <v>54</v>
      </c>
      <c r="BA10" s="49" t="s">
        <v>15</v>
      </c>
      <c r="BB10" s="48" t="s">
        <v>14</v>
      </c>
      <c r="BC10" s="48" t="s">
        <v>13</v>
      </c>
      <c r="BD10" s="49" t="s">
        <v>12</v>
      </c>
      <c r="BE10" s="48" t="s">
        <v>11</v>
      </c>
      <c r="BF10" s="52" t="s">
        <v>10</v>
      </c>
      <c r="BG10" s="53" t="s">
        <v>9</v>
      </c>
      <c r="BH10" s="51" t="s">
        <v>8</v>
      </c>
      <c r="BI10" s="49" t="s">
        <v>7</v>
      </c>
      <c r="BJ10" s="49" t="s">
        <v>6</v>
      </c>
      <c r="BK10" s="49" t="s">
        <v>5</v>
      </c>
      <c r="BL10" s="49" t="s">
        <v>4</v>
      </c>
      <c r="BM10" s="49" t="s">
        <v>3</v>
      </c>
      <c r="BN10" s="49" t="s">
        <v>2</v>
      </c>
      <c r="BO10" s="48" t="s">
        <v>276</v>
      </c>
      <c r="BP10" s="47" t="s">
        <v>1</v>
      </c>
      <c r="BQ10" s="53" t="s">
        <v>276</v>
      </c>
      <c r="BR10" s="42"/>
    </row>
    <row r="11" spans="1:70" s="23" customFormat="1" ht="12.75" thickBot="1">
      <c r="A11" s="25"/>
      <c r="B11" s="25"/>
      <c r="C11" s="25"/>
      <c r="D11" s="26" t="s">
        <v>521</v>
      </c>
      <c r="E11" s="27" t="s">
        <v>0</v>
      </c>
      <c r="F11" s="28" t="s">
        <v>522</v>
      </c>
      <c r="G11" s="29" t="s">
        <v>523</v>
      </c>
      <c r="H11" s="28" t="s">
        <v>384</v>
      </c>
      <c r="I11" s="30" t="s">
        <v>384</v>
      </c>
      <c r="J11" s="30" t="s">
        <v>384</v>
      </c>
      <c r="K11" s="30" t="s">
        <v>384</v>
      </c>
      <c r="L11" s="30" t="s">
        <v>384</v>
      </c>
      <c r="M11" s="30" t="s">
        <v>384</v>
      </c>
      <c r="N11" s="30" t="s">
        <v>384</v>
      </c>
      <c r="O11" s="30" t="s">
        <v>384</v>
      </c>
      <c r="P11" s="35" t="s">
        <v>386</v>
      </c>
      <c r="Q11" s="30" t="s">
        <v>384</v>
      </c>
      <c r="R11" s="31" t="s">
        <v>384</v>
      </c>
      <c r="S11" s="30" t="s">
        <v>384</v>
      </c>
      <c r="T11" s="30" t="s">
        <v>384</v>
      </c>
      <c r="U11" s="30" t="s">
        <v>384</v>
      </c>
      <c r="V11" s="30" t="s">
        <v>384</v>
      </c>
      <c r="W11" s="29" t="s">
        <v>384</v>
      </c>
      <c r="X11" s="34" t="s">
        <v>386</v>
      </c>
      <c r="Y11" s="35" t="s">
        <v>386</v>
      </c>
      <c r="Z11" s="35" t="s">
        <v>386</v>
      </c>
      <c r="AA11" s="35" t="s">
        <v>386</v>
      </c>
      <c r="AB11" s="35" t="s">
        <v>386</v>
      </c>
      <c r="AC11" s="35" t="s">
        <v>386</v>
      </c>
      <c r="AD11" s="35" t="s">
        <v>386</v>
      </c>
      <c r="AE11" s="35" t="s">
        <v>386</v>
      </c>
      <c r="AF11" s="35" t="s">
        <v>386</v>
      </c>
      <c r="AG11" s="30" t="s">
        <v>387</v>
      </c>
      <c r="AH11" s="30" t="s">
        <v>387</v>
      </c>
      <c r="AI11" s="30" t="s">
        <v>387</v>
      </c>
      <c r="AJ11" s="29" t="s">
        <v>387</v>
      </c>
      <c r="AK11" s="28" t="s">
        <v>387</v>
      </c>
      <c r="AL11" s="30" t="s">
        <v>387</v>
      </c>
      <c r="AM11" s="30" t="s">
        <v>387</v>
      </c>
      <c r="AN11" s="30" t="s">
        <v>387</v>
      </c>
      <c r="AO11" s="30" t="s">
        <v>387</v>
      </c>
      <c r="AP11" s="30" t="s">
        <v>387</v>
      </c>
      <c r="AQ11" s="30" t="s">
        <v>387</v>
      </c>
      <c r="AR11" s="35" t="s">
        <v>386</v>
      </c>
      <c r="AS11" s="35" t="s">
        <v>386</v>
      </c>
      <c r="AT11" s="35" t="s">
        <v>386</v>
      </c>
      <c r="AU11" s="35" t="s">
        <v>386</v>
      </c>
      <c r="AV11" s="30" t="s">
        <v>387</v>
      </c>
      <c r="AW11" s="35" t="s">
        <v>386</v>
      </c>
      <c r="AX11" s="35" t="s">
        <v>386</v>
      </c>
      <c r="AY11" s="35" t="s">
        <v>386</v>
      </c>
      <c r="AZ11" s="35" t="s">
        <v>386</v>
      </c>
      <c r="BA11" s="35" t="s">
        <v>386</v>
      </c>
      <c r="BB11" s="30" t="s">
        <v>387</v>
      </c>
      <c r="BC11" s="30" t="s">
        <v>387</v>
      </c>
      <c r="BD11" s="35" t="s">
        <v>386</v>
      </c>
      <c r="BE11" s="30" t="s">
        <v>387</v>
      </c>
      <c r="BF11" s="36" t="s">
        <v>386</v>
      </c>
      <c r="BG11" s="32" t="s">
        <v>384</v>
      </c>
      <c r="BH11" s="34" t="s">
        <v>384</v>
      </c>
      <c r="BI11" s="35" t="s">
        <v>384</v>
      </c>
      <c r="BJ11" s="35" t="s">
        <v>384</v>
      </c>
      <c r="BK11" s="35" t="s">
        <v>384</v>
      </c>
      <c r="BL11" s="35" t="s">
        <v>384</v>
      </c>
      <c r="BM11" s="35" t="s">
        <v>384</v>
      </c>
      <c r="BN11" s="35" t="s">
        <v>384</v>
      </c>
      <c r="BO11" s="30" t="s">
        <v>384</v>
      </c>
      <c r="BP11" s="29" t="s">
        <v>384</v>
      </c>
      <c r="BQ11" s="32" t="s">
        <v>0</v>
      </c>
      <c r="BR11" s="64"/>
    </row>
    <row r="12" spans="1:70" ht="39.950000000000003" customHeight="1" thickTop="1">
      <c r="A12" s="43" t="s">
        <v>61</v>
      </c>
      <c r="B12" s="43" t="s">
        <v>91</v>
      </c>
      <c r="C12" s="43">
        <v>26</v>
      </c>
      <c r="D12" s="54" t="s">
        <v>277</v>
      </c>
      <c r="E12" s="55">
        <v>0</v>
      </c>
      <c r="F12" s="55">
        <v>260</v>
      </c>
      <c r="G12" s="57">
        <v>1080</v>
      </c>
      <c r="H12" s="56">
        <v>39.200000000000003</v>
      </c>
      <c r="I12" s="58">
        <v>8.9</v>
      </c>
      <c r="J12" s="58">
        <v>7.4</v>
      </c>
      <c r="K12" s="58">
        <v>4.0999999999999996</v>
      </c>
      <c r="L12" s="74">
        <v>3.7</v>
      </c>
      <c r="M12" s="82">
        <v>1.5</v>
      </c>
      <c r="N12" s="82">
        <v>1.24</v>
      </c>
      <c r="O12" s="82">
        <v>0.94</v>
      </c>
      <c r="P12" s="58" t="s">
        <v>57</v>
      </c>
      <c r="Q12" s="58">
        <v>46.4</v>
      </c>
      <c r="R12" s="60">
        <v>48.2</v>
      </c>
      <c r="S12" s="60">
        <v>1</v>
      </c>
      <c r="T12" s="58">
        <v>0.9</v>
      </c>
      <c r="U12" s="58">
        <v>2.2999999999999998</v>
      </c>
      <c r="V12" s="58">
        <v>4.2</v>
      </c>
      <c r="W12" s="57">
        <v>1.4</v>
      </c>
      <c r="X12" s="56">
        <v>470</v>
      </c>
      <c r="Y12" s="58">
        <v>86</v>
      </c>
      <c r="Z12" s="58">
        <v>22</v>
      </c>
      <c r="AA12" s="58">
        <v>18</v>
      </c>
      <c r="AB12" s="58">
        <v>67</v>
      </c>
      <c r="AC12" s="58">
        <v>0.5</v>
      </c>
      <c r="AD12" s="58">
        <v>0.5</v>
      </c>
      <c r="AE12" s="58">
        <v>0.09</v>
      </c>
      <c r="AF12" s="58">
        <v>0.25</v>
      </c>
      <c r="AG12" s="58">
        <v>1</v>
      </c>
      <c r="AH12" s="58">
        <v>22</v>
      </c>
      <c r="AI12" s="58">
        <v>1</v>
      </c>
      <c r="AJ12" s="57">
        <v>15</v>
      </c>
      <c r="AK12" s="56">
        <v>0</v>
      </c>
      <c r="AL12" s="58">
        <v>0</v>
      </c>
      <c r="AM12" s="58">
        <v>4</v>
      </c>
      <c r="AN12" s="58">
        <v>0</v>
      </c>
      <c r="AO12" s="58">
        <v>4</v>
      </c>
      <c r="AP12" s="58" t="s">
        <v>436</v>
      </c>
      <c r="AQ12" s="58" t="s">
        <v>57</v>
      </c>
      <c r="AR12" s="58">
        <v>0.4</v>
      </c>
      <c r="AS12" s="58">
        <v>0.1</v>
      </c>
      <c r="AT12" s="58">
        <v>0.3</v>
      </c>
      <c r="AU12" s="58">
        <v>0.1</v>
      </c>
      <c r="AV12" s="58" t="s">
        <v>57</v>
      </c>
      <c r="AW12" s="58">
        <v>7.0000000000000007E-2</v>
      </c>
      <c r="AX12" s="58">
        <v>0.05</v>
      </c>
      <c r="AY12" s="58">
        <v>1.1000000000000001</v>
      </c>
      <c r="AZ12" s="58">
        <v>2.6</v>
      </c>
      <c r="BA12" s="58">
        <v>0.03</v>
      </c>
      <c r="BB12" s="58" t="s">
        <v>437</v>
      </c>
      <c r="BC12" s="58">
        <v>30</v>
      </c>
      <c r="BD12" s="58">
        <v>0.42</v>
      </c>
      <c r="BE12" s="58">
        <v>2.2999999999999998</v>
      </c>
      <c r="BF12" s="57" t="s">
        <v>436</v>
      </c>
      <c r="BG12" s="63">
        <v>1.2</v>
      </c>
      <c r="BH12" s="56" t="s">
        <v>55</v>
      </c>
      <c r="BI12" s="58" t="s">
        <v>55</v>
      </c>
      <c r="BJ12" s="58" t="s">
        <v>55</v>
      </c>
      <c r="BK12" s="58" t="s">
        <v>55</v>
      </c>
      <c r="BL12" s="58" t="s">
        <v>55</v>
      </c>
      <c r="BM12" s="58" t="s">
        <v>55</v>
      </c>
      <c r="BN12" s="58" t="s">
        <v>55</v>
      </c>
      <c r="BO12" s="58" t="s">
        <v>55</v>
      </c>
      <c r="BP12" s="57" t="s">
        <v>55</v>
      </c>
      <c r="BQ12" s="63" t="s">
        <v>55</v>
      </c>
      <c r="BR12" s="42"/>
    </row>
    <row r="13" spans="1:70" ht="39.950000000000003" customHeight="1">
      <c r="A13" s="43" t="s">
        <v>538</v>
      </c>
      <c r="B13" s="81" t="s">
        <v>435</v>
      </c>
      <c r="C13" s="43"/>
      <c r="D13" s="54" t="s">
        <v>278</v>
      </c>
      <c r="E13" s="55">
        <v>0</v>
      </c>
      <c r="F13" s="55">
        <v>280</v>
      </c>
      <c r="G13" s="57">
        <v>1180</v>
      </c>
      <c r="H13" s="56">
        <v>33.6</v>
      </c>
      <c r="I13" s="58">
        <v>9.6999999999999993</v>
      </c>
      <c r="J13" s="58">
        <v>8.1999999999999993</v>
      </c>
      <c r="K13" s="58">
        <v>4.5</v>
      </c>
      <c r="L13" s="60">
        <v>4</v>
      </c>
      <c r="M13" s="82">
        <v>1.63</v>
      </c>
      <c r="N13" s="82">
        <v>1.33</v>
      </c>
      <c r="O13" s="82">
        <v>1.01</v>
      </c>
      <c r="P13" s="58" t="s">
        <v>55</v>
      </c>
      <c r="Q13" s="58">
        <v>50.6</v>
      </c>
      <c r="R13" s="60">
        <v>52.1</v>
      </c>
      <c r="S13" s="58">
        <v>1.2</v>
      </c>
      <c r="T13" s="58">
        <v>0.9</v>
      </c>
      <c r="U13" s="58">
        <v>2.5</v>
      </c>
      <c r="V13" s="58">
        <v>4.5999999999999996</v>
      </c>
      <c r="W13" s="57">
        <v>1.6</v>
      </c>
      <c r="X13" s="56">
        <v>520</v>
      </c>
      <c r="Y13" s="58">
        <v>93</v>
      </c>
      <c r="Z13" s="58">
        <v>26</v>
      </c>
      <c r="AA13" s="58">
        <v>20</v>
      </c>
      <c r="AB13" s="58">
        <v>77</v>
      </c>
      <c r="AC13" s="58">
        <v>0.5</v>
      </c>
      <c r="AD13" s="58">
        <v>0.6</v>
      </c>
      <c r="AE13" s="82">
        <v>0.1</v>
      </c>
      <c r="AF13" s="58">
        <v>0.28000000000000003</v>
      </c>
      <c r="AG13" s="58">
        <v>1</v>
      </c>
      <c r="AH13" s="58">
        <v>25</v>
      </c>
      <c r="AI13" s="58">
        <v>1</v>
      </c>
      <c r="AJ13" s="57">
        <v>17</v>
      </c>
      <c r="AK13" s="56" t="s">
        <v>55</v>
      </c>
      <c r="AL13" s="58" t="s">
        <v>55</v>
      </c>
      <c r="AM13" s="58" t="s">
        <v>55</v>
      </c>
      <c r="AN13" s="58" t="s">
        <v>55</v>
      </c>
      <c r="AO13" s="58" t="s">
        <v>55</v>
      </c>
      <c r="AP13" s="58" t="s">
        <v>55</v>
      </c>
      <c r="AQ13" s="58" t="s">
        <v>55</v>
      </c>
      <c r="AR13" s="58">
        <v>0.4</v>
      </c>
      <c r="AS13" s="58">
        <v>0.1</v>
      </c>
      <c r="AT13" s="58">
        <v>0.3</v>
      </c>
      <c r="AU13" s="58">
        <v>0.1</v>
      </c>
      <c r="AV13" s="58" t="s">
        <v>55</v>
      </c>
      <c r="AW13" s="58">
        <v>7.0000000000000007E-2</v>
      </c>
      <c r="AX13" s="58">
        <v>0.05</v>
      </c>
      <c r="AY13" s="58">
        <v>1.2</v>
      </c>
      <c r="AZ13" s="58">
        <v>2.9</v>
      </c>
      <c r="BA13" s="58">
        <v>0.03</v>
      </c>
      <c r="BB13" s="58" t="s">
        <v>55</v>
      </c>
      <c r="BC13" s="58">
        <v>30</v>
      </c>
      <c r="BD13" s="58">
        <v>0.45</v>
      </c>
      <c r="BE13" s="58">
        <v>2.2000000000000002</v>
      </c>
      <c r="BF13" s="57" t="s">
        <v>436</v>
      </c>
      <c r="BG13" s="63">
        <v>1.3</v>
      </c>
      <c r="BH13" s="56" t="s">
        <v>55</v>
      </c>
      <c r="BI13" s="58" t="s">
        <v>55</v>
      </c>
      <c r="BJ13" s="58" t="s">
        <v>55</v>
      </c>
      <c r="BK13" s="58" t="s">
        <v>55</v>
      </c>
      <c r="BL13" s="58" t="s">
        <v>55</v>
      </c>
      <c r="BM13" s="58" t="s">
        <v>55</v>
      </c>
      <c r="BN13" s="58" t="s">
        <v>55</v>
      </c>
      <c r="BO13" s="58" t="s">
        <v>55</v>
      </c>
      <c r="BP13" s="57" t="s">
        <v>55</v>
      </c>
      <c r="BQ13" s="63">
        <v>91.7</v>
      </c>
      <c r="BR13" s="42"/>
    </row>
    <row r="14" spans="1:70" ht="39.950000000000003" customHeight="1">
      <c r="A14" s="43" t="s">
        <v>61</v>
      </c>
      <c r="B14" s="43" t="s">
        <v>93</v>
      </c>
      <c r="C14" s="43"/>
      <c r="D14" s="54" t="s">
        <v>279</v>
      </c>
      <c r="E14" s="55" t="s">
        <v>542</v>
      </c>
      <c r="F14" s="55">
        <v>235</v>
      </c>
      <c r="G14" s="57">
        <v>990</v>
      </c>
      <c r="H14" s="56">
        <v>44.2</v>
      </c>
      <c r="I14" s="58">
        <v>8.1999999999999993</v>
      </c>
      <c r="J14" s="58">
        <v>6.8</v>
      </c>
      <c r="K14" s="58">
        <v>3.7</v>
      </c>
      <c r="L14" s="74">
        <v>3.4</v>
      </c>
      <c r="M14" s="82">
        <v>1.37</v>
      </c>
      <c r="N14" s="82">
        <v>1.1200000000000001</v>
      </c>
      <c r="O14" s="82">
        <v>0.85</v>
      </c>
      <c r="P14" s="58" t="s">
        <v>55</v>
      </c>
      <c r="Q14" s="58">
        <v>42.6</v>
      </c>
      <c r="R14" s="60">
        <v>43.9</v>
      </c>
      <c r="S14" s="58">
        <v>0.9</v>
      </c>
      <c r="T14" s="58">
        <v>0.9</v>
      </c>
      <c r="U14" s="60">
        <v>2</v>
      </c>
      <c r="V14" s="58">
        <v>3.8</v>
      </c>
      <c r="W14" s="57">
        <v>1.3</v>
      </c>
      <c r="X14" s="56">
        <v>440</v>
      </c>
      <c r="Y14" s="58">
        <v>78</v>
      </c>
      <c r="Z14" s="58">
        <v>20</v>
      </c>
      <c r="AA14" s="58">
        <v>16</v>
      </c>
      <c r="AB14" s="58">
        <v>61</v>
      </c>
      <c r="AC14" s="58">
        <v>0.4</v>
      </c>
      <c r="AD14" s="58">
        <v>0.4</v>
      </c>
      <c r="AE14" s="58">
        <v>0.08</v>
      </c>
      <c r="AF14" s="58">
        <v>0.23</v>
      </c>
      <c r="AG14" s="58">
        <v>1</v>
      </c>
      <c r="AH14" s="58">
        <v>20</v>
      </c>
      <c r="AI14" s="58">
        <v>1</v>
      </c>
      <c r="AJ14" s="57">
        <v>12</v>
      </c>
      <c r="AK14" s="56" t="s">
        <v>55</v>
      </c>
      <c r="AL14" s="58">
        <v>1</v>
      </c>
      <c r="AM14" s="58">
        <v>4</v>
      </c>
      <c r="AN14" s="58" t="s">
        <v>55</v>
      </c>
      <c r="AO14" s="58">
        <v>5</v>
      </c>
      <c r="AP14" s="58" t="s">
        <v>437</v>
      </c>
      <c r="AQ14" s="58" t="s">
        <v>55</v>
      </c>
      <c r="AR14" s="58">
        <v>0.3</v>
      </c>
      <c r="AS14" s="58" t="s">
        <v>436</v>
      </c>
      <c r="AT14" s="58">
        <v>0.3</v>
      </c>
      <c r="AU14" s="58">
        <v>0.1</v>
      </c>
      <c r="AV14" s="58" t="s">
        <v>55</v>
      </c>
      <c r="AW14" s="58">
        <v>0.06</v>
      </c>
      <c r="AX14" s="58">
        <v>0.05</v>
      </c>
      <c r="AY14" s="58">
        <v>1.1000000000000001</v>
      </c>
      <c r="AZ14" s="58">
        <v>2.5</v>
      </c>
      <c r="BA14" s="58">
        <v>0.04</v>
      </c>
      <c r="BB14" s="58" t="s">
        <v>55</v>
      </c>
      <c r="BC14" s="58">
        <v>17</v>
      </c>
      <c r="BD14" s="82">
        <v>0.3</v>
      </c>
      <c r="BE14" s="58">
        <v>2.2000000000000002</v>
      </c>
      <c r="BF14" s="57">
        <v>0</v>
      </c>
      <c r="BG14" s="63">
        <v>1.1000000000000001</v>
      </c>
      <c r="BH14" s="56" t="s">
        <v>55</v>
      </c>
      <c r="BI14" s="58" t="s">
        <v>55</v>
      </c>
      <c r="BJ14" s="58" t="s">
        <v>55</v>
      </c>
      <c r="BK14" s="58" t="s">
        <v>55</v>
      </c>
      <c r="BL14" s="58" t="s">
        <v>55</v>
      </c>
      <c r="BM14" s="58" t="s">
        <v>55</v>
      </c>
      <c r="BN14" s="58" t="s">
        <v>55</v>
      </c>
      <c r="BO14" s="58" t="s">
        <v>55</v>
      </c>
      <c r="BP14" s="57" t="s">
        <v>55</v>
      </c>
      <c r="BQ14" s="63" t="s">
        <v>55</v>
      </c>
      <c r="BR14" s="42" t="s">
        <v>543</v>
      </c>
    </row>
    <row r="15" spans="1:70" ht="39.950000000000003" customHeight="1">
      <c r="A15" s="43" t="s">
        <v>61</v>
      </c>
      <c r="B15" s="43" t="s">
        <v>94</v>
      </c>
      <c r="C15" s="43"/>
      <c r="D15" s="54" t="s">
        <v>280</v>
      </c>
      <c r="E15" s="55" t="s">
        <v>542</v>
      </c>
      <c r="F15" s="55">
        <v>280</v>
      </c>
      <c r="G15" s="57">
        <v>1180</v>
      </c>
      <c r="H15" s="56">
        <v>33.5</v>
      </c>
      <c r="I15" s="58">
        <v>9.6999999999999993</v>
      </c>
      <c r="J15" s="58" t="s">
        <v>55</v>
      </c>
      <c r="K15" s="58">
        <v>4.5</v>
      </c>
      <c r="L15" s="58" t="s">
        <v>55</v>
      </c>
      <c r="M15" s="74" t="s">
        <v>55</v>
      </c>
      <c r="N15" s="58" t="s">
        <v>55</v>
      </c>
      <c r="O15" s="58" t="s">
        <v>55</v>
      </c>
      <c r="P15" s="58" t="s">
        <v>55</v>
      </c>
      <c r="Q15" s="58">
        <v>50.8</v>
      </c>
      <c r="R15" s="60" t="s">
        <v>55</v>
      </c>
      <c r="S15" s="58">
        <v>1.1000000000000001</v>
      </c>
      <c r="T15" s="58">
        <v>0.9</v>
      </c>
      <c r="U15" s="58">
        <v>2.7</v>
      </c>
      <c r="V15" s="58">
        <v>4.7</v>
      </c>
      <c r="W15" s="57">
        <v>1.5</v>
      </c>
      <c r="X15" s="56">
        <v>510</v>
      </c>
      <c r="Y15" s="58">
        <v>92</v>
      </c>
      <c r="Z15" s="58">
        <v>23</v>
      </c>
      <c r="AA15" s="58">
        <v>18</v>
      </c>
      <c r="AB15" s="58">
        <v>73</v>
      </c>
      <c r="AC15" s="58">
        <v>0.5</v>
      </c>
      <c r="AD15" s="58">
        <v>0.6</v>
      </c>
      <c r="AE15" s="82">
        <v>0.1</v>
      </c>
      <c r="AF15" s="58">
        <v>0.27</v>
      </c>
      <c r="AG15" s="58">
        <v>1</v>
      </c>
      <c r="AH15" s="58">
        <v>22</v>
      </c>
      <c r="AI15" s="58">
        <v>1</v>
      </c>
      <c r="AJ15" s="57">
        <v>14</v>
      </c>
      <c r="AK15" s="56" t="s">
        <v>55</v>
      </c>
      <c r="AL15" s="58">
        <v>1</v>
      </c>
      <c r="AM15" s="58">
        <v>6</v>
      </c>
      <c r="AN15" s="58" t="s">
        <v>55</v>
      </c>
      <c r="AO15" s="58">
        <v>7</v>
      </c>
      <c r="AP15" s="58">
        <v>1</v>
      </c>
      <c r="AQ15" s="58" t="s">
        <v>55</v>
      </c>
      <c r="AR15" s="58">
        <v>0.4</v>
      </c>
      <c r="AS15" s="58">
        <v>0.1</v>
      </c>
      <c r="AT15" s="58">
        <v>0.3</v>
      </c>
      <c r="AU15" s="58">
        <v>0.1</v>
      </c>
      <c r="AV15" s="58" t="s">
        <v>55</v>
      </c>
      <c r="AW15" s="58">
        <v>0.06</v>
      </c>
      <c r="AX15" s="58">
        <v>0.06</v>
      </c>
      <c r="AY15" s="58">
        <v>1.1000000000000001</v>
      </c>
      <c r="AZ15" s="58">
        <v>2.7</v>
      </c>
      <c r="BA15" s="58">
        <v>0.05</v>
      </c>
      <c r="BB15" s="58" t="s">
        <v>55</v>
      </c>
      <c r="BC15" s="58">
        <v>27</v>
      </c>
      <c r="BD15" s="58">
        <v>0.37</v>
      </c>
      <c r="BE15" s="58">
        <v>2.2000000000000002</v>
      </c>
      <c r="BF15" s="57" t="s">
        <v>436</v>
      </c>
      <c r="BG15" s="63">
        <v>1.3</v>
      </c>
      <c r="BH15" s="56" t="s">
        <v>55</v>
      </c>
      <c r="BI15" s="58" t="s">
        <v>55</v>
      </c>
      <c r="BJ15" s="58" t="s">
        <v>55</v>
      </c>
      <c r="BK15" s="58" t="s">
        <v>55</v>
      </c>
      <c r="BL15" s="58" t="s">
        <v>55</v>
      </c>
      <c r="BM15" s="58" t="s">
        <v>55</v>
      </c>
      <c r="BN15" s="58" t="s">
        <v>55</v>
      </c>
      <c r="BO15" s="58" t="s">
        <v>55</v>
      </c>
      <c r="BP15" s="57" t="s">
        <v>55</v>
      </c>
      <c r="BQ15" s="63" t="s">
        <v>55</v>
      </c>
      <c r="BR15" s="42" t="s">
        <v>543</v>
      </c>
    </row>
    <row r="16" spans="1:70" ht="39.950000000000003" customHeight="1">
      <c r="A16" s="43" t="s">
        <v>61</v>
      </c>
      <c r="B16" s="43" t="s">
        <v>98</v>
      </c>
      <c r="C16" s="43"/>
      <c r="D16" s="54" t="s">
        <v>381</v>
      </c>
      <c r="E16" s="55">
        <v>0</v>
      </c>
      <c r="F16" s="55">
        <v>540</v>
      </c>
      <c r="G16" s="57">
        <v>2255</v>
      </c>
      <c r="H16" s="56">
        <v>7.1</v>
      </c>
      <c r="I16" s="58">
        <v>22.7</v>
      </c>
      <c r="J16" s="58" t="s">
        <v>55</v>
      </c>
      <c r="K16" s="58">
        <v>35.299999999999997</v>
      </c>
      <c r="L16" s="58" t="s">
        <v>55</v>
      </c>
      <c r="M16" s="74" t="s">
        <v>55</v>
      </c>
      <c r="N16" s="58" t="s">
        <v>55</v>
      </c>
      <c r="O16" s="58" t="s">
        <v>55</v>
      </c>
      <c r="P16" s="58">
        <v>1</v>
      </c>
      <c r="Q16" s="58">
        <v>34.4</v>
      </c>
      <c r="R16" s="60" t="s">
        <v>55</v>
      </c>
      <c r="S16" s="58" t="s">
        <v>55</v>
      </c>
      <c r="T16" s="58" t="s">
        <v>55</v>
      </c>
      <c r="U16" s="58" t="s">
        <v>55</v>
      </c>
      <c r="V16" s="58" t="s">
        <v>55</v>
      </c>
      <c r="W16" s="57">
        <v>0.4</v>
      </c>
      <c r="X16" s="56">
        <v>22</v>
      </c>
      <c r="Y16" s="58">
        <v>71</v>
      </c>
      <c r="Z16" s="58">
        <v>19</v>
      </c>
      <c r="AA16" s="58">
        <v>28</v>
      </c>
      <c r="AB16" s="58">
        <v>95</v>
      </c>
      <c r="AC16" s="58">
        <v>1.7</v>
      </c>
      <c r="AD16" s="58">
        <v>1.4</v>
      </c>
      <c r="AE16" s="58">
        <v>0.21</v>
      </c>
      <c r="AF16" s="58">
        <v>0.94</v>
      </c>
      <c r="AG16" s="58" t="s">
        <v>436</v>
      </c>
      <c r="AH16" s="58">
        <v>38</v>
      </c>
      <c r="AI16" s="58">
        <v>3</v>
      </c>
      <c r="AJ16" s="57">
        <v>19</v>
      </c>
      <c r="AK16" s="56" t="s">
        <v>55</v>
      </c>
      <c r="AL16" s="58" t="s">
        <v>436</v>
      </c>
      <c r="AM16" s="58">
        <v>1</v>
      </c>
      <c r="AN16" s="58">
        <v>0</v>
      </c>
      <c r="AO16" s="58">
        <v>1</v>
      </c>
      <c r="AP16" s="58" t="s">
        <v>57</v>
      </c>
      <c r="AQ16" s="58">
        <v>0</v>
      </c>
      <c r="AR16" s="58">
        <v>3.9</v>
      </c>
      <c r="AS16" s="58">
        <v>0.6</v>
      </c>
      <c r="AT16" s="58">
        <v>13.5</v>
      </c>
      <c r="AU16" s="58">
        <v>5.8</v>
      </c>
      <c r="AV16" s="58">
        <v>65</v>
      </c>
      <c r="AW16" s="58">
        <v>7.0000000000000007E-2</v>
      </c>
      <c r="AX16" s="58">
        <v>0.03</v>
      </c>
      <c r="AY16" s="58">
        <v>1.8</v>
      </c>
      <c r="AZ16" s="58">
        <v>5.6</v>
      </c>
      <c r="BA16" s="58">
        <v>0.06</v>
      </c>
      <c r="BB16" s="58">
        <v>0.1</v>
      </c>
      <c r="BC16" s="58">
        <v>17</v>
      </c>
      <c r="BD16" s="58">
        <v>0.22</v>
      </c>
      <c r="BE16" s="58">
        <v>4.5999999999999996</v>
      </c>
      <c r="BF16" s="57" t="s">
        <v>55</v>
      </c>
      <c r="BG16" s="63">
        <v>0.1</v>
      </c>
      <c r="BH16" s="56" t="s">
        <v>55</v>
      </c>
      <c r="BI16" s="58" t="s">
        <v>55</v>
      </c>
      <c r="BJ16" s="58" t="s">
        <v>55</v>
      </c>
      <c r="BK16" s="58" t="s">
        <v>55</v>
      </c>
      <c r="BL16" s="58" t="s">
        <v>55</v>
      </c>
      <c r="BM16" s="58" t="s">
        <v>55</v>
      </c>
      <c r="BN16" s="58" t="s">
        <v>55</v>
      </c>
      <c r="BO16" s="58" t="s">
        <v>55</v>
      </c>
      <c r="BP16" s="57" t="s">
        <v>55</v>
      </c>
      <c r="BQ16" s="63" t="s">
        <v>55</v>
      </c>
      <c r="BR16" s="42"/>
    </row>
    <row r="17" spans="1:70" ht="39.950000000000003" customHeight="1">
      <c r="A17" s="43" t="s">
        <v>61</v>
      </c>
      <c r="B17" s="43" t="s">
        <v>97</v>
      </c>
      <c r="C17" s="43"/>
      <c r="D17" s="54" t="s">
        <v>281</v>
      </c>
      <c r="E17" s="55">
        <v>0</v>
      </c>
      <c r="F17" s="55">
        <v>375</v>
      </c>
      <c r="G17" s="57">
        <v>1575</v>
      </c>
      <c r="H17" s="56">
        <v>9.8000000000000007</v>
      </c>
      <c r="I17" s="58">
        <v>10.6</v>
      </c>
      <c r="J17" s="58" t="s">
        <v>55</v>
      </c>
      <c r="K17" s="58">
        <v>1.9</v>
      </c>
      <c r="L17" s="58" t="s">
        <v>55</v>
      </c>
      <c r="M17" s="74" t="s">
        <v>55</v>
      </c>
      <c r="N17" s="58" t="s">
        <v>55</v>
      </c>
      <c r="O17" s="58" t="s">
        <v>55</v>
      </c>
      <c r="P17" s="58" t="s">
        <v>55</v>
      </c>
      <c r="Q17" s="58">
        <v>75.099999999999994</v>
      </c>
      <c r="R17" s="60" t="s">
        <v>55</v>
      </c>
      <c r="S17" s="58" t="s">
        <v>55</v>
      </c>
      <c r="T17" s="58" t="s">
        <v>55</v>
      </c>
      <c r="U17" s="58" t="s">
        <v>55</v>
      </c>
      <c r="V17" s="58" t="s">
        <v>55</v>
      </c>
      <c r="W17" s="57">
        <v>2.7</v>
      </c>
      <c r="X17" s="56">
        <v>970</v>
      </c>
      <c r="Y17" s="58">
        <v>150</v>
      </c>
      <c r="Z17" s="58">
        <v>19</v>
      </c>
      <c r="AA17" s="58">
        <v>27</v>
      </c>
      <c r="AB17" s="58">
        <v>110</v>
      </c>
      <c r="AC17" s="58">
        <v>0.8</v>
      </c>
      <c r="AD17" s="58">
        <v>0.6</v>
      </c>
      <c r="AE17" s="58">
        <v>0.15</v>
      </c>
      <c r="AF17" s="58">
        <v>0.76</v>
      </c>
      <c r="AG17" s="58">
        <v>1</v>
      </c>
      <c r="AH17" s="58">
        <v>5</v>
      </c>
      <c r="AI17" s="58">
        <v>1</v>
      </c>
      <c r="AJ17" s="57">
        <v>15</v>
      </c>
      <c r="AK17" s="56" t="s">
        <v>55</v>
      </c>
      <c r="AL17" s="58" t="s">
        <v>436</v>
      </c>
      <c r="AM17" s="58">
        <v>1</v>
      </c>
      <c r="AN17" s="58">
        <v>0</v>
      </c>
      <c r="AO17" s="58">
        <v>1</v>
      </c>
      <c r="AP17" s="58" t="s">
        <v>57</v>
      </c>
      <c r="AQ17" s="58">
        <v>0</v>
      </c>
      <c r="AR17" s="58">
        <v>0.3</v>
      </c>
      <c r="AS17" s="58">
        <v>0.2</v>
      </c>
      <c r="AT17" s="58">
        <v>0</v>
      </c>
      <c r="AU17" s="58">
        <v>0</v>
      </c>
      <c r="AV17" s="58">
        <v>0</v>
      </c>
      <c r="AW17" s="58">
        <v>0.17</v>
      </c>
      <c r="AX17" s="58">
        <v>0.02</v>
      </c>
      <c r="AY17" s="58">
        <v>1.2</v>
      </c>
      <c r="AZ17" s="60">
        <v>3</v>
      </c>
      <c r="BA17" s="58">
        <v>0.09</v>
      </c>
      <c r="BB17" s="58">
        <v>0</v>
      </c>
      <c r="BC17" s="58">
        <v>16</v>
      </c>
      <c r="BD17" s="58">
        <v>0.39</v>
      </c>
      <c r="BE17" s="58">
        <v>2.2999999999999998</v>
      </c>
      <c r="BF17" s="57" t="s">
        <v>55</v>
      </c>
      <c r="BG17" s="63">
        <v>2.5</v>
      </c>
      <c r="BH17" s="56" t="s">
        <v>55</v>
      </c>
      <c r="BI17" s="58" t="s">
        <v>55</v>
      </c>
      <c r="BJ17" s="58" t="s">
        <v>55</v>
      </c>
      <c r="BK17" s="58" t="s">
        <v>55</v>
      </c>
      <c r="BL17" s="58" t="s">
        <v>55</v>
      </c>
      <c r="BM17" s="58" t="s">
        <v>55</v>
      </c>
      <c r="BN17" s="58" t="s">
        <v>55</v>
      </c>
      <c r="BO17" s="58" t="s">
        <v>55</v>
      </c>
      <c r="BP17" s="57" t="s">
        <v>55</v>
      </c>
      <c r="BQ17" s="63" t="s">
        <v>55</v>
      </c>
      <c r="BR17" s="42" t="s">
        <v>401</v>
      </c>
    </row>
    <row r="18" spans="1:70" ht="39.950000000000003" customHeight="1">
      <c r="A18" s="43" t="s">
        <v>61</v>
      </c>
      <c r="B18" s="43" t="s">
        <v>95</v>
      </c>
      <c r="C18" s="43"/>
      <c r="D18" s="54" t="s">
        <v>282</v>
      </c>
      <c r="E18" s="55">
        <v>0</v>
      </c>
      <c r="F18" s="55">
        <v>310</v>
      </c>
      <c r="G18" s="57">
        <v>1300</v>
      </c>
      <c r="H18" s="56">
        <v>26.7</v>
      </c>
      <c r="I18" s="58">
        <v>8.3000000000000007</v>
      </c>
      <c r="J18" s="58" t="s">
        <v>55</v>
      </c>
      <c r="K18" s="58">
        <v>1.6</v>
      </c>
      <c r="L18" s="58" t="s">
        <v>55</v>
      </c>
      <c r="M18" s="74" t="s">
        <v>55</v>
      </c>
      <c r="N18" s="58" t="s">
        <v>55</v>
      </c>
      <c r="O18" s="58" t="s">
        <v>55</v>
      </c>
      <c r="P18" s="58" t="s">
        <v>436</v>
      </c>
      <c r="Q18" s="58">
        <v>62.2</v>
      </c>
      <c r="R18" s="60" t="s">
        <v>55</v>
      </c>
      <c r="S18" s="58">
        <v>2.1</v>
      </c>
      <c r="T18" s="58">
        <v>1.2</v>
      </c>
      <c r="U18" s="58">
        <v>1.2</v>
      </c>
      <c r="V18" s="58">
        <v>4.5</v>
      </c>
      <c r="W18" s="57">
        <v>1.2</v>
      </c>
      <c r="X18" s="56">
        <v>440</v>
      </c>
      <c r="Y18" s="58">
        <v>77</v>
      </c>
      <c r="Z18" s="58">
        <v>13</v>
      </c>
      <c r="AA18" s="58">
        <v>13</v>
      </c>
      <c r="AB18" s="58">
        <v>54</v>
      </c>
      <c r="AC18" s="58">
        <v>0.3</v>
      </c>
      <c r="AD18" s="58">
        <v>0.3</v>
      </c>
      <c r="AE18" s="58">
        <v>0.09</v>
      </c>
      <c r="AF18" s="58">
        <v>0.23</v>
      </c>
      <c r="AG18" s="58">
        <v>1</v>
      </c>
      <c r="AH18" s="58">
        <v>18</v>
      </c>
      <c r="AI18" s="58">
        <v>1</v>
      </c>
      <c r="AJ18" s="57">
        <v>12</v>
      </c>
      <c r="AK18" s="56" t="s">
        <v>55</v>
      </c>
      <c r="AL18" s="58">
        <v>0</v>
      </c>
      <c r="AM18" s="58" t="s">
        <v>436</v>
      </c>
      <c r="AN18" s="58">
        <v>0</v>
      </c>
      <c r="AO18" s="58" t="s">
        <v>436</v>
      </c>
      <c r="AP18" s="58" t="s">
        <v>57</v>
      </c>
      <c r="AQ18" s="58">
        <v>0</v>
      </c>
      <c r="AR18" s="58" t="s">
        <v>436</v>
      </c>
      <c r="AS18" s="58" t="s">
        <v>436</v>
      </c>
      <c r="AT18" s="58" t="s">
        <v>436</v>
      </c>
      <c r="AU18" s="58">
        <v>0</v>
      </c>
      <c r="AV18" s="58">
        <v>1</v>
      </c>
      <c r="AW18" s="58">
        <v>0.03</v>
      </c>
      <c r="AX18" s="58">
        <v>0.01</v>
      </c>
      <c r="AY18" s="58">
        <v>0.7</v>
      </c>
      <c r="AZ18" s="60">
        <v>2</v>
      </c>
      <c r="BA18" s="58">
        <v>0.03</v>
      </c>
      <c r="BB18" s="58" t="s">
        <v>436</v>
      </c>
      <c r="BC18" s="58">
        <v>9</v>
      </c>
      <c r="BD18" s="58">
        <v>0.18</v>
      </c>
      <c r="BE18" s="58">
        <v>0.9</v>
      </c>
      <c r="BF18" s="57" t="s">
        <v>55</v>
      </c>
      <c r="BG18" s="63">
        <v>1.1000000000000001</v>
      </c>
      <c r="BH18" s="56" t="s">
        <v>55</v>
      </c>
      <c r="BI18" s="58" t="s">
        <v>55</v>
      </c>
      <c r="BJ18" s="58" t="s">
        <v>55</v>
      </c>
      <c r="BK18" s="58" t="s">
        <v>55</v>
      </c>
      <c r="BL18" s="58" t="s">
        <v>55</v>
      </c>
      <c r="BM18" s="58" t="s">
        <v>55</v>
      </c>
      <c r="BN18" s="58" t="s">
        <v>55</v>
      </c>
      <c r="BO18" s="58" t="s">
        <v>55</v>
      </c>
      <c r="BP18" s="57" t="s">
        <v>55</v>
      </c>
      <c r="BQ18" s="63" t="s">
        <v>55</v>
      </c>
      <c r="BR18" s="42"/>
    </row>
    <row r="19" spans="1:70" ht="39.950000000000003" customHeight="1">
      <c r="A19" s="43" t="s">
        <v>61</v>
      </c>
      <c r="B19" s="43" t="s">
        <v>96</v>
      </c>
      <c r="C19" s="43"/>
      <c r="D19" s="54" t="s">
        <v>283</v>
      </c>
      <c r="E19" s="55">
        <v>0</v>
      </c>
      <c r="F19" s="55">
        <v>520</v>
      </c>
      <c r="G19" s="57">
        <v>2175</v>
      </c>
      <c r="H19" s="56">
        <v>7.3</v>
      </c>
      <c r="I19" s="58">
        <v>7.2</v>
      </c>
      <c r="J19" s="58" t="s">
        <v>55</v>
      </c>
      <c r="K19" s="58">
        <v>30.7</v>
      </c>
      <c r="L19" s="58" t="s">
        <v>55</v>
      </c>
      <c r="M19" s="74" t="s">
        <v>55</v>
      </c>
      <c r="N19" s="58" t="s">
        <v>55</v>
      </c>
      <c r="O19" s="58" t="s">
        <v>55</v>
      </c>
      <c r="P19" s="58">
        <v>1</v>
      </c>
      <c r="Q19" s="58">
        <v>53.7</v>
      </c>
      <c r="R19" s="60" t="s">
        <v>55</v>
      </c>
      <c r="S19" s="58">
        <v>1.9</v>
      </c>
      <c r="T19" s="58">
        <v>1.2</v>
      </c>
      <c r="U19" s="58">
        <v>1.1000000000000001</v>
      </c>
      <c r="V19" s="58">
        <v>4.2</v>
      </c>
      <c r="W19" s="83">
        <v>1</v>
      </c>
      <c r="X19" s="56">
        <v>370</v>
      </c>
      <c r="Y19" s="58">
        <v>66</v>
      </c>
      <c r="Z19" s="58">
        <v>11</v>
      </c>
      <c r="AA19" s="58">
        <v>11</v>
      </c>
      <c r="AB19" s="58">
        <v>48</v>
      </c>
      <c r="AC19" s="58">
        <v>0.3</v>
      </c>
      <c r="AD19" s="58">
        <v>0.3</v>
      </c>
      <c r="AE19" s="58">
        <v>0.09</v>
      </c>
      <c r="AF19" s="82">
        <v>0.2</v>
      </c>
      <c r="AG19" s="58" t="s">
        <v>436</v>
      </c>
      <c r="AH19" s="58">
        <v>16</v>
      </c>
      <c r="AI19" s="58">
        <v>1</v>
      </c>
      <c r="AJ19" s="57">
        <v>11</v>
      </c>
      <c r="AK19" s="56" t="s">
        <v>55</v>
      </c>
      <c r="AL19" s="58" t="s">
        <v>55</v>
      </c>
      <c r="AM19" s="58" t="s">
        <v>436</v>
      </c>
      <c r="AN19" s="58" t="s">
        <v>55</v>
      </c>
      <c r="AO19" s="58" t="s">
        <v>436</v>
      </c>
      <c r="AP19" s="58" t="s">
        <v>57</v>
      </c>
      <c r="AQ19" s="58">
        <v>0</v>
      </c>
      <c r="AR19" s="58">
        <v>4.9000000000000004</v>
      </c>
      <c r="AS19" s="58">
        <v>0.1</v>
      </c>
      <c r="AT19" s="58">
        <v>10.9</v>
      </c>
      <c r="AU19" s="58">
        <v>0.3</v>
      </c>
      <c r="AV19" s="58">
        <v>47</v>
      </c>
      <c r="AW19" s="58">
        <v>0.02</v>
      </c>
      <c r="AX19" s="58">
        <v>0.01</v>
      </c>
      <c r="AY19" s="58">
        <v>0.6</v>
      </c>
      <c r="AZ19" s="58">
        <v>1.8</v>
      </c>
      <c r="BA19" s="58">
        <v>0.02</v>
      </c>
      <c r="BB19" s="58" t="s">
        <v>436</v>
      </c>
      <c r="BC19" s="58">
        <v>8</v>
      </c>
      <c r="BD19" s="58">
        <v>0.18</v>
      </c>
      <c r="BE19" s="58">
        <v>0.8</v>
      </c>
      <c r="BF19" s="57" t="s">
        <v>55</v>
      </c>
      <c r="BG19" s="63">
        <v>0.9</v>
      </c>
      <c r="BH19" s="56" t="s">
        <v>55</v>
      </c>
      <c r="BI19" s="58" t="s">
        <v>55</v>
      </c>
      <c r="BJ19" s="58" t="s">
        <v>55</v>
      </c>
      <c r="BK19" s="58" t="s">
        <v>55</v>
      </c>
      <c r="BL19" s="58" t="s">
        <v>55</v>
      </c>
      <c r="BM19" s="58" t="s">
        <v>55</v>
      </c>
      <c r="BN19" s="58" t="s">
        <v>55</v>
      </c>
      <c r="BO19" s="58">
        <v>12.6</v>
      </c>
      <c r="BP19" s="57" t="s">
        <v>55</v>
      </c>
      <c r="BQ19" s="63">
        <v>115.2</v>
      </c>
      <c r="BR19" s="42" t="s">
        <v>183</v>
      </c>
    </row>
    <row r="20" spans="1:70" ht="39.950000000000003" customHeight="1">
      <c r="A20" s="43" t="s">
        <v>61</v>
      </c>
      <c r="B20" s="43" t="s">
        <v>99</v>
      </c>
      <c r="C20" s="43"/>
      <c r="D20" s="54" t="s">
        <v>284</v>
      </c>
      <c r="E20" s="55">
        <v>0</v>
      </c>
      <c r="F20" s="55">
        <v>355</v>
      </c>
      <c r="G20" s="57">
        <v>1475</v>
      </c>
      <c r="H20" s="56">
        <v>14.6</v>
      </c>
      <c r="I20" s="58">
        <v>8.5</v>
      </c>
      <c r="J20" s="58" t="s">
        <v>55</v>
      </c>
      <c r="K20" s="58">
        <v>3.3</v>
      </c>
      <c r="L20" s="58" t="s">
        <v>55</v>
      </c>
      <c r="M20" s="74" t="s">
        <v>55</v>
      </c>
      <c r="N20" s="58" t="s">
        <v>55</v>
      </c>
      <c r="O20" s="58" t="s">
        <v>55</v>
      </c>
      <c r="P20" s="58" t="s">
        <v>55</v>
      </c>
      <c r="Q20" s="58">
        <v>71.900000000000006</v>
      </c>
      <c r="R20" s="60">
        <v>71.599999999999994</v>
      </c>
      <c r="S20" s="58">
        <v>0.5</v>
      </c>
      <c r="T20" s="58">
        <v>0.6</v>
      </c>
      <c r="U20" s="58">
        <v>5.4</v>
      </c>
      <c r="V20" s="58">
        <v>6.5</v>
      </c>
      <c r="W20" s="57">
        <v>1.4</v>
      </c>
      <c r="X20" s="56">
        <v>2</v>
      </c>
      <c r="Y20" s="58">
        <v>290</v>
      </c>
      <c r="Z20" s="58">
        <v>12</v>
      </c>
      <c r="AA20" s="58">
        <v>130</v>
      </c>
      <c r="AB20" s="58">
        <v>350</v>
      </c>
      <c r="AC20" s="58">
        <v>1.2</v>
      </c>
      <c r="AD20" s="58">
        <v>2.4</v>
      </c>
      <c r="AE20" s="58">
        <v>0.27</v>
      </c>
      <c r="AF20" s="82">
        <v>2.5</v>
      </c>
      <c r="AG20" s="58" t="s">
        <v>436</v>
      </c>
      <c r="AH20" s="58">
        <v>3</v>
      </c>
      <c r="AI20" s="58">
        <v>1</v>
      </c>
      <c r="AJ20" s="57">
        <v>55</v>
      </c>
      <c r="AK20" s="56" t="s">
        <v>55</v>
      </c>
      <c r="AL20" s="58">
        <v>0</v>
      </c>
      <c r="AM20" s="58">
        <v>3</v>
      </c>
      <c r="AN20" s="58">
        <v>0</v>
      </c>
      <c r="AO20" s="58">
        <v>3</v>
      </c>
      <c r="AP20" s="58" t="s">
        <v>437</v>
      </c>
      <c r="AQ20" s="58">
        <v>0</v>
      </c>
      <c r="AR20" s="58">
        <v>1.5</v>
      </c>
      <c r="AS20" s="58">
        <v>0.1</v>
      </c>
      <c r="AT20" s="58">
        <v>0.2</v>
      </c>
      <c r="AU20" s="58" t="s">
        <v>436</v>
      </c>
      <c r="AV20" s="58" t="s">
        <v>55</v>
      </c>
      <c r="AW20" s="58">
        <v>0.38</v>
      </c>
      <c r="AX20" s="58">
        <v>0.05</v>
      </c>
      <c r="AY20" s="58">
        <v>5.5</v>
      </c>
      <c r="AZ20" s="58">
        <v>6.9</v>
      </c>
      <c r="BA20" s="82">
        <v>0.5</v>
      </c>
      <c r="BB20" s="58" t="s">
        <v>55</v>
      </c>
      <c r="BC20" s="58">
        <v>30</v>
      </c>
      <c r="BD20" s="58">
        <v>1.17</v>
      </c>
      <c r="BE20" s="58">
        <v>5.6</v>
      </c>
      <c r="BF20" s="57" t="s">
        <v>55</v>
      </c>
      <c r="BG20" s="63">
        <v>0</v>
      </c>
      <c r="BH20" s="56" t="s">
        <v>55</v>
      </c>
      <c r="BI20" s="58" t="s">
        <v>55</v>
      </c>
      <c r="BJ20" s="58" t="s">
        <v>55</v>
      </c>
      <c r="BK20" s="58" t="s">
        <v>55</v>
      </c>
      <c r="BL20" s="58" t="s">
        <v>55</v>
      </c>
      <c r="BM20" s="58">
        <v>0.4</v>
      </c>
      <c r="BN20" s="58" t="s">
        <v>55</v>
      </c>
      <c r="BO20" s="58" t="s">
        <v>55</v>
      </c>
      <c r="BP20" s="57" t="s">
        <v>55</v>
      </c>
      <c r="BQ20" s="63" t="s">
        <v>55</v>
      </c>
      <c r="BR20" s="42"/>
    </row>
    <row r="21" spans="1:70" ht="39.950000000000003" customHeight="1">
      <c r="A21" s="43" t="s">
        <v>61</v>
      </c>
      <c r="B21" s="43" t="s">
        <v>100</v>
      </c>
      <c r="C21" s="43"/>
      <c r="D21" s="54" t="s">
        <v>285</v>
      </c>
      <c r="E21" s="55">
        <v>0</v>
      </c>
      <c r="F21" s="55">
        <v>350</v>
      </c>
      <c r="G21" s="57">
        <v>1465</v>
      </c>
      <c r="H21" s="56">
        <v>15.2</v>
      </c>
      <c r="I21" s="58">
        <v>7.8</v>
      </c>
      <c r="J21" s="58" t="s">
        <v>55</v>
      </c>
      <c r="K21" s="58">
        <v>3.2</v>
      </c>
      <c r="L21" s="58" t="s">
        <v>55</v>
      </c>
      <c r="M21" s="74" t="s">
        <v>55</v>
      </c>
      <c r="N21" s="58" t="s">
        <v>55</v>
      </c>
      <c r="O21" s="58" t="s">
        <v>55</v>
      </c>
      <c r="P21" s="58" t="s">
        <v>55</v>
      </c>
      <c r="Q21" s="60">
        <v>72</v>
      </c>
      <c r="R21" s="60">
        <v>72.3</v>
      </c>
      <c r="S21" s="58">
        <v>0.8</v>
      </c>
      <c r="T21" s="58">
        <v>0.9</v>
      </c>
      <c r="U21" s="58">
        <v>3.9</v>
      </c>
      <c r="V21" s="58">
        <v>5.6</v>
      </c>
      <c r="W21" s="57">
        <v>1.4</v>
      </c>
      <c r="X21" s="56">
        <v>1</v>
      </c>
      <c r="Y21" s="58">
        <v>270</v>
      </c>
      <c r="Z21" s="58">
        <v>15</v>
      </c>
      <c r="AA21" s="58">
        <v>110</v>
      </c>
      <c r="AB21" s="58">
        <v>310</v>
      </c>
      <c r="AC21" s="58">
        <v>0.9</v>
      </c>
      <c r="AD21" s="58">
        <v>1.9</v>
      </c>
      <c r="AE21" s="58">
        <v>0.22</v>
      </c>
      <c r="AF21" s="58">
        <v>4.28</v>
      </c>
      <c r="AG21" s="58">
        <v>0</v>
      </c>
      <c r="AH21" s="58">
        <v>3</v>
      </c>
      <c r="AI21" s="58">
        <v>3</v>
      </c>
      <c r="AJ21" s="57">
        <v>72</v>
      </c>
      <c r="AK21" s="56" t="s">
        <v>55</v>
      </c>
      <c r="AL21" s="58" t="s">
        <v>436</v>
      </c>
      <c r="AM21" s="58">
        <v>31</v>
      </c>
      <c r="AN21" s="58" t="s">
        <v>436</v>
      </c>
      <c r="AO21" s="58">
        <v>32</v>
      </c>
      <c r="AP21" s="58" t="s">
        <v>438</v>
      </c>
      <c r="AQ21" s="58">
        <v>0</v>
      </c>
      <c r="AR21" s="58">
        <v>1.3</v>
      </c>
      <c r="AS21" s="58">
        <v>0.1</v>
      </c>
      <c r="AT21" s="58">
        <v>0.3</v>
      </c>
      <c r="AU21" s="58" t="s">
        <v>436</v>
      </c>
      <c r="AV21" s="58" t="s">
        <v>55</v>
      </c>
      <c r="AW21" s="58">
        <v>0.39</v>
      </c>
      <c r="AX21" s="82">
        <v>0.1</v>
      </c>
      <c r="AY21" s="58">
        <v>6.9</v>
      </c>
      <c r="AZ21" s="58">
        <v>8.1999999999999993</v>
      </c>
      <c r="BA21" s="58">
        <v>0.49</v>
      </c>
      <c r="BB21" s="58" t="s">
        <v>55</v>
      </c>
      <c r="BC21" s="58">
        <v>49</v>
      </c>
      <c r="BD21" s="58">
        <v>0.83</v>
      </c>
      <c r="BE21" s="58">
        <v>5.8</v>
      </c>
      <c r="BF21" s="57" t="s">
        <v>55</v>
      </c>
      <c r="BG21" s="63">
        <v>0</v>
      </c>
      <c r="BH21" s="56" t="s">
        <v>55</v>
      </c>
      <c r="BI21" s="58" t="s">
        <v>55</v>
      </c>
      <c r="BJ21" s="58" t="s">
        <v>55</v>
      </c>
      <c r="BK21" s="58" t="s">
        <v>55</v>
      </c>
      <c r="BL21" s="58" t="s">
        <v>55</v>
      </c>
      <c r="BM21" s="58">
        <v>0.5</v>
      </c>
      <c r="BN21" s="58" t="s">
        <v>55</v>
      </c>
      <c r="BO21" s="58" t="s">
        <v>55</v>
      </c>
      <c r="BP21" s="57" t="s">
        <v>55</v>
      </c>
      <c r="BQ21" s="63" t="s">
        <v>55</v>
      </c>
      <c r="BR21" s="42"/>
    </row>
    <row r="22" spans="1:70" ht="39.950000000000003" customHeight="1">
      <c r="A22" s="43" t="s">
        <v>61</v>
      </c>
      <c r="B22" s="43" t="s">
        <v>101</v>
      </c>
      <c r="C22" s="43"/>
      <c r="D22" s="54" t="s">
        <v>286</v>
      </c>
      <c r="E22" s="55">
        <v>0</v>
      </c>
      <c r="F22" s="55">
        <v>160</v>
      </c>
      <c r="G22" s="57">
        <v>665</v>
      </c>
      <c r="H22" s="56">
        <v>61.3</v>
      </c>
      <c r="I22" s="58">
        <v>3.8</v>
      </c>
      <c r="J22" s="58" t="s">
        <v>55</v>
      </c>
      <c r="K22" s="58">
        <v>1.3</v>
      </c>
      <c r="L22" s="58" t="s">
        <v>55</v>
      </c>
      <c r="M22" s="74" t="s">
        <v>55</v>
      </c>
      <c r="N22" s="58" t="s">
        <v>55</v>
      </c>
      <c r="O22" s="58" t="s">
        <v>55</v>
      </c>
      <c r="P22" s="58" t="s">
        <v>55</v>
      </c>
      <c r="Q22" s="58">
        <v>32.700000000000003</v>
      </c>
      <c r="R22" s="60">
        <v>31</v>
      </c>
      <c r="S22" s="58">
        <v>0.9</v>
      </c>
      <c r="T22" s="58">
        <v>0.2</v>
      </c>
      <c r="U22" s="58">
        <v>2.2999999999999998</v>
      </c>
      <c r="V22" s="58">
        <v>3.4</v>
      </c>
      <c r="W22" s="57">
        <v>0.6</v>
      </c>
      <c r="X22" s="56">
        <v>1</v>
      </c>
      <c r="Y22" s="58">
        <v>120</v>
      </c>
      <c r="Z22" s="58">
        <v>5</v>
      </c>
      <c r="AA22" s="58">
        <v>55</v>
      </c>
      <c r="AB22" s="58">
        <v>150</v>
      </c>
      <c r="AC22" s="58">
        <v>0.5</v>
      </c>
      <c r="AD22" s="60">
        <v>1</v>
      </c>
      <c r="AE22" s="58">
        <v>0.12</v>
      </c>
      <c r="AF22" s="82">
        <v>1</v>
      </c>
      <c r="AG22" s="58" t="s">
        <v>55</v>
      </c>
      <c r="AH22" s="58">
        <v>1</v>
      </c>
      <c r="AI22" s="58" t="s">
        <v>436</v>
      </c>
      <c r="AJ22" s="57">
        <v>24</v>
      </c>
      <c r="AK22" s="56" t="s">
        <v>55</v>
      </c>
      <c r="AL22" s="58" t="s">
        <v>55</v>
      </c>
      <c r="AM22" s="58">
        <v>1</v>
      </c>
      <c r="AN22" s="58" t="s">
        <v>55</v>
      </c>
      <c r="AO22" s="58">
        <v>1</v>
      </c>
      <c r="AP22" s="58" t="s">
        <v>57</v>
      </c>
      <c r="AQ22" s="58" t="s">
        <v>55</v>
      </c>
      <c r="AR22" s="58">
        <v>0.6</v>
      </c>
      <c r="AS22" s="58" t="s">
        <v>436</v>
      </c>
      <c r="AT22" s="58">
        <v>0.1</v>
      </c>
      <c r="AU22" s="58" t="s">
        <v>55</v>
      </c>
      <c r="AV22" s="58" t="s">
        <v>55</v>
      </c>
      <c r="AW22" s="58">
        <v>0.15</v>
      </c>
      <c r="AX22" s="58">
        <v>0.02</v>
      </c>
      <c r="AY22" s="58">
        <v>2.8</v>
      </c>
      <c r="AZ22" s="58">
        <v>3.4</v>
      </c>
      <c r="BA22" s="58">
        <v>0.19</v>
      </c>
      <c r="BB22" s="58" t="s">
        <v>55</v>
      </c>
      <c r="BC22" s="58">
        <v>9</v>
      </c>
      <c r="BD22" s="58">
        <v>0.47</v>
      </c>
      <c r="BE22" s="58">
        <v>2.8</v>
      </c>
      <c r="BF22" s="57" t="s">
        <v>55</v>
      </c>
      <c r="BG22" s="63">
        <v>0</v>
      </c>
      <c r="BH22" s="56" t="s">
        <v>55</v>
      </c>
      <c r="BI22" s="58" t="s">
        <v>55</v>
      </c>
      <c r="BJ22" s="58" t="s">
        <v>55</v>
      </c>
      <c r="BK22" s="58" t="s">
        <v>55</v>
      </c>
      <c r="BL22" s="58" t="s">
        <v>55</v>
      </c>
      <c r="BM22" s="58" t="s">
        <v>439</v>
      </c>
      <c r="BN22" s="58" t="s">
        <v>55</v>
      </c>
      <c r="BO22" s="58" t="s">
        <v>55</v>
      </c>
      <c r="BP22" s="57" t="s">
        <v>55</v>
      </c>
      <c r="BQ22" s="63">
        <v>232.2</v>
      </c>
      <c r="BR22" s="42"/>
    </row>
    <row r="23" spans="1:70" ht="39.950000000000003" customHeight="1">
      <c r="A23" s="43" t="s">
        <v>61</v>
      </c>
      <c r="B23" s="43" t="s">
        <v>102</v>
      </c>
      <c r="C23" s="43"/>
      <c r="D23" s="54" t="s">
        <v>287</v>
      </c>
      <c r="E23" s="55">
        <v>0</v>
      </c>
      <c r="F23" s="55">
        <v>155</v>
      </c>
      <c r="G23" s="57">
        <v>655</v>
      </c>
      <c r="H23" s="85">
        <v>62</v>
      </c>
      <c r="I23" s="58">
        <v>3.6</v>
      </c>
      <c r="J23" s="58" t="s">
        <v>55</v>
      </c>
      <c r="K23" s="58">
        <v>1.4</v>
      </c>
      <c r="L23" s="58" t="s">
        <v>55</v>
      </c>
      <c r="M23" s="74" t="s">
        <v>55</v>
      </c>
      <c r="N23" s="58" t="s">
        <v>55</v>
      </c>
      <c r="O23" s="58" t="s">
        <v>55</v>
      </c>
      <c r="P23" s="58" t="s">
        <v>55</v>
      </c>
      <c r="Q23" s="58">
        <v>32.200000000000003</v>
      </c>
      <c r="R23" s="60">
        <v>30.9</v>
      </c>
      <c r="S23" s="60">
        <v>1</v>
      </c>
      <c r="T23" s="58">
        <v>0.3</v>
      </c>
      <c r="U23" s="60">
        <v>2</v>
      </c>
      <c r="V23" s="58">
        <v>3.3</v>
      </c>
      <c r="W23" s="57">
        <v>0.6</v>
      </c>
      <c r="X23" s="56" t="s">
        <v>436</v>
      </c>
      <c r="Y23" s="58">
        <v>130</v>
      </c>
      <c r="Z23" s="58">
        <v>7</v>
      </c>
      <c r="AA23" s="58">
        <v>55</v>
      </c>
      <c r="AB23" s="58">
        <v>150</v>
      </c>
      <c r="AC23" s="58">
        <v>0.4</v>
      </c>
      <c r="AD23" s="58">
        <v>0.9</v>
      </c>
      <c r="AE23" s="58">
        <v>0.11</v>
      </c>
      <c r="AF23" s="58">
        <v>1.95</v>
      </c>
      <c r="AG23" s="58" t="s">
        <v>55</v>
      </c>
      <c r="AH23" s="58">
        <v>2</v>
      </c>
      <c r="AI23" s="58">
        <v>1</v>
      </c>
      <c r="AJ23" s="57">
        <v>33</v>
      </c>
      <c r="AK23" s="56" t="s">
        <v>55</v>
      </c>
      <c r="AL23" s="58" t="s">
        <v>55</v>
      </c>
      <c r="AM23" s="58">
        <v>8</v>
      </c>
      <c r="AN23" s="58" t="s">
        <v>55</v>
      </c>
      <c r="AO23" s="58">
        <v>8</v>
      </c>
      <c r="AP23" s="58" t="s">
        <v>440</v>
      </c>
      <c r="AQ23" s="58" t="s">
        <v>55</v>
      </c>
      <c r="AR23" s="58">
        <v>0.3</v>
      </c>
      <c r="AS23" s="58">
        <v>0</v>
      </c>
      <c r="AT23" s="58">
        <v>0.1</v>
      </c>
      <c r="AU23" s="58" t="s">
        <v>55</v>
      </c>
      <c r="AV23" s="58" t="s">
        <v>55</v>
      </c>
      <c r="AW23" s="58">
        <v>0.14000000000000001</v>
      </c>
      <c r="AX23" s="58">
        <v>0.04</v>
      </c>
      <c r="AY23" s="60">
        <v>3</v>
      </c>
      <c r="AZ23" s="58">
        <v>3.6</v>
      </c>
      <c r="BA23" s="58">
        <v>0.18</v>
      </c>
      <c r="BB23" s="58" t="s">
        <v>55</v>
      </c>
      <c r="BC23" s="58">
        <v>19</v>
      </c>
      <c r="BD23" s="82">
        <v>0.4</v>
      </c>
      <c r="BE23" s="58">
        <v>2.7</v>
      </c>
      <c r="BF23" s="57" t="s">
        <v>55</v>
      </c>
      <c r="BG23" s="63">
        <v>0</v>
      </c>
      <c r="BH23" s="56" t="s">
        <v>55</v>
      </c>
      <c r="BI23" s="58" t="s">
        <v>55</v>
      </c>
      <c r="BJ23" s="58" t="s">
        <v>55</v>
      </c>
      <c r="BK23" s="58" t="s">
        <v>55</v>
      </c>
      <c r="BL23" s="58" t="s">
        <v>55</v>
      </c>
      <c r="BM23" s="58" t="s">
        <v>439</v>
      </c>
      <c r="BN23" s="58" t="s">
        <v>55</v>
      </c>
      <c r="BO23" s="58" t="s">
        <v>55</v>
      </c>
      <c r="BP23" s="57" t="s">
        <v>55</v>
      </c>
      <c r="BQ23" s="63">
        <v>230.7</v>
      </c>
      <c r="BR23" s="42"/>
    </row>
    <row r="24" spans="1:70" ht="39.950000000000003" customHeight="1">
      <c r="A24" s="43" t="s">
        <v>61</v>
      </c>
      <c r="B24" s="43" t="s">
        <v>103</v>
      </c>
      <c r="C24" s="43"/>
      <c r="D24" s="54" t="s">
        <v>288</v>
      </c>
      <c r="E24" s="55">
        <v>0</v>
      </c>
      <c r="F24" s="55">
        <v>115</v>
      </c>
      <c r="G24" s="57">
        <v>490</v>
      </c>
      <c r="H24" s="56">
        <v>71.5</v>
      </c>
      <c r="I24" s="58">
        <v>1.8</v>
      </c>
      <c r="J24" s="58" t="s">
        <v>55</v>
      </c>
      <c r="K24" s="58">
        <v>0.3</v>
      </c>
      <c r="L24" s="58" t="s">
        <v>55</v>
      </c>
      <c r="M24" s="74" t="s">
        <v>55</v>
      </c>
      <c r="N24" s="58" t="s">
        <v>55</v>
      </c>
      <c r="O24" s="58" t="s">
        <v>55</v>
      </c>
      <c r="P24" s="58">
        <v>0</v>
      </c>
      <c r="Q24" s="58">
        <v>26.4</v>
      </c>
      <c r="R24" s="60" t="s">
        <v>55</v>
      </c>
      <c r="S24" s="58">
        <v>0.7</v>
      </c>
      <c r="T24" s="58" t="s">
        <v>436</v>
      </c>
      <c r="U24" s="58">
        <v>0.4</v>
      </c>
      <c r="V24" s="58">
        <v>1.1000000000000001</v>
      </c>
      <c r="W24" s="57">
        <v>0.1</v>
      </c>
      <c r="X24" s="56">
        <v>1</v>
      </c>
      <c r="Y24" s="58">
        <v>20</v>
      </c>
      <c r="Z24" s="58">
        <v>3</v>
      </c>
      <c r="AA24" s="58">
        <v>5</v>
      </c>
      <c r="AB24" s="58">
        <v>24</v>
      </c>
      <c r="AC24" s="58">
        <v>0.1</v>
      </c>
      <c r="AD24" s="58">
        <v>0.4</v>
      </c>
      <c r="AE24" s="58">
        <v>0.08</v>
      </c>
      <c r="AF24" s="58">
        <v>0.25</v>
      </c>
      <c r="AG24" s="58">
        <v>0</v>
      </c>
      <c r="AH24" s="58">
        <v>1</v>
      </c>
      <c r="AI24" s="58">
        <v>0</v>
      </c>
      <c r="AJ24" s="57">
        <v>21</v>
      </c>
      <c r="AK24" s="56">
        <v>0</v>
      </c>
      <c r="AL24" s="58">
        <v>0</v>
      </c>
      <c r="AM24" s="58">
        <v>0</v>
      </c>
      <c r="AN24" s="58">
        <v>0</v>
      </c>
      <c r="AO24" s="58">
        <v>0</v>
      </c>
      <c r="AP24" s="58">
        <v>0</v>
      </c>
      <c r="AQ24" s="58">
        <v>0</v>
      </c>
      <c r="AR24" s="58" t="s">
        <v>436</v>
      </c>
      <c r="AS24" s="58">
        <v>0</v>
      </c>
      <c r="AT24" s="58">
        <v>0</v>
      </c>
      <c r="AU24" s="58">
        <v>0</v>
      </c>
      <c r="AV24" s="58">
        <v>0</v>
      </c>
      <c r="AW24" s="58">
        <v>0.02</v>
      </c>
      <c r="AX24" s="58">
        <v>0.01</v>
      </c>
      <c r="AY24" s="58">
        <v>0.1</v>
      </c>
      <c r="AZ24" s="58">
        <v>0.4</v>
      </c>
      <c r="BA24" s="58">
        <v>0.01</v>
      </c>
      <c r="BB24" s="58">
        <v>0</v>
      </c>
      <c r="BC24" s="58">
        <v>2</v>
      </c>
      <c r="BD24" s="58">
        <v>0.18</v>
      </c>
      <c r="BE24" s="58">
        <v>0.3</v>
      </c>
      <c r="BF24" s="57">
        <v>0</v>
      </c>
      <c r="BG24" s="63">
        <v>0</v>
      </c>
      <c r="BH24" s="56" t="s">
        <v>55</v>
      </c>
      <c r="BI24" s="58" t="s">
        <v>55</v>
      </c>
      <c r="BJ24" s="58" t="s">
        <v>55</v>
      </c>
      <c r="BK24" s="58" t="s">
        <v>55</v>
      </c>
      <c r="BL24" s="58" t="s">
        <v>55</v>
      </c>
      <c r="BM24" s="58" t="s">
        <v>55</v>
      </c>
      <c r="BN24" s="58" t="s">
        <v>55</v>
      </c>
      <c r="BO24" s="58" t="s">
        <v>55</v>
      </c>
      <c r="BP24" s="57" t="s">
        <v>55</v>
      </c>
      <c r="BQ24" s="63" t="s">
        <v>55</v>
      </c>
      <c r="BR24" s="42" t="s">
        <v>184</v>
      </c>
    </row>
    <row r="25" spans="1:70" ht="39.950000000000003" customHeight="1">
      <c r="A25" s="43" t="s">
        <v>62</v>
      </c>
      <c r="B25" s="43" t="s">
        <v>104</v>
      </c>
      <c r="C25" s="43"/>
      <c r="D25" s="54" t="s">
        <v>289</v>
      </c>
      <c r="E25" s="55">
        <v>20</v>
      </c>
      <c r="F25" s="55">
        <v>165</v>
      </c>
      <c r="G25" s="57">
        <v>690</v>
      </c>
      <c r="H25" s="56">
        <v>56.5</v>
      </c>
      <c r="I25" s="58">
        <v>5.9</v>
      </c>
      <c r="J25" s="58">
        <v>3.5</v>
      </c>
      <c r="K25" s="58">
        <v>0.6</v>
      </c>
      <c r="L25" s="74">
        <v>0.2</v>
      </c>
      <c r="M25" s="74">
        <v>0.08</v>
      </c>
      <c r="N25" s="58">
        <v>0.02</v>
      </c>
      <c r="O25" s="58">
        <v>0.13</v>
      </c>
      <c r="P25" s="58" t="s">
        <v>55</v>
      </c>
      <c r="Q25" s="58">
        <v>35.6</v>
      </c>
      <c r="R25" s="60">
        <v>33.299999999999997</v>
      </c>
      <c r="S25" s="58">
        <v>0.8</v>
      </c>
      <c r="T25" s="58">
        <v>1.8</v>
      </c>
      <c r="U25" s="58">
        <v>8.5</v>
      </c>
      <c r="V25" s="58">
        <v>11.1</v>
      </c>
      <c r="W25" s="57">
        <v>1.5</v>
      </c>
      <c r="X25" s="56">
        <v>5</v>
      </c>
      <c r="Y25" s="58">
        <v>650</v>
      </c>
      <c r="Z25" s="58">
        <v>73</v>
      </c>
      <c r="AA25" s="58">
        <v>39</v>
      </c>
      <c r="AB25" s="58">
        <v>120</v>
      </c>
      <c r="AC25" s="58">
        <v>1.1000000000000001</v>
      </c>
      <c r="AD25" s="58">
        <v>0.6</v>
      </c>
      <c r="AE25" s="58">
        <v>0.13</v>
      </c>
      <c r="AF25" s="58">
        <v>0.26</v>
      </c>
      <c r="AG25" s="58">
        <v>0</v>
      </c>
      <c r="AH25" s="58" t="s">
        <v>436</v>
      </c>
      <c r="AI25" s="58">
        <v>0</v>
      </c>
      <c r="AJ25" s="57">
        <v>54</v>
      </c>
      <c r="AK25" s="56" t="s">
        <v>55</v>
      </c>
      <c r="AL25" s="58">
        <v>0</v>
      </c>
      <c r="AM25" s="58">
        <v>3</v>
      </c>
      <c r="AN25" s="58" t="s">
        <v>436</v>
      </c>
      <c r="AO25" s="58">
        <v>3</v>
      </c>
      <c r="AP25" s="58" t="s">
        <v>437</v>
      </c>
      <c r="AQ25" s="58" t="s">
        <v>55</v>
      </c>
      <c r="AR25" s="58">
        <v>0.8</v>
      </c>
      <c r="AS25" s="58">
        <v>0</v>
      </c>
      <c r="AT25" s="58" t="s">
        <v>436</v>
      </c>
      <c r="AU25" s="58">
        <v>0</v>
      </c>
      <c r="AV25" s="58">
        <v>3</v>
      </c>
      <c r="AW25" s="58">
        <v>0.12</v>
      </c>
      <c r="AX25" s="58">
        <v>0.03</v>
      </c>
      <c r="AY25" s="58">
        <v>1.4</v>
      </c>
      <c r="AZ25" s="58">
        <v>2.9</v>
      </c>
      <c r="BA25" s="58">
        <v>0.16</v>
      </c>
      <c r="BB25" s="58" t="s">
        <v>55</v>
      </c>
      <c r="BC25" s="58">
        <v>47</v>
      </c>
      <c r="BD25" s="58">
        <v>0.69</v>
      </c>
      <c r="BE25" s="58">
        <v>3.1</v>
      </c>
      <c r="BF25" s="57">
        <v>15</v>
      </c>
      <c r="BG25" s="63">
        <v>0</v>
      </c>
      <c r="BH25" s="56" t="s">
        <v>55</v>
      </c>
      <c r="BI25" s="58" t="s">
        <v>55</v>
      </c>
      <c r="BJ25" s="58" t="s">
        <v>55</v>
      </c>
      <c r="BK25" s="58" t="s">
        <v>55</v>
      </c>
      <c r="BL25" s="58" t="s">
        <v>55</v>
      </c>
      <c r="BM25" s="58" t="s">
        <v>55</v>
      </c>
      <c r="BN25" s="58" t="s">
        <v>55</v>
      </c>
      <c r="BO25" s="58" t="s">
        <v>55</v>
      </c>
      <c r="BP25" s="57">
        <v>0.4</v>
      </c>
      <c r="BQ25" s="63" t="s">
        <v>55</v>
      </c>
      <c r="BR25" s="42" t="s">
        <v>388</v>
      </c>
    </row>
    <row r="26" spans="1:70" ht="39.950000000000003" customHeight="1">
      <c r="A26" s="43" t="s">
        <v>62</v>
      </c>
      <c r="B26" s="43" t="s">
        <v>105</v>
      </c>
      <c r="C26" s="43"/>
      <c r="D26" s="54" t="s">
        <v>290</v>
      </c>
      <c r="E26" s="55">
        <v>15</v>
      </c>
      <c r="F26" s="55">
        <v>165</v>
      </c>
      <c r="G26" s="57">
        <v>680</v>
      </c>
      <c r="H26" s="56">
        <v>57.1</v>
      </c>
      <c r="I26" s="60">
        <v>6</v>
      </c>
      <c r="J26" s="58">
        <v>3.7</v>
      </c>
      <c r="K26" s="58">
        <v>0.8</v>
      </c>
      <c r="L26" s="74">
        <v>0.3</v>
      </c>
      <c r="M26" s="82">
        <v>0.1</v>
      </c>
      <c r="N26" s="58">
        <v>0.02</v>
      </c>
      <c r="O26" s="58">
        <v>0.21</v>
      </c>
      <c r="P26" s="58" t="s">
        <v>55</v>
      </c>
      <c r="Q26" s="58">
        <v>34.5</v>
      </c>
      <c r="R26" s="60">
        <v>30.4</v>
      </c>
      <c r="S26" s="58">
        <v>0.9</v>
      </c>
      <c r="T26" s="58">
        <v>3.2</v>
      </c>
      <c r="U26" s="58">
        <v>4.2</v>
      </c>
      <c r="V26" s="58">
        <v>8.4</v>
      </c>
      <c r="W26" s="57">
        <v>1.5</v>
      </c>
      <c r="X26" s="56">
        <v>5</v>
      </c>
      <c r="Y26" s="58">
        <v>650</v>
      </c>
      <c r="Z26" s="58">
        <v>78</v>
      </c>
      <c r="AA26" s="58">
        <v>42</v>
      </c>
      <c r="AB26" s="58">
        <v>120</v>
      </c>
      <c r="AC26" s="60">
        <v>1</v>
      </c>
      <c r="AD26" s="58">
        <v>0.7</v>
      </c>
      <c r="AE26" s="58">
        <v>0.14000000000000001</v>
      </c>
      <c r="AF26" s="58">
        <v>0.34</v>
      </c>
      <c r="AG26" s="58">
        <v>0</v>
      </c>
      <c r="AH26" s="58">
        <v>1</v>
      </c>
      <c r="AI26" s="58">
        <v>0</v>
      </c>
      <c r="AJ26" s="57">
        <v>46</v>
      </c>
      <c r="AK26" s="56" t="s">
        <v>55</v>
      </c>
      <c r="AL26" s="58">
        <v>0</v>
      </c>
      <c r="AM26" s="58">
        <v>3</v>
      </c>
      <c r="AN26" s="58" t="s">
        <v>436</v>
      </c>
      <c r="AO26" s="58">
        <v>3</v>
      </c>
      <c r="AP26" s="58" t="s">
        <v>437</v>
      </c>
      <c r="AQ26" s="58" t="s">
        <v>55</v>
      </c>
      <c r="AR26" s="58">
        <v>0.9</v>
      </c>
      <c r="AS26" s="58">
        <v>0</v>
      </c>
      <c r="AT26" s="58">
        <v>0.1</v>
      </c>
      <c r="AU26" s="58">
        <v>0</v>
      </c>
      <c r="AV26" s="58" t="s">
        <v>55</v>
      </c>
      <c r="AW26" s="58">
        <v>0.15</v>
      </c>
      <c r="AX26" s="58">
        <v>0.03</v>
      </c>
      <c r="AY26" s="58">
        <v>1.6</v>
      </c>
      <c r="AZ26" s="58">
        <v>3.1</v>
      </c>
      <c r="BA26" s="58">
        <v>0.15</v>
      </c>
      <c r="BB26" s="58" t="s">
        <v>55</v>
      </c>
      <c r="BC26" s="58">
        <v>49</v>
      </c>
      <c r="BD26" s="58">
        <v>0.75</v>
      </c>
      <c r="BE26" s="58">
        <v>3.2</v>
      </c>
      <c r="BF26" s="57">
        <v>9</v>
      </c>
      <c r="BG26" s="63">
        <v>0</v>
      </c>
      <c r="BH26" s="56" t="s">
        <v>55</v>
      </c>
      <c r="BI26" s="58" t="s">
        <v>55</v>
      </c>
      <c r="BJ26" s="58" t="s">
        <v>55</v>
      </c>
      <c r="BK26" s="58" t="s">
        <v>55</v>
      </c>
      <c r="BL26" s="58" t="s">
        <v>55</v>
      </c>
      <c r="BM26" s="58" t="s">
        <v>55</v>
      </c>
      <c r="BN26" s="58" t="s">
        <v>55</v>
      </c>
      <c r="BO26" s="58" t="s">
        <v>55</v>
      </c>
      <c r="BP26" s="57">
        <v>0.4</v>
      </c>
      <c r="BQ26" s="60">
        <v>98</v>
      </c>
      <c r="BR26" s="42" t="s">
        <v>210</v>
      </c>
    </row>
    <row r="27" spans="1:70" ht="39.950000000000003" customHeight="1">
      <c r="A27" s="43" t="s">
        <v>62</v>
      </c>
      <c r="B27" s="43" t="s">
        <v>106</v>
      </c>
      <c r="C27" s="43"/>
      <c r="D27" s="54" t="s">
        <v>291</v>
      </c>
      <c r="E27" s="55">
        <v>0</v>
      </c>
      <c r="F27" s="55">
        <v>340</v>
      </c>
      <c r="G27" s="57">
        <v>1415</v>
      </c>
      <c r="H27" s="56">
        <v>16.2</v>
      </c>
      <c r="I27" s="58">
        <v>0.1</v>
      </c>
      <c r="J27" s="58" t="s">
        <v>55</v>
      </c>
      <c r="K27" s="58">
        <v>0.1</v>
      </c>
      <c r="L27" s="58" t="s">
        <v>55</v>
      </c>
      <c r="M27" s="74" t="s">
        <v>55</v>
      </c>
      <c r="N27" s="58" t="s">
        <v>55</v>
      </c>
      <c r="O27" s="58" t="s">
        <v>55</v>
      </c>
      <c r="P27" s="58" t="s">
        <v>55</v>
      </c>
      <c r="Q27" s="58">
        <v>83.6</v>
      </c>
      <c r="R27" s="60">
        <v>88.3</v>
      </c>
      <c r="S27" s="58">
        <v>0.5</v>
      </c>
      <c r="T27" s="58">
        <v>0.3</v>
      </c>
      <c r="U27" s="58" t="s">
        <v>436</v>
      </c>
      <c r="V27" s="58">
        <v>0.8</v>
      </c>
      <c r="W27" s="57" t="s">
        <v>436</v>
      </c>
      <c r="X27" s="56">
        <v>1</v>
      </c>
      <c r="Y27" s="58">
        <v>1</v>
      </c>
      <c r="Z27" s="58">
        <v>5</v>
      </c>
      <c r="AA27" s="58">
        <v>1</v>
      </c>
      <c r="AB27" s="58">
        <v>6</v>
      </c>
      <c r="AC27" s="58">
        <v>0.1</v>
      </c>
      <c r="AD27" s="58" t="s">
        <v>436</v>
      </c>
      <c r="AE27" s="58">
        <v>0.01</v>
      </c>
      <c r="AF27" s="58">
        <v>0.02</v>
      </c>
      <c r="AG27" s="58">
        <v>0</v>
      </c>
      <c r="AH27" s="58">
        <v>0</v>
      </c>
      <c r="AI27" s="58">
        <v>0</v>
      </c>
      <c r="AJ27" s="57">
        <v>0</v>
      </c>
      <c r="AK27" s="56" t="s">
        <v>55</v>
      </c>
      <c r="AL27" s="58">
        <v>0</v>
      </c>
      <c r="AM27" s="58">
        <v>0</v>
      </c>
      <c r="AN27" s="58">
        <v>0</v>
      </c>
      <c r="AO27" s="58">
        <v>0</v>
      </c>
      <c r="AP27" s="58" t="s">
        <v>57</v>
      </c>
      <c r="AQ27" s="58" t="s">
        <v>55</v>
      </c>
      <c r="AR27" s="58">
        <v>0</v>
      </c>
      <c r="AS27" s="58">
        <v>0</v>
      </c>
      <c r="AT27" s="58">
        <v>0</v>
      </c>
      <c r="AU27" s="58">
        <v>0</v>
      </c>
      <c r="AV27" s="58">
        <v>0</v>
      </c>
      <c r="AW27" s="58">
        <v>0</v>
      </c>
      <c r="AX27" s="58">
        <v>0</v>
      </c>
      <c r="AY27" s="58">
        <v>0</v>
      </c>
      <c r="AZ27" s="58" t="s">
        <v>436</v>
      </c>
      <c r="BA27" s="58">
        <v>0</v>
      </c>
      <c r="BB27" s="58" t="s">
        <v>55</v>
      </c>
      <c r="BC27" s="58" t="s">
        <v>436</v>
      </c>
      <c r="BD27" s="58">
        <v>0.01</v>
      </c>
      <c r="BE27" s="58">
        <v>0</v>
      </c>
      <c r="BF27" s="57">
        <v>0</v>
      </c>
      <c r="BG27" s="63">
        <v>0</v>
      </c>
      <c r="BH27" s="56" t="s">
        <v>55</v>
      </c>
      <c r="BI27" s="58" t="s">
        <v>55</v>
      </c>
      <c r="BJ27" s="58" t="s">
        <v>55</v>
      </c>
      <c r="BK27" s="58" t="s">
        <v>55</v>
      </c>
      <c r="BL27" s="58" t="s">
        <v>55</v>
      </c>
      <c r="BM27" s="58" t="s">
        <v>55</v>
      </c>
      <c r="BN27" s="58" t="s">
        <v>55</v>
      </c>
      <c r="BO27" s="58" t="s">
        <v>55</v>
      </c>
      <c r="BP27" s="57">
        <v>0</v>
      </c>
      <c r="BQ27" s="63" t="s">
        <v>55</v>
      </c>
      <c r="BR27" s="42" t="s">
        <v>185</v>
      </c>
    </row>
    <row r="28" spans="1:70" ht="39.950000000000003" customHeight="1">
      <c r="A28" s="43" t="s">
        <v>74</v>
      </c>
      <c r="B28" s="43" t="s">
        <v>107</v>
      </c>
      <c r="C28" s="43"/>
      <c r="D28" s="54" t="s">
        <v>292</v>
      </c>
      <c r="E28" s="55">
        <v>0</v>
      </c>
      <c r="F28" s="55">
        <v>380</v>
      </c>
      <c r="G28" s="57">
        <v>1585</v>
      </c>
      <c r="H28" s="85">
        <v>2</v>
      </c>
      <c r="I28" s="58">
        <v>0.9</v>
      </c>
      <c r="J28" s="58" t="s">
        <v>55</v>
      </c>
      <c r="K28" s="58" t="s">
        <v>436</v>
      </c>
      <c r="L28" s="58" t="s">
        <v>55</v>
      </c>
      <c r="M28" s="74" t="s">
        <v>55</v>
      </c>
      <c r="N28" s="58" t="s">
        <v>55</v>
      </c>
      <c r="O28" s="58" t="s">
        <v>55</v>
      </c>
      <c r="P28" s="58" t="s">
        <v>55</v>
      </c>
      <c r="Q28" s="58">
        <v>96.9</v>
      </c>
      <c r="R28" s="60">
        <v>89.7</v>
      </c>
      <c r="S28" s="58">
        <v>8.3000000000000007</v>
      </c>
      <c r="T28" s="58" t="s">
        <v>436</v>
      </c>
      <c r="U28" s="58" t="s">
        <v>55</v>
      </c>
      <c r="V28" s="58">
        <v>8.3000000000000007</v>
      </c>
      <c r="W28" s="57">
        <v>0.1</v>
      </c>
      <c r="X28" s="56">
        <v>48</v>
      </c>
      <c r="Y28" s="58">
        <v>27</v>
      </c>
      <c r="Z28" s="58" t="s">
        <v>436</v>
      </c>
      <c r="AA28" s="58">
        <v>0</v>
      </c>
      <c r="AB28" s="58">
        <v>1</v>
      </c>
      <c r="AC28" s="58">
        <v>0.1</v>
      </c>
      <c r="AD28" s="58" t="s">
        <v>436</v>
      </c>
      <c r="AE28" s="58" t="s">
        <v>436</v>
      </c>
      <c r="AF28" s="58" t="s">
        <v>436</v>
      </c>
      <c r="AG28" s="58">
        <v>0</v>
      </c>
      <c r="AH28" s="58">
        <v>0</v>
      </c>
      <c r="AI28" s="58" t="s">
        <v>436</v>
      </c>
      <c r="AJ28" s="57">
        <v>0</v>
      </c>
      <c r="AK28" s="56" t="s">
        <v>55</v>
      </c>
      <c r="AL28" s="58" t="s">
        <v>55</v>
      </c>
      <c r="AM28" s="58" t="s">
        <v>55</v>
      </c>
      <c r="AN28" s="58" t="s">
        <v>55</v>
      </c>
      <c r="AO28" s="58" t="s">
        <v>55</v>
      </c>
      <c r="AP28" s="58" t="s">
        <v>55</v>
      </c>
      <c r="AQ28" s="58" t="s">
        <v>55</v>
      </c>
      <c r="AR28" s="58" t="s">
        <v>55</v>
      </c>
      <c r="AS28" s="58" t="s">
        <v>55</v>
      </c>
      <c r="AT28" s="58" t="s">
        <v>55</v>
      </c>
      <c r="AU28" s="58" t="s">
        <v>55</v>
      </c>
      <c r="AV28" s="58" t="s">
        <v>55</v>
      </c>
      <c r="AW28" s="58">
        <v>0</v>
      </c>
      <c r="AX28" s="58">
        <v>0</v>
      </c>
      <c r="AY28" s="58">
        <v>0.2</v>
      </c>
      <c r="AZ28" s="58">
        <v>0.3</v>
      </c>
      <c r="BA28" s="58">
        <v>0.01</v>
      </c>
      <c r="BB28" s="58" t="s">
        <v>55</v>
      </c>
      <c r="BC28" s="58">
        <v>1</v>
      </c>
      <c r="BD28" s="58">
        <v>0</v>
      </c>
      <c r="BE28" s="58" t="s">
        <v>436</v>
      </c>
      <c r="BF28" s="57" t="s">
        <v>55</v>
      </c>
      <c r="BG28" s="63">
        <v>0.1</v>
      </c>
      <c r="BH28" s="56" t="s">
        <v>55</v>
      </c>
      <c r="BI28" s="58" t="s">
        <v>55</v>
      </c>
      <c r="BJ28" s="58" t="s">
        <v>55</v>
      </c>
      <c r="BK28" s="58" t="s">
        <v>55</v>
      </c>
      <c r="BL28" s="58" t="s">
        <v>55</v>
      </c>
      <c r="BM28" s="58" t="s">
        <v>55</v>
      </c>
      <c r="BN28" s="58" t="s">
        <v>55</v>
      </c>
      <c r="BO28" s="58" t="s">
        <v>55</v>
      </c>
      <c r="BP28" s="57" t="s">
        <v>55</v>
      </c>
      <c r="BQ28" s="63" t="s">
        <v>55</v>
      </c>
      <c r="BR28" s="42" t="s">
        <v>182</v>
      </c>
    </row>
    <row r="29" spans="1:70" ht="39.950000000000003" customHeight="1">
      <c r="A29" s="43" t="s">
        <v>74</v>
      </c>
      <c r="B29" s="43" t="s">
        <v>108</v>
      </c>
      <c r="C29" s="43"/>
      <c r="D29" s="54" t="s">
        <v>293</v>
      </c>
      <c r="E29" s="55">
        <v>0</v>
      </c>
      <c r="F29" s="55">
        <v>210</v>
      </c>
      <c r="G29" s="57">
        <v>880</v>
      </c>
      <c r="H29" s="56">
        <v>0</v>
      </c>
      <c r="I29" s="58">
        <v>0</v>
      </c>
      <c r="J29" s="58" t="s">
        <v>55</v>
      </c>
      <c r="K29" s="58" t="s">
        <v>436</v>
      </c>
      <c r="L29" s="58" t="s">
        <v>55</v>
      </c>
      <c r="M29" s="74" t="s">
        <v>55</v>
      </c>
      <c r="N29" s="58" t="s">
        <v>55</v>
      </c>
      <c r="O29" s="58" t="s">
        <v>55</v>
      </c>
      <c r="P29" s="58" t="s">
        <v>55</v>
      </c>
      <c r="Q29" s="58">
        <v>100</v>
      </c>
      <c r="R29" s="86" t="s">
        <v>514</v>
      </c>
      <c r="S29" s="58">
        <v>0.3</v>
      </c>
      <c r="T29" s="58">
        <v>0</v>
      </c>
      <c r="U29" s="58">
        <v>0</v>
      </c>
      <c r="V29" s="58">
        <v>0.3</v>
      </c>
      <c r="W29" s="57">
        <v>0</v>
      </c>
      <c r="X29" s="56">
        <v>0</v>
      </c>
      <c r="Y29" s="58" t="s">
        <v>436</v>
      </c>
      <c r="Z29" s="58" t="s">
        <v>436</v>
      </c>
      <c r="AA29" s="58">
        <v>0</v>
      </c>
      <c r="AB29" s="58">
        <v>0</v>
      </c>
      <c r="AC29" s="58" t="s">
        <v>436</v>
      </c>
      <c r="AD29" s="58">
        <v>0</v>
      </c>
      <c r="AE29" s="58" t="s">
        <v>436</v>
      </c>
      <c r="AF29" s="58">
        <v>0</v>
      </c>
      <c r="AG29" s="58">
        <v>0</v>
      </c>
      <c r="AH29" s="58">
        <v>0</v>
      </c>
      <c r="AI29" s="58">
        <v>0</v>
      </c>
      <c r="AJ29" s="57">
        <v>0</v>
      </c>
      <c r="AK29" s="56" t="s">
        <v>55</v>
      </c>
      <c r="AL29" s="58" t="s">
        <v>55</v>
      </c>
      <c r="AM29" s="58" t="s">
        <v>55</v>
      </c>
      <c r="AN29" s="58" t="s">
        <v>55</v>
      </c>
      <c r="AO29" s="58" t="s">
        <v>55</v>
      </c>
      <c r="AP29" s="58" t="s">
        <v>55</v>
      </c>
      <c r="AQ29" s="58" t="s">
        <v>55</v>
      </c>
      <c r="AR29" s="58" t="s">
        <v>55</v>
      </c>
      <c r="AS29" s="58" t="s">
        <v>55</v>
      </c>
      <c r="AT29" s="58" t="s">
        <v>55</v>
      </c>
      <c r="AU29" s="58" t="s">
        <v>55</v>
      </c>
      <c r="AV29" s="58" t="s">
        <v>55</v>
      </c>
      <c r="AW29" s="58">
        <v>0</v>
      </c>
      <c r="AX29" s="58">
        <v>0</v>
      </c>
      <c r="AY29" s="58">
        <v>0</v>
      </c>
      <c r="AZ29" s="58">
        <v>0</v>
      </c>
      <c r="BA29" s="58">
        <v>0</v>
      </c>
      <c r="BB29" s="58" t="s">
        <v>55</v>
      </c>
      <c r="BC29" s="58" t="s">
        <v>436</v>
      </c>
      <c r="BD29" s="58" t="s">
        <v>436</v>
      </c>
      <c r="BE29" s="58" t="s">
        <v>436</v>
      </c>
      <c r="BF29" s="57" t="s">
        <v>55</v>
      </c>
      <c r="BG29" s="63">
        <v>0</v>
      </c>
      <c r="BH29" s="56" t="s">
        <v>55</v>
      </c>
      <c r="BI29" s="58" t="s">
        <v>55</v>
      </c>
      <c r="BJ29" s="58" t="s">
        <v>55</v>
      </c>
      <c r="BK29" s="58" t="s">
        <v>55</v>
      </c>
      <c r="BL29" s="58" t="s">
        <v>55</v>
      </c>
      <c r="BM29" s="58" t="s">
        <v>55</v>
      </c>
      <c r="BN29" s="58" t="s">
        <v>55</v>
      </c>
      <c r="BO29" s="58" t="s">
        <v>55</v>
      </c>
      <c r="BP29" s="57">
        <v>0</v>
      </c>
      <c r="BQ29" s="63" t="s">
        <v>55</v>
      </c>
      <c r="BR29" s="42" t="s">
        <v>186</v>
      </c>
    </row>
    <row r="30" spans="1:70" ht="39.950000000000003" customHeight="1">
      <c r="A30" s="43" t="s">
        <v>74</v>
      </c>
      <c r="B30" s="43" t="s">
        <v>109</v>
      </c>
      <c r="C30" s="43"/>
      <c r="D30" s="54" t="s">
        <v>294</v>
      </c>
      <c r="E30" s="55">
        <v>0</v>
      </c>
      <c r="F30" s="55">
        <v>210</v>
      </c>
      <c r="G30" s="57">
        <v>880</v>
      </c>
      <c r="H30" s="56">
        <v>30.1</v>
      </c>
      <c r="I30" s="58">
        <v>0</v>
      </c>
      <c r="J30" s="58" t="s">
        <v>55</v>
      </c>
      <c r="K30" s="58" t="s">
        <v>436</v>
      </c>
      <c r="L30" s="58" t="s">
        <v>55</v>
      </c>
      <c r="M30" s="74" t="s">
        <v>55</v>
      </c>
      <c r="N30" s="58" t="s">
        <v>55</v>
      </c>
      <c r="O30" s="58" t="s">
        <v>55</v>
      </c>
      <c r="P30" s="58" t="s">
        <v>55</v>
      </c>
      <c r="Q30" s="58">
        <v>69.900000000000006</v>
      </c>
      <c r="R30" s="60">
        <v>20.3</v>
      </c>
      <c r="S30" s="60">
        <v>14</v>
      </c>
      <c r="T30" s="58" t="s">
        <v>436</v>
      </c>
      <c r="U30" s="58">
        <v>0</v>
      </c>
      <c r="V30" s="60">
        <v>14</v>
      </c>
      <c r="W30" s="57">
        <v>0</v>
      </c>
      <c r="X30" s="56">
        <v>0</v>
      </c>
      <c r="Y30" s="58" t="s">
        <v>436</v>
      </c>
      <c r="Z30" s="58" t="s">
        <v>436</v>
      </c>
      <c r="AA30" s="58">
        <v>0</v>
      </c>
      <c r="AB30" s="58">
        <v>1</v>
      </c>
      <c r="AC30" s="58">
        <v>0</v>
      </c>
      <c r="AD30" s="58">
        <v>0</v>
      </c>
      <c r="AE30" s="58" t="s">
        <v>436</v>
      </c>
      <c r="AF30" s="58">
        <v>0</v>
      </c>
      <c r="AG30" s="58">
        <v>0</v>
      </c>
      <c r="AH30" s="58">
        <v>0</v>
      </c>
      <c r="AI30" s="58">
        <v>0</v>
      </c>
      <c r="AJ30" s="57">
        <v>0</v>
      </c>
      <c r="AK30" s="56" t="s">
        <v>55</v>
      </c>
      <c r="AL30" s="58" t="s">
        <v>55</v>
      </c>
      <c r="AM30" s="58" t="s">
        <v>55</v>
      </c>
      <c r="AN30" s="58" t="s">
        <v>55</v>
      </c>
      <c r="AO30" s="58" t="s">
        <v>55</v>
      </c>
      <c r="AP30" s="58" t="s">
        <v>55</v>
      </c>
      <c r="AQ30" s="58" t="s">
        <v>55</v>
      </c>
      <c r="AR30" s="58" t="s">
        <v>55</v>
      </c>
      <c r="AS30" s="58" t="s">
        <v>55</v>
      </c>
      <c r="AT30" s="58" t="s">
        <v>55</v>
      </c>
      <c r="AU30" s="58" t="s">
        <v>55</v>
      </c>
      <c r="AV30" s="58" t="s">
        <v>55</v>
      </c>
      <c r="AW30" s="58">
        <v>0</v>
      </c>
      <c r="AX30" s="58">
        <v>0</v>
      </c>
      <c r="AY30" s="58">
        <v>0</v>
      </c>
      <c r="AZ30" s="58">
        <v>0</v>
      </c>
      <c r="BA30" s="58">
        <v>0</v>
      </c>
      <c r="BB30" s="58" t="s">
        <v>55</v>
      </c>
      <c r="BC30" s="58" t="s">
        <v>436</v>
      </c>
      <c r="BD30" s="58">
        <v>0</v>
      </c>
      <c r="BE30" s="58">
        <v>0</v>
      </c>
      <c r="BF30" s="57" t="s">
        <v>55</v>
      </c>
      <c r="BG30" s="63">
        <v>0</v>
      </c>
      <c r="BH30" s="56" t="s">
        <v>55</v>
      </c>
      <c r="BI30" s="58" t="s">
        <v>55</v>
      </c>
      <c r="BJ30" s="58" t="s">
        <v>55</v>
      </c>
      <c r="BK30" s="58" t="s">
        <v>55</v>
      </c>
      <c r="BL30" s="58" t="s">
        <v>55</v>
      </c>
      <c r="BM30" s="58" t="s">
        <v>55</v>
      </c>
      <c r="BN30" s="58" t="s">
        <v>55</v>
      </c>
      <c r="BO30" s="58" t="s">
        <v>55</v>
      </c>
      <c r="BP30" s="57">
        <v>0</v>
      </c>
      <c r="BQ30" s="63" t="s">
        <v>55</v>
      </c>
      <c r="BR30" s="42"/>
    </row>
    <row r="31" spans="1:70" ht="39.950000000000003" customHeight="1">
      <c r="A31" s="43" t="s">
        <v>63</v>
      </c>
      <c r="B31" s="43" t="s">
        <v>112</v>
      </c>
      <c r="C31" s="43"/>
      <c r="D31" s="54" t="s">
        <v>295</v>
      </c>
      <c r="E31" s="55">
        <v>0</v>
      </c>
      <c r="F31" s="55">
        <v>420</v>
      </c>
      <c r="G31" s="57">
        <v>1755</v>
      </c>
      <c r="H31" s="56">
        <v>12.5</v>
      </c>
      <c r="I31" s="58">
        <v>33.5</v>
      </c>
      <c r="J31" s="58">
        <v>31.5</v>
      </c>
      <c r="K31" s="58">
        <v>19.3</v>
      </c>
      <c r="L31" s="74">
        <v>16.899999999999999</v>
      </c>
      <c r="M31" s="74">
        <v>2.4900000000000002</v>
      </c>
      <c r="N31" s="58">
        <v>3.59</v>
      </c>
      <c r="O31" s="58">
        <v>10.36</v>
      </c>
      <c r="P31" s="58" t="s">
        <v>437</v>
      </c>
      <c r="Q31" s="58">
        <v>30.1</v>
      </c>
      <c r="R31" s="60">
        <v>8.5</v>
      </c>
      <c r="S31" s="60">
        <v>4</v>
      </c>
      <c r="T31" s="58">
        <v>1.1000000000000001</v>
      </c>
      <c r="U31" s="60">
        <v>15</v>
      </c>
      <c r="V31" s="58">
        <v>20.100000000000001</v>
      </c>
      <c r="W31" s="57">
        <v>4.5999999999999996</v>
      </c>
      <c r="X31" s="56">
        <v>3</v>
      </c>
      <c r="Y31" s="58">
        <v>1700</v>
      </c>
      <c r="Z31" s="58">
        <v>160</v>
      </c>
      <c r="AA31" s="58">
        <v>200</v>
      </c>
      <c r="AB31" s="58">
        <v>600</v>
      </c>
      <c r="AC31" s="58">
        <v>6.5</v>
      </c>
      <c r="AD31" s="58">
        <v>3.9</v>
      </c>
      <c r="AE31" s="58">
        <v>0.96</v>
      </c>
      <c r="AF31" s="58">
        <v>2.11</v>
      </c>
      <c r="AG31" s="58" t="s">
        <v>436</v>
      </c>
      <c r="AH31" s="58">
        <v>9</v>
      </c>
      <c r="AI31" s="58">
        <v>1</v>
      </c>
      <c r="AJ31" s="57">
        <v>450</v>
      </c>
      <c r="AK31" s="56" t="s">
        <v>57</v>
      </c>
      <c r="AL31" s="58">
        <v>1</v>
      </c>
      <c r="AM31" s="58">
        <v>8</v>
      </c>
      <c r="AN31" s="58">
        <v>1</v>
      </c>
      <c r="AO31" s="58">
        <v>9</v>
      </c>
      <c r="AP31" s="58" t="s">
        <v>440</v>
      </c>
      <c r="AQ31" s="58">
        <v>0</v>
      </c>
      <c r="AR31" s="58">
        <v>2.2999999999999998</v>
      </c>
      <c r="AS31" s="58">
        <v>0.8</v>
      </c>
      <c r="AT31" s="58">
        <v>12.2</v>
      </c>
      <c r="AU31" s="60">
        <v>7</v>
      </c>
      <c r="AV31" s="58">
        <v>36</v>
      </c>
      <c r="AW31" s="58">
        <v>0.74</v>
      </c>
      <c r="AX31" s="58">
        <v>0.24</v>
      </c>
      <c r="AY31" s="58">
        <v>2.4</v>
      </c>
      <c r="AZ31" s="58">
        <v>10.7</v>
      </c>
      <c r="BA31" s="58">
        <v>0.55000000000000004</v>
      </c>
      <c r="BB31" s="58" t="s">
        <v>57</v>
      </c>
      <c r="BC31" s="58">
        <v>260</v>
      </c>
      <c r="BD31" s="58">
        <v>0.83</v>
      </c>
      <c r="BE31" s="58">
        <v>23.9</v>
      </c>
      <c r="BF31" s="57">
        <v>2</v>
      </c>
      <c r="BG31" s="63">
        <v>0</v>
      </c>
      <c r="BH31" s="56" t="s">
        <v>55</v>
      </c>
      <c r="BI31" s="58" t="s">
        <v>55</v>
      </c>
      <c r="BJ31" s="58" t="s">
        <v>55</v>
      </c>
      <c r="BK31" s="58" t="s">
        <v>55</v>
      </c>
      <c r="BL31" s="58" t="s">
        <v>55</v>
      </c>
      <c r="BM31" s="58" t="s">
        <v>55</v>
      </c>
      <c r="BN31" s="58" t="s">
        <v>55</v>
      </c>
      <c r="BO31" s="58" t="s">
        <v>55</v>
      </c>
      <c r="BP31" s="57">
        <v>1.6</v>
      </c>
      <c r="BQ31" s="63" t="s">
        <v>55</v>
      </c>
      <c r="BR31" s="42"/>
    </row>
    <row r="32" spans="1:70" ht="39.950000000000003" customHeight="1">
      <c r="A32" s="43" t="s">
        <v>63</v>
      </c>
      <c r="B32" s="43" t="s">
        <v>113</v>
      </c>
      <c r="C32" s="43"/>
      <c r="D32" s="54" t="s">
        <v>296</v>
      </c>
      <c r="E32" s="55">
        <v>0</v>
      </c>
      <c r="F32" s="55">
        <v>170</v>
      </c>
      <c r="G32" s="57">
        <v>710</v>
      </c>
      <c r="H32" s="56">
        <v>65.5</v>
      </c>
      <c r="I32" s="60">
        <v>15</v>
      </c>
      <c r="J32" s="58">
        <v>13.8</v>
      </c>
      <c r="K32" s="58">
        <v>8.1999999999999993</v>
      </c>
      <c r="L32" s="74">
        <v>7.5</v>
      </c>
      <c r="M32" s="74">
        <v>1.1299999999999999</v>
      </c>
      <c r="N32" s="58">
        <v>1.61</v>
      </c>
      <c r="O32" s="58">
        <v>4.59</v>
      </c>
      <c r="P32" s="58" t="s">
        <v>55</v>
      </c>
      <c r="Q32" s="58">
        <v>9.9</v>
      </c>
      <c r="R32" s="60">
        <v>1.6</v>
      </c>
      <c r="S32" s="58">
        <v>0.9</v>
      </c>
      <c r="T32" s="58">
        <v>0.6</v>
      </c>
      <c r="U32" s="58">
        <v>6.4</v>
      </c>
      <c r="V32" s="60">
        <v>8</v>
      </c>
      <c r="W32" s="57">
        <v>1.4</v>
      </c>
      <c r="X32" s="56">
        <v>1</v>
      </c>
      <c r="Y32" s="58">
        <v>440</v>
      </c>
      <c r="Z32" s="58">
        <v>69</v>
      </c>
      <c r="AA32" s="58">
        <v>66</v>
      </c>
      <c r="AB32" s="58">
        <v>230</v>
      </c>
      <c r="AC32" s="58">
        <v>1.8</v>
      </c>
      <c r="AD32" s="58">
        <v>1.5</v>
      </c>
      <c r="AE32" s="58">
        <v>0.39</v>
      </c>
      <c r="AF32" s="58">
        <v>0.93</v>
      </c>
      <c r="AG32" s="58">
        <v>0</v>
      </c>
      <c r="AH32" s="58">
        <v>3</v>
      </c>
      <c r="AI32" s="58">
        <v>0</v>
      </c>
      <c r="AJ32" s="57">
        <v>85</v>
      </c>
      <c r="AK32" s="56" t="s">
        <v>55</v>
      </c>
      <c r="AL32" s="58">
        <v>1</v>
      </c>
      <c r="AM32" s="58">
        <v>4</v>
      </c>
      <c r="AN32" s="58">
        <v>1</v>
      </c>
      <c r="AO32" s="58">
        <v>5</v>
      </c>
      <c r="AP32" s="58" t="s">
        <v>437</v>
      </c>
      <c r="AQ32" s="58" t="s">
        <v>55</v>
      </c>
      <c r="AR32" s="58">
        <v>1.5</v>
      </c>
      <c r="AS32" s="58">
        <v>0.4</v>
      </c>
      <c r="AT32" s="58">
        <v>7.1</v>
      </c>
      <c r="AU32" s="58">
        <v>3.6</v>
      </c>
      <c r="AV32" s="58">
        <v>18</v>
      </c>
      <c r="AW32" s="58">
        <v>0.13</v>
      </c>
      <c r="AX32" s="58">
        <v>0.05</v>
      </c>
      <c r="AY32" s="58">
        <v>0.4</v>
      </c>
      <c r="AZ32" s="58">
        <v>2.9</v>
      </c>
      <c r="BA32" s="58">
        <v>0.12</v>
      </c>
      <c r="BB32" s="58" t="s">
        <v>55</v>
      </c>
      <c r="BC32" s="58">
        <v>36</v>
      </c>
      <c r="BD32" s="58">
        <v>0.08</v>
      </c>
      <c r="BE32" s="58">
        <v>9.9</v>
      </c>
      <c r="BF32" s="57" t="s">
        <v>436</v>
      </c>
      <c r="BG32" s="63">
        <v>0</v>
      </c>
      <c r="BH32" s="56" t="s">
        <v>55</v>
      </c>
      <c r="BI32" s="58" t="s">
        <v>55</v>
      </c>
      <c r="BJ32" s="58" t="s">
        <v>55</v>
      </c>
      <c r="BK32" s="58" t="s">
        <v>55</v>
      </c>
      <c r="BL32" s="58" t="s">
        <v>55</v>
      </c>
      <c r="BM32" s="58" t="s">
        <v>55</v>
      </c>
      <c r="BN32" s="58" t="s">
        <v>55</v>
      </c>
      <c r="BO32" s="58" t="s">
        <v>55</v>
      </c>
      <c r="BP32" s="57">
        <v>0.3</v>
      </c>
      <c r="BQ32" s="63">
        <v>216.8</v>
      </c>
      <c r="BR32" s="42"/>
    </row>
    <row r="33" spans="1:70" ht="39.950000000000003" customHeight="1">
      <c r="A33" s="43" t="s">
        <v>63</v>
      </c>
      <c r="B33" s="43" t="s">
        <v>110</v>
      </c>
      <c r="C33" s="43">
        <v>277</v>
      </c>
      <c r="D33" s="54" t="s">
        <v>297</v>
      </c>
      <c r="E33" s="55">
        <v>0</v>
      </c>
      <c r="F33" s="55">
        <v>410</v>
      </c>
      <c r="G33" s="57">
        <v>1725</v>
      </c>
      <c r="H33" s="56">
        <v>12.7</v>
      </c>
      <c r="I33" s="58">
        <v>33.9</v>
      </c>
      <c r="J33" s="58">
        <v>31.6</v>
      </c>
      <c r="K33" s="58">
        <v>18.8</v>
      </c>
      <c r="L33" s="74">
        <v>16.5</v>
      </c>
      <c r="M33" s="74">
        <v>2.42</v>
      </c>
      <c r="N33" s="58">
        <v>3.77</v>
      </c>
      <c r="O33" s="58">
        <v>9.76</v>
      </c>
      <c r="P33" s="58" t="s">
        <v>437</v>
      </c>
      <c r="Q33" s="58">
        <v>28.9</v>
      </c>
      <c r="R33" s="60">
        <v>7.7</v>
      </c>
      <c r="S33" s="58">
        <v>4.4000000000000004</v>
      </c>
      <c r="T33" s="58">
        <v>1.4</v>
      </c>
      <c r="U33" s="58">
        <v>14.8</v>
      </c>
      <c r="V33" s="58">
        <v>20.6</v>
      </c>
      <c r="W33" s="57">
        <v>4.5999999999999996</v>
      </c>
      <c r="X33" s="56">
        <v>1</v>
      </c>
      <c r="Y33" s="58">
        <v>1800</v>
      </c>
      <c r="Z33" s="58">
        <v>140</v>
      </c>
      <c r="AA33" s="58">
        <v>200</v>
      </c>
      <c r="AB33" s="58">
        <v>620</v>
      </c>
      <c r="AC33" s="58">
        <v>6.8</v>
      </c>
      <c r="AD33" s="58">
        <v>3.7</v>
      </c>
      <c r="AE33" s="58">
        <v>0.96</v>
      </c>
      <c r="AF33" s="58">
        <v>2.2400000000000002</v>
      </c>
      <c r="AG33" s="58">
        <v>0</v>
      </c>
      <c r="AH33" s="58">
        <v>3</v>
      </c>
      <c r="AI33" s="58">
        <v>2</v>
      </c>
      <c r="AJ33" s="57">
        <v>570</v>
      </c>
      <c r="AK33" s="56" t="s">
        <v>57</v>
      </c>
      <c r="AL33" s="58">
        <v>1</v>
      </c>
      <c r="AM33" s="58">
        <v>24</v>
      </c>
      <c r="AN33" s="58">
        <v>3</v>
      </c>
      <c r="AO33" s="58">
        <v>26</v>
      </c>
      <c r="AP33" s="58" t="s">
        <v>441</v>
      </c>
      <c r="AQ33" s="58" t="s">
        <v>57</v>
      </c>
      <c r="AR33" s="58">
        <v>3.1</v>
      </c>
      <c r="AS33" s="58">
        <v>1.7</v>
      </c>
      <c r="AT33" s="58">
        <v>13.7</v>
      </c>
      <c r="AU33" s="58">
        <v>10.1</v>
      </c>
      <c r="AV33" s="58">
        <v>36</v>
      </c>
      <c r="AW33" s="58">
        <v>0.73</v>
      </c>
      <c r="AX33" s="58">
        <v>0.23</v>
      </c>
      <c r="AY33" s="58">
        <v>2.5</v>
      </c>
      <c r="AZ33" s="58">
        <v>10.7</v>
      </c>
      <c r="BA33" s="82">
        <v>0.5</v>
      </c>
      <c r="BB33" s="58" t="s">
        <v>57</v>
      </c>
      <c r="BC33" s="58">
        <v>350</v>
      </c>
      <c r="BD33" s="58">
        <v>0.98</v>
      </c>
      <c r="BE33" s="58">
        <v>25.9</v>
      </c>
      <c r="BF33" s="57">
        <v>3</v>
      </c>
      <c r="BG33" s="63">
        <v>0</v>
      </c>
      <c r="BH33" s="56" t="s">
        <v>55</v>
      </c>
      <c r="BI33" s="58" t="s">
        <v>55</v>
      </c>
      <c r="BJ33" s="58" t="s">
        <v>55</v>
      </c>
      <c r="BK33" s="58" t="s">
        <v>55</v>
      </c>
      <c r="BL33" s="58" t="s">
        <v>55</v>
      </c>
      <c r="BM33" s="58">
        <v>1.1000000000000001</v>
      </c>
      <c r="BN33" s="58" t="s">
        <v>55</v>
      </c>
      <c r="BO33" s="58" t="s">
        <v>55</v>
      </c>
      <c r="BP33" s="57">
        <v>1.6</v>
      </c>
      <c r="BQ33" s="63" t="s">
        <v>55</v>
      </c>
      <c r="BR33" s="42"/>
    </row>
    <row r="34" spans="1:70" ht="39.950000000000003" customHeight="1">
      <c r="A34" s="43" t="s">
        <v>63</v>
      </c>
      <c r="B34" s="43" t="s">
        <v>111</v>
      </c>
      <c r="C34" s="43"/>
      <c r="D34" s="54" t="s">
        <v>298</v>
      </c>
      <c r="E34" s="55">
        <v>0</v>
      </c>
      <c r="F34" s="55">
        <v>170</v>
      </c>
      <c r="G34" s="57">
        <v>715</v>
      </c>
      <c r="H34" s="56">
        <v>65.099999999999994</v>
      </c>
      <c r="I34" s="58">
        <v>14.7</v>
      </c>
      <c r="J34" s="58">
        <v>13.8</v>
      </c>
      <c r="K34" s="58">
        <v>8.6</v>
      </c>
      <c r="L34" s="74">
        <v>8.5</v>
      </c>
      <c r="M34" s="74">
        <v>1.24</v>
      </c>
      <c r="N34" s="58">
        <v>1.97</v>
      </c>
      <c r="O34" s="58">
        <v>5.01</v>
      </c>
      <c r="P34" s="58" t="s">
        <v>55</v>
      </c>
      <c r="Q34" s="58">
        <v>9.8000000000000007</v>
      </c>
      <c r="R34" s="60">
        <v>1.7</v>
      </c>
      <c r="S34" s="60">
        <v>1</v>
      </c>
      <c r="T34" s="58">
        <v>0.8</v>
      </c>
      <c r="U34" s="58">
        <v>6.2</v>
      </c>
      <c r="V34" s="58">
        <v>7.9</v>
      </c>
      <c r="W34" s="57">
        <v>1.4</v>
      </c>
      <c r="X34" s="56" t="s">
        <v>436</v>
      </c>
      <c r="Y34" s="58">
        <v>480</v>
      </c>
      <c r="Z34" s="58">
        <v>55</v>
      </c>
      <c r="AA34" s="58">
        <v>64</v>
      </c>
      <c r="AB34" s="58">
        <v>220</v>
      </c>
      <c r="AC34" s="58">
        <v>2.6</v>
      </c>
      <c r="AD34" s="58">
        <v>1.4</v>
      </c>
      <c r="AE34" s="58">
        <v>0.33</v>
      </c>
      <c r="AF34" s="58">
        <v>0.98</v>
      </c>
      <c r="AG34" s="58">
        <v>0</v>
      </c>
      <c r="AH34" s="58">
        <v>1</v>
      </c>
      <c r="AI34" s="58" t="s">
        <v>436</v>
      </c>
      <c r="AJ34" s="57">
        <v>170</v>
      </c>
      <c r="AK34" s="56" t="s">
        <v>55</v>
      </c>
      <c r="AL34" s="58" t="s">
        <v>436</v>
      </c>
      <c r="AM34" s="58">
        <v>11</v>
      </c>
      <c r="AN34" s="58">
        <v>1</v>
      </c>
      <c r="AO34" s="58">
        <v>11</v>
      </c>
      <c r="AP34" s="58" t="s">
        <v>440</v>
      </c>
      <c r="AQ34" s="58" t="s">
        <v>55</v>
      </c>
      <c r="AR34" s="58">
        <v>1.8</v>
      </c>
      <c r="AS34" s="58">
        <v>0.8</v>
      </c>
      <c r="AT34" s="58">
        <v>7.2</v>
      </c>
      <c r="AU34" s="58">
        <v>4.8</v>
      </c>
      <c r="AV34" s="58">
        <v>15</v>
      </c>
      <c r="AW34" s="58">
        <v>0.14000000000000001</v>
      </c>
      <c r="AX34" s="58">
        <v>0.05</v>
      </c>
      <c r="AY34" s="58">
        <v>0.4</v>
      </c>
      <c r="AZ34" s="60">
        <v>4</v>
      </c>
      <c r="BA34" s="58">
        <v>0.12</v>
      </c>
      <c r="BB34" s="58" t="s">
        <v>55</v>
      </c>
      <c r="BC34" s="58">
        <v>43</v>
      </c>
      <c r="BD34" s="58">
        <v>0.17</v>
      </c>
      <c r="BE34" s="58">
        <v>9.3000000000000007</v>
      </c>
      <c r="BF34" s="57" t="s">
        <v>436</v>
      </c>
      <c r="BG34" s="63">
        <v>0</v>
      </c>
      <c r="BH34" s="56" t="s">
        <v>55</v>
      </c>
      <c r="BI34" s="58" t="s">
        <v>55</v>
      </c>
      <c r="BJ34" s="58" t="s">
        <v>55</v>
      </c>
      <c r="BK34" s="58" t="s">
        <v>55</v>
      </c>
      <c r="BL34" s="58" t="s">
        <v>55</v>
      </c>
      <c r="BM34" s="58">
        <v>0.4</v>
      </c>
      <c r="BN34" s="58" t="s">
        <v>55</v>
      </c>
      <c r="BO34" s="58" t="s">
        <v>55</v>
      </c>
      <c r="BP34" s="57">
        <v>0.3</v>
      </c>
      <c r="BQ34" s="63">
        <v>223.3</v>
      </c>
      <c r="BR34" s="42"/>
    </row>
    <row r="35" spans="1:70" ht="39.950000000000003" customHeight="1">
      <c r="A35" s="43" t="s">
        <v>63</v>
      </c>
      <c r="B35" s="43" t="s">
        <v>114</v>
      </c>
      <c r="C35" s="43"/>
      <c r="D35" s="54" t="s">
        <v>299</v>
      </c>
      <c r="E35" s="55">
        <v>0</v>
      </c>
      <c r="F35" s="55">
        <v>235</v>
      </c>
      <c r="G35" s="57">
        <v>990</v>
      </c>
      <c r="H35" s="56">
        <v>45.8</v>
      </c>
      <c r="I35" s="58">
        <v>15.5</v>
      </c>
      <c r="J35" s="58" t="s">
        <v>55</v>
      </c>
      <c r="K35" s="58">
        <v>6.5</v>
      </c>
      <c r="L35" s="58" t="s">
        <v>55</v>
      </c>
      <c r="M35" s="74" t="s">
        <v>55</v>
      </c>
      <c r="N35" s="58" t="s">
        <v>55</v>
      </c>
      <c r="O35" s="58" t="s">
        <v>55</v>
      </c>
      <c r="P35" s="58" t="s">
        <v>55</v>
      </c>
      <c r="Q35" s="58">
        <v>29.5</v>
      </c>
      <c r="R35" s="60" t="s">
        <v>55</v>
      </c>
      <c r="S35" s="58" t="s">
        <v>55</v>
      </c>
      <c r="T35" s="58" t="s">
        <v>55</v>
      </c>
      <c r="U35" s="58" t="s">
        <v>55</v>
      </c>
      <c r="V35" s="58">
        <v>9.8000000000000007</v>
      </c>
      <c r="W35" s="57">
        <v>2.8</v>
      </c>
      <c r="X35" s="56">
        <v>3</v>
      </c>
      <c r="Y35" s="58">
        <v>1100</v>
      </c>
      <c r="Z35" s="58">
        <v>44</v>
      </c>
      <c r="AA35" s="58">
        <v>110</v>
      </c>
      <c r="AB35" s="58">
        <v>240</v>
      </c>
      <c r="AC35" s="58">
        <v>4.5999999999999996</v>
      </c>
      <c r="AD35" s="58" t="s">
        <v>178</v>
      </c>
      <c r="AE35" s="58" t="s">
        <v>179</v>
      </c>
      <c r="AF35" s="88" t="s">
        <v>518</v>
      </c>
      <c r="AG35" s="58" t="s">
        <v>57</v>
      </c>
      <c r="AH35" s="58" t="s">
        <v>57</v>
      </c>
      <c r="AI35" s="58" t="s">
        <v>57</v>
      </c>
      <c r="AJ35" s="57" t="s">
        <v>180</v>
      </c>
      <c r="AK35" s="56" t="s">
        <v>55</v>
      </c>
      <c r="AL35" s="58" t="s">
        <v>55</v>
      </c>
      <c r="AM35" s="58" t="s">
        <v>55</v>
      </c>
      <c r="AN35" s="58" t="s">
        <v>55</v>
      </c>
      <c r="AO35" s="58" t="s">
        <v>55</v>
      </c>
      <c r="AP35" s="58" t="s">
        <v>55</v>
      </c>
      <c r="AQ35" s="58" t="s">
        <v>55</v>
      </c>
      <c r="AR35" s="58" t="s">
        <v>55</v>
      </c>
      <c r="AS35" s="58" t="s">
        <v>55</v>
      </c>
      <c r="AT35" s="58" t="s">
        <v>55</v>
      </c>
      <c r="AU35" s="58" t="s">
        <v>55</v>
      </c>
      <c r="AV35" s="58" t="s">
        <v>55</v>
      </c>
      <c r="AW35" s="58" t="s">
        <v>55</v>
      </c>
      <c r="AX35" s="58" t="s">
        <v>55</v>
      </c>
      <c r="AY35" s="58" t="s">
        <v>55</v>
      </c>
      <c r="AZ35" s="58" t="s">
        <v>55</v>
      </c>
      <c r="BA35" s="58" t="s">
        <v>55</v>
      </c>
      <c r="BB35" s="58" t="s">
        <v>55</v>
      </c>
      <c r="BC35" s="58" t="s">
        <v>55</v>
      </c>
      <c r="BD35" s="58" t="s">
        <v>55</v>
      </c>
      <c r="BE35" s="58" t="s">
        <v>55</v>
      </c>
      <c r="BF35" s="57" t="s">
        <v>55</v>
      </c>
      <c r="BG35" s="63">
        <v>0</v>
      </c>
      <c r="BH35" s="56" t="s">
        <v>55</v>
      </c>
      <c r="BI35" s="58" t="s">
        <v>55</v>
      </c>
      <c r="BJ35" s="58" t="s">
        <v>55</v>
      </c>
      <c r="BK35" s="58" t="s">
        <v>55</v>
      </c>
      <c r="BL35" s="58" t="s">
        <v>55</v>
      </c>
      <c r="BM35" s="58" t="s">
        <v>55</v>
      </c>
      <c r="BN35" s="58" t="s">
        <v>55</v>
      </c>
      <c r="BO35" s="58" t="s">
        <v>55</v>
      </c>
      <c r="BP35" s="57" t="s">
        <v>55</v>
      </c>
      <c r="BQ35" s="63" t="s">
        <v>55</v>
      </c>
      <c r="BR35" s="42"/>
    </row>
    <row r="36" spans="1:70" ht="39.950000000000003" customHeight="1">
      <c r="A36" s="43" t="s">
        <v>63</v>
      </c>
      <c r="B36" s="43" t="s">
        <v>115</v>
      </c>
      <c r="C36" s="43"/>
      <c r="D36" s="54" t="s">
        <v>300</v>
      </c>
      <c r="E36" s="55">
        <v>0</v>
      </c>
      <c r="F36" s="55">
        <v>380</v>
      </c>
      <c r="G36" s="57">
        <v>1595</v>
      </c>
      <c r="H36" s="56">
        <v>13.1</v>
      </c>
      <c r="I36" s="58">
        <v>23.4</v>
      </c>
      <c r="J36" s="58" t="s">
        <v>55</v>
      </c>
      <c r="K36" s="58">
        <v>10.1</v>
      </c>
      <c r="L36" s="58" t="s">
        <v>55</v>
      </c>
      <c r="M36" s="74" t="s">
        <v>55</v>
      </c>
      <c r="N36" s="58" t="s">
        <v>55</v>
      </c>
      <c r="O36" s="58" t="s">
        <v>55</v>
      </c>
      <c r="P36" s="58" t="s">
        <v>55</v>
      </c>
      <c r="Q36" s="58">
        <v>49.5</v>
      </c>
      <c r="R36" s="60" t="s">
        <v>55</v>
      </c>
      <c r="S36" s="58" t="s">
        <v>55</v>
      </c>
      <c r="T36" s="58" t="s">
        <v>55</v>
      </c>
      <c r="U36" s="58" t="s">
        <v>55</v>
      </c>
      <c r="V36" s="58" t="s">
        <v>55</v>
      </c>
      <c r="W36" s="57">
        <v>3.9</v>
      </c>
      <c r="X36" s="56">
        <v>5</v>
      </c>
      <c r="Y36" s="58">
        <v>1700</v>
      </c>
      <c r="Z36" s="58">
        <v>55</v>
      </c>
      <c r="AA36" s="58">
        <v>63</v>
      </c>
      <c r="AB36" s="58">
        <v>230</v>
      </c>
      <c r="AC36" s="58">
        <v>2.4</v>
      </c>
      <c r="AD36" s="58">
        <v>1.4</v>
      </c>
      <c r="AE36" s="58">
        <v>0.31</v>
      </c>
      <c r="AF36" s="58">
        <v>1.03</v>
      </c>
      <c r="AG36" s="58" t="s">
        <v>436</v>
      </c>
      <c r="AH36" s="58">
        <v>1</v>
      </c>
      <c r="AI36" s="58">
        <v>0</v>
      </c>
      <c r="AJ36" s="57">
        <v>460</v>
      </c>
      <c r="AK36" s="56" t="s">
        <v>55</v>
      </c>
      <c r="AL36" s="58" t="s">
        <v>55</v>
      </c>
      <c r="AM36" s="58" t="s">
        <v>55</v>
      </c>
      <c r="AN36" s="58" t="s">
        <v>55</v>
      </c>
      <c r="AO36" s="58" t="s">
        <v>55</v>
      </c>
      <c r="AP36" s="58" t="s">
        <v>55</v>
      </c>
      <c r="AQ36" s="58" t="s">
        <v>55</v>
      </c>
      <c r="AR36" s="58" t="s">
        <v>55</v>
      </c>
      <c r="AS36" s="58" t="s">
        <v>55</v>
      </c>
      <c r="AT36" s="58" t="s">
        <v>55</v>
      </c>
      <c r="AU36" s="58" t="s">
        <v>55</v>
      </c>
      <c r="AV36" s="58" t="s">
        <v>55</v>
      </c>
      <c r="AW36" s="58" t="s">
        <v>55</v>
      </c>
      <c r="AX36" s="58" t="s">
        <v>55</v>
      </c>
      <c r="AY36" s="58" t="s">
        <v>55</v>
      </c>
      <c r="AZ36" s="58" t="s">
        <v>55</v>
      </c>
      <c r="BA36" s="58" t="s">
        <v>55</v>
      </c>
      <c r="BB36" s="58" t="s">
        <v>55</v>
      </c>
      <c r="BC36" s="58" t="s">
        <v>55</v>
      </c>
      <c r="BD36" s="58" t="s">
        <v>55</v>
      </c>
      <c r="BE36" s="58" t="s">
        <v>55</v>
      </c>
      <c r="BF36" s="57" t="s">
        <v>55</v>
      </c>
      <c r="BG36" s="63">
        <v>0</v>
      </c>
      <c r="BH36" s="56" t="s">
        <v>55</v>
      </c>
      <c r="BI36" s="58" t="s">
        <v>55</v>
      </c>
      <c r="BJ36" s="58" t="s">
        <v>55</v>
      </c>
      <c r="BK36" s="58" t="s">
        <v>55</v>
      </c>
      <c r="BL36" s="58" t="s">
        <v>55</v>
      </c>
      <c r="BM36" s="58" t="s">
        <v>55</v>
      </c>
      <c r="BN36" s="58" t="s">
        <v>55</v>
      </c>
      <c r="BO36" s="58" t="s">
        <v>55</v>
      </c>
      <c r="BP36" s="57" t="s">
        <v>55</v>
      </c>
      <c r="BQ36" s="63" t="s">
        <v>55</v>
      </c>
      <c r="BR36" s="42"/>
    </row>
    <row r="37" spans="1:70" ht="39.950000000000003" customHeight="1">
      <c r="A37" s="43" t="s">
        <v>64</v>
      </c>
      <c r="B37" s="43" t="s">
        <v>208</v>
      </c>
      <c r="C37" s="43"/>
      <c r="D37" s="54" t="s">
        <v>301</v>
      </c>
      <c r="E37" s="55">
        <v>50</v>
      </c>
      <c r="F37" s="55">
        <v>140</v>
      </c>
      <c r="G37" s="57">
        <v>590</v>
      </c>
      <c r="H37" s="56">
        <v>64.3</v>
      </c>
      <c r="I37" s="58">
        <v>2.7</v>
      </c>
      <c r="J37" s="58">
        <v>2.6</v>
      </c>
      <c r="K37" s="58">
        <v>0.4</v>
      </c>
      <c r="L37" s="74">
        <v>0.2</v>
      </c>
      <c r="M37" s="74">
        <v>0.06</v>
      </c>
      <c r="N37" s="58">
        <v>0.03</v>
      </c>
      <c r="O37" s="58">
        <v>0.11</v>
      </c>
      <c r="P37" s="58" t="s">
        <v>55</v>
      </c>
      <c r="Q37" s="58">
        <v>31.4</v>
      </c>
      <c r="R37" s="60">
        <v>30.5</v>
      </c>
      <c r="S37" s="58">
        <v>0.6</v>
      </c>
      <c r="T37" s="58">
        <v>0.8</v>
      </c>
      <c r="U37" s="58">
        <v>6.9</v>
      </c>
      <c r="V37" s="58">
        <v>8.1999999999999993</v>
      </c>
      <c r="W37" s="57">
        <v>1.1000000000000001</v>
      </c>
      <c r="X37" s="56">
        <v>13</v>
      </c>
      <c r="Y37" s="58">
        <v>470</v>
      </c>
      <c r="Z37" s="58">
        <v>27</v>
      </c>
      <c r="AA37" s="58">
        <v>49</v>
      </c>
      <c r="AB37" s="58">
        <v>140</v>
      </c>
      <c r="AC37" s="58">
        <v>0.7</v>
      </c>
      <c r="AD37" s="58">
        <v>0.9</v>
      </c>
      <c r="AE37" s="58">
        <v>7.0000000000000007E-2</v>
      </c>
      <c r="AF37" s="58">
        <v>0.35</v>
      </c>
      <c r="AG37" s="58" t="s">
        <v>436</v>
      </c>
      <c r="AH37" s="58">
        <v>1</v>
      </c>
      <c r="AI37" s="58">
        <v>0</v>
      </c>
      <c r="AJ37" s="57">
        <v>2</v>
      </c>
      <c r="AK37" s="56" t="s">
        <v>55</v>
      </c>
      <c r="AL37" s="58">
        <v>0</v>
      </c>
      <c r="AM37" s="58">
        <v>3</v>
      </c>
      <c r="AN37" s="58">
        <v>1</v>
      </c>
      <c r="AO37" s="58">
        <v>3</v>
      </c>
      <c r="AP37" s="58" t="s">
        <v>437</v>
      </c>
      <c r="AQ37" s="58" t="s">
        <v>55</v>
      </c>
      <c r="AR37" s="58">
        <v>1.4</v>
      </c>
      <c r="AS37" s="58">
        <v>0.1</v>
      </c>
      <c r="AT37" s="58">
        <v>8.5</v>
      </c>
      <c r="AU37" s="58">
        <v>0.4</v>
      </c>
      <c r="AV37" s="58">
        <v>1</v>
      </c>
      <c r="AW37" s="58">
        <v>0.25</v>
      </c>
      <c r="AX37" s="58">
        <v>0.03</v>
      </c>
      <c r="AY37" s="58">
        <v>2.2000000000000002</v>
      </c>
      <c r="AZ37" s="60">
        <v>3</v>
      </c>
      <c r="BA37" s="58">
        <v>0.18</v>
      </c>
      <c r="BB37" s="58" t="s">
        <v>55</v>
      </c>
      <c r="BC37" s="58">
        <v>110</v>
      </c>
      <c r="BD37" s="58">
        <v>0.36</v>
      </c>
      <c r="BE37" s="58">
        <v>8.6999999999999993</v>
      </c>
      <c r="BF37" s="57">
        <v>7</v>
      </c>
      <c r="BG37" s="63">
        <v>0</v>
      </c>
      <c r="BH37" s="56" t="s">
        <v>55</v>
      </c>
      <c r="BI37" s="58" t="s">
        <v>55</v>
      </c>
      <c r="BJ37" s="58" t="s">
        <v>55</v>
      </c>
      <c r="BK37" s="58" t="s">
        <v>55</v>
      </c>
      <c r="BL37" s="58" t="s">
        <v>55</v>
      </c>
      <c r="BM37" s="58" t="s">
        <v>55</v>
      </c>
      <c r="BN37" s="58" t="s">
        <v>55</v>
      </c>
      <c r="BO37" s="58" t="s">
        <v>55</v>
      </c>
      <c r="BP37" s="57">
        <v>0.4</v>
      </c>
      <c r="BQ37" s="63" t="s">
        <v>55</v>
      </c>
      <c r="BR37" s="42" t="s">
        <v>536</v>
      </c>
    </row>
    <row r="38" spans="1:70" ht="39.950000000000003" customHeight="1">
      <c r="A38" s="43" t="s">
        <v>64</v>
      </c>
      <c r="B38" s="43" t="s">
        <v>209</v>
      </c>
      <c r="C38" s="43"/>
      <c r="D38" s="54" t="s">
        <v>302</v>
      </c>
      <c r="E38" s="55">
        <v>45</v>
      </c>
      <c r="F38" s="55">
        <v>135</v>
      </c>
      <c r="G38" s="57">
        <v>570</v>
      </c>
      <c r="H38" s="56">
        <v>65.5</v>
      </c>
      <c r="I38" s="58">
        <v>2.7</v>
      </c>
      <c r="J38" s="58">
        <v>2.5</v>
      </c>
      <c r="K38" s="58">
        <v>0.3</v>
      </c>
      <c r="L38" s="74">
        <v>0.1</v>
      </c>
      <c r="M38" s="74">
        <v>0.05</v>
      </c>
      <c r="N38" s="58">
        <v>0.02</v>
      </c>
      <c r="O38" s="58">
        <v>0.09</v>
      </c>
      <c r="P38" s="58" t="s">
        <v>55</v>
      </c>
      <c r="Q38" s="58">
        <v>30.5</v>
      </c>
      <c r="R38" s="60">
        <v>28.2</v>
      </c>
      <c r="S38" s="58">
        <v>0.5</v>
      </c>
      <c r="T38" s="58">
        <v>0.8</v>
      </c>
      <c r="U38" s="58">
        <v>3.8</v>
      </c>
      <c r="V38" s="58">
        <v>5.0999999999999996</v>
      </c>
      <c r="W38" s="83">
        <v>1</v>
      </c>
      <c r="X38" s="56">
        <v>12</v>
      </c>
      <c r="Y38" s="58">
        <v>410</v>
      </c>
      <c r="Z38" s="58">
        <v>25</v>
      </c>
      <c r="AA38" s="58">
        <v>45</v>
      </c>
      <c r="AB38" s="58">
        <v>130</v>
      </c>
      <c r="AC38" s="58">
        <v>0.5</v>
      </c>
      <c r="AD38" s="58">
        <v>0.8</v>
      </c>
      <c r="AE38" s="58">
        <v>0.05</v>
      </c>
      <c r="AF38" s="58">
        <v>0.27</v>
      </c>
      <c r="AG38" s="58" t="s">
        <v>436</v>
      </c>
      <c r="AH38" s="58">
        <v>1</v>
      </c>
      <c r="AI38" s="58">
        <v>0</v>
      </c>
      <c r="AJ38" s="57">
        <v>1</v>
      </c>
      <c r="AK38" s="56" t="s">
        <v>55</v>
      </c>
      <c r="AL38" s="58" t="s">
        <v>55</v>
      </c>
      <c r="AM38" s="58">
        <v>2</v>
      </c>
      <c r="AN38" s="58">
        <v>1</v>
      </c>
      <c r="AO38" s="58">
        <v>3</v>
      </c>
      <c r="AP38" s="58" t="s">
        <v>437</v>
      </c>
      <c r="AQ38" s="58" t="s">
        <v>55</v>
      </c>
      <c r="AR38" s="58">
        <v>1.2</v>
      </c>
      <c r="AS38" s="58" t="s">
        <v>436</v>
      </c>
      <c r="AT38" s="58">
        <v>8.6999999999999993</v>
      </c>
      <c r="AU38" s="58">
        <v>0.5</v>
      </c>
      <c r="AV38" s="58" t="s">
        <v>55</v>
      </c>
      <c r="AW38" s="58">
        <v>0.19</v>
      </c>
      <c r="AX38" s="58">
        <v>0.03</v>
      </c>
      <c r="AY38" s="58">
        <v>1.9</v>
      </c>
      <c r="AZ38" s="58">
        <v>2.7</v>
      </c>
      <c r="BA38" s="58">
        <v>0.12</v>
      </c>
      <c r="BB38" s="58" t="s">
        <v>55</v>
      </c>
      <c r="BC38" s="58">
        <v>71</v>
      </c>
      <c r="BD38" s="58">
        <v>0.37</v>
      </c>
      <c r="BE38" s="58">
        <v>7.3</v>
      </c>
      <c r="BF38" s="57">
        <v>5</v>
      </c>
      <c r="BG38" s="63">
        <v>0</v>
      </c>
      <c r="BH38" s="56" t="s">
        <v>55</v>
      </c>
      <c r="BI38" s="58" t="s">
        <v>55</v>
      </c>
      <c r="BJ38" s="58" t="s">
        <v>55</v>
      </c>
      <c r="BK38" s="58" t="s">
        <v>55</v>
      </c>
      <c r="BL38" s="58" t="s">
        <v>55</v>
      </c>
      <c r="BM38" s="58" t="s">
        <v>55</v>
      </c>
      <c r="BN38" s="58" t="s">
        <v>55</v>
      </c>
      <c r="BO38" s="58" t="s">
        <v>55</v>
      </c>
      <c r="BP38" s="57">
        <v>0.4</v>
      </c>
      <c r="BQ38" s="63">
        <v>89.3</v>
      </c>
      <c r="BR38" s="42" t="s">
        <v>197</v>
      </c>
    </row>
    <row r="39" spans="1:70" ht="39.950000000000003" customHeight="1">
      <c r="A39" s="43" t="s">
        <v>65</v>
      </c>
      <c r="B39" s="43" t="s">
        <v>124</v>
      </c>
      <c r="C39" s="43"/>
      <c r="D39" s="54" t="s">
        <v>303</v>
      </c>
      <c r="E39" s="55">
        <v>10</v>
      </c>
      <c r="F39" s="55">
        <v>25</v>
      </c>
      <c r="G39" s="57">
        <v>95</v>
      </c>
      <c r="H39" s="56">
        <v>92.4</v>
      </c>
      <c r="I39" s="58">
        <v>1.4</v>
      </c>
      <c r="J39" s="58" t="s">
        <v>55</v>
      </c>
      <c r="K39" s="58">
        <v>0.4</v>
      </c>
      <c r="L39" s="58" t="s">
        <v>55</v>
      </c>
      <c r="M39" s="74" t="s">
        <v>55</v>
      </c>
      <c r="N39" s="58" t="s">
        <v>55</v>
      </c>
      <c r="O39" s="58" t="s">
        <v>55</v>
      </c>
      <c r="P39" s="58" t="s">
        <v>55</v>
      </c>
      <c r="Q39" s="58">
        <v>4.5999999999999996</v>
      </c>
      <c r="R39" s="60" t="s">
        <v>55</v>
      </c>
      <c r="S39" s="58" t="s">
        <v>436</v>
      </c>
      <c r="T39" s="58">
        <v>0.8</v>
      </c>
      <c r="U39" s="58">
        <v>3.3</v>
      </c>
      <c r="V39" s="58">
        <v>4.2</v>
      </c>
      <c r="W39" s="57">
        <v>1.2</v>
      </c>
      <c r="X39" s="56">
        <v>4</v>
      </c>
      <c r="Y39" s="58">
        <v>590</v>
      </c>
      <c r="Z39" s="58">
        <v>84</v>
      </c>
      <c r="AA39" s="58">
        <v>16</v>
      </c>
      <c r="AB39" s="58">
        <v>59</v>
      </c>
      <c r="AC39" s="58">
        <v>1.4</v>
      </c>
      <c r="AD39" s="58">
        <v>0.4</v>
      </c>
      <c r="AE39" s="58">
        <v>0.09</v>
      </c>
      <c r="AF39" s="58">
        <v>0.39</v>
      </c>
      <c r="AG39" s="58">
        <v>2</v>
      </c>
      <c r="AH39" s="58" t="s">
        <v>436</v>
      </c>
      <c r="AI39" s="58">
        <v>2</v>
      </c>
      <c r="AJ39" s="57">
        <v>23</v>
      </c>
      <c r="AK39" s="56" t="s">
        <v>55</v>
      </c>
      <c r="AL39" s="58">
        <v>5</v>
      </c>
      <c r="AM39" s="58">
        <v>1700</v>
      </c>
      <c r="AN39" s="58">
        <v>34</v>
      </c>
      <c r="AO39" s="58">
        <v>1700</v>
      </c>
      <c r="AP39" s="58" t="s">
        <v>442</v>
      </c>
      <c r="AQ39" s="58">
        <v>0</v>
      </c>
      <c r="AR39" s="58">
        <v>1.9</v>
      </c>
      <c r="AS39" s="58">
        <v>0</v>
      </c>
      <c r="AT39" s="58">
        <v>0.2</v>
      </c>
      <c r="AU39" s="58">
        <v>0</v>
      </c>
      <c r="AV39" s="58">
        <v>190</v>
      </c>
      <c r="AW39" s="58">
        <v>0.09</v>
      </c>
      <c r="AX39" s="58">
        <v>0.11</v>
      </c>
      <c r="AY39" s="58">
        <v>1.3</v>
      </c>
      <c r="AZ39" s="58">
        <v>1.5</v>
      </c>
      <c r="BA39" s="58">
        <v>0.11</v>
      </c>
      <c r="BB39" s="58" t="s">
        <v>55</v>
      </c>
      <c r="BC39" s="58">
        <v>69</v>
      </c>
      <c r="BD39" s="58">
        <v>0.52</v>
      </c>
      <c r="BE39" s="58">
        <v>6.2</v>
      </c>
      <c r="BF39" s="57">
        <v>40</v>
      </c>
      <c r="BG39" s="63">
        <v>0</v>
      </c>
      <c r="BH39" s="56" t="s">
        <v>55</v>
      </c>
      <c r="BI39" s="58">
        <v>0.3</v>
      </c>
      <c r="BJ39" s="58" t="s">
        <v>55</v>
      </c>
      <c r="BK39" s="58" t="s">
        <v>55</v>
      </c>
      <c r="BL39" s="58" t="s">
        <v>55</v>
      </c>
      <c r="BM39" s="58" t="s">
        <v>55</v>
      </c>
      <c r="BN39" s="58" t="s">
        <v>55</v>
      </c>
      <c r="BO39" s="58" t="s">
        <v>55</v>
      </c>
      <c r="BP39" s="57" t="s">
        <v>55</v>
      </c>
      <c r="BQ39" s="63" t="s">
        <v>55</v>
      </c>
      <c r="BR39" s="42" t="s">
        <v>421</v>
      </c>
    </row>
    <row r="40" spans="1:70" ht="39.950000000000003" customHeight="1">
      <c r="A40" s="43" t="s">
        <v>65</v>
      </c>
      <c r="B40" s="43" t="s">
        <v>118</v>
      </c>
      <c r="C40" s="43"/>
      <c r="D40" s="54" t="s">
        <v>304</v>
      </c>
      <c r="E40" s="55">
        <v>10</v>
      </c>
      <c r="F40" s="55">
        <v>15</v>
      </c>
      <c r="G40" s="57">
        <v>55</v>
      </c>
      <c r="H40" s="85">
        <v>96</v>
      </c>
      <c r="I40" s="58">
        <v>0.3</v>
      </c>
      <c r="J40" s="58" t="s">
        <v>55</v>
      </c>
      <c r="K40" s="58">
        <v>0.3</v>
      </c>
      <c r="L40" s="58" t="s">
        <v>55</v>
      </c>
      <c r="M40" s="74" t="s">
        <v>55</v>
      </c>
      <c r="N40" s="58" t="s">
        <v>55</v>
      </c>
      <c r="O40" s="58" t="s">
        <v>55</v>
      </c>
      <c r="P40" s="58" t="s">
        <v>55</v>
      </c>
      <c r="Q40" s="58">
        <v>2.7</v>
      </c>
      <c r="R40" s="60">
        <v>0.8</v>
      </c>
      <c r="S40" s="58">
        <v>0</v>
      </c>
      <c r="T40" s="58">
        <v>0.2</v>
      </c>
      <c r="U40" s="58">
        <v>1.7</v>
      </c>
      <c r="V40" s="58">
        <v>1.9</v>
      </c>
      <c r="W40" s="57">
        <v>0.8</v>
      </c>
      <c r="X40" s="56">
        <v>3</v>
      </c>
      <c r="Y40" s="58">
        <v>350</v>
      </c>
      <c r="Z40" s="58">
        <v>11</v>
      </c>
      <c r="AA40" s="58">
        <v>15</v>
      </c>
      <c r="AB40" s="58">
        <v>23</v>
      </c>
      <c r="AC40" s="58">
        <v>0.5</v>
      </c>
      <c r="AD40" s="58">
        <v>0.4</v>
      </c>
      <c r="AE40" s="58">
        <v>0.04</v>
      </c>
      <c r="AF40" s="58">
        <v>7.65</v>
      </c>
      <c r="AG40" s="58" t="s">
        <v>436</v>
      </c>
      <c r="AH40" s="58">
        <v>0</v>
      </c>
      <c r="AI40" s="58">
        <v>1</v>
      </c>
      <c r="AJ40" s="57">
        <v>3</v>
      </c>
      <c r="AK40" s="56" t="s">
        <v>55</v>
      </c>
      <c r="AL40" s="58">
        <v>1</v>
      </c>
      <c r="AM40" s="58">
        <v>6</v>
      </c>
      <c r="AN40" s="58" t="s">
        <v>436</v>
      </c>
      <c r="AO40" s="58">
        <v>6</v>
      </c>
      <c r="AP40" s="58" t="s">
        <v>437</v>
      </c>
      <c r="AQ40" s="58" t="s">
        <v>55</v>
      </c>
      <c r="AR40" s="58">
        <v>0.1</v>
      </c>
      <c r="AS40" s="58">
        <v>0</v>
      </c>
      <c r="AT40" s="58">
        <v>0.7</v>
      </c>
      <c r="AU40" s="58">
        <v>0</v>
      </c>
      <c r="AV40" s="58" t="s">
        <v>436</v>
      </c>
      <c r="AW40" s="58">
        <v>0.01</v>
      </c>
      <c r="AX40" s="58">
        <v>0.01</v>
      </c>
      <c r="AY40" s="58">
        <v>0.2</v>
      </c>
      <c r="AZ40" s="58">
        <v>0.3</v>
      </c>
      <c r="BA40" s="58">
        <v>0.05</v>
      </c>
      <c r="BB40" s="58" t="s">
        <v>55</v>
      </c>
      <c r="BC40" s="58">
        <v>10</v>
      </c>
      <c r="BD40" s="58">
        <v>0.05</v>
      </c>
      <c r="BE40" s="58">
        <v>0.5</v>
      </c>
      <c r="BF40" s="57">
        <v>2</v>
      </c>
      <c r="BG40" s="63">
        <v>0</v>
      </c>
      <c r="BH40" s="56" t="s">
        <v>55</v>
      </c>
      <c r="BI40" s="58">
        <v>0.1</v>
      </c>
      <c r="BJ40" s="58" t="s">
        <v>55</v>
      </c>
      <c r="BK40" s="58" t="s">
        <v>55</v>
      </c>
      <c r="BL40" s="58" t="s">
        <v>55</v>
      </c>
      <c r="BM40" s="58" t="s">
        <v>55</v>
      </c>
      <c r="BN40" s="58" t="s">
        <v>55</v>
      </c>
      <c r="BO40" s="58" t="s">
        <v>55</v>
      </c>
      <c r="BP40" s="57" t="s">
        <v>55</v>
      </c>
      <c r="BQ40" s="63" t="s">
        <v>55</v>
      </c>
      <c r="BR40" s="42" t="s">
        <v>198</v>
      </c>
    </row>
    <row r="41" spans="1:70" ht="39.950000000000003" customHeight="1">
      <c r="A41" s="43" t="s">
        <v>65</v>
      </c>
      <c r="B41" s="43" t="s">
        <v>119</v>
      </c>
      <c r="C41" s="43"/>
      <c r="D41" s="54" t="s">
        <v>305</v>
      </c>
      <c r="E41" s="55">
        <v>35</v>
      </c>
      <c r="F41" s="55">
        <v>20</v>
      </c>
      <c r="G41" s="57">
        <v>90</v>
      </c>
      <c r="H41" s="56">
        <v>93.1</v>
      </c>
      <c r="I41" s="58">
        <v>1.5</v>
      </c>
      <c r="J41" s="58" t="s">
        <v>55</v>
      </c>
      <c r="K41" s="58">
        <v>0.6</v>
      </c>
      <c r="L41" s="58" t="s">
        <v>55</v>
      </c>
      <c r="M41" s="74" t="s">
        <v>55</v>
      </c>
      <c r="N41" s="58" t="s">
        <v>55</v>
      </c>
      <c r="O41" s="58" t="s">
        <v>55</v>
      </c>
      <c r="P41" s="58" t="s">
        <v>55</v>
      </c>
      <c r="Q41" s="58">
        <v>3.4</v>
      </c>
      <c r="R41" s="60" t="s">
        <v>55</v>
      </c>
      <c r="S41" s="58" t="s">
        <v>436</v>
      </c>
      <c r="T41" s="58">
        <v>1.5</v>
      </c>
      <c r="U41" s="58">
        <v>2.4</v>
      </c>
      <c r="V41" s="60">
        <v>4</v>
      </c>
      <c r="W41" s="57">
        <v>1.4</v>
      </c>
      <c r="X41" s="56">
        <v>1</v>
      </c>
      <c r="Y41" s="58">
        <v>530</v>
      </c>
      <c r="Z41" s="58">
        <v>140</v>
      </c>
      <c r="AA41" s="58">
        <v>42</v>
      </c>
      <c r="AB41" s="58">
        <v>42</v>
      </c>
      <c r="AC41" s="58">
        <v>0.5</v>
      </c>
      <c r="AD41" s="58">
        <v>0.5</v>
      </c>
      <c r="AE41" s="58">
        <v>7.0000000000000007E-2</v>
      </c>
      <c r="AF41" s="58">
        <v>2.11</v>
      </c>
      <c r="AG41" s="58">
        <v>3</v>
      </c>
      <c r="AH41" s="58" t="s">
        <v>436</v>
      </c>
      <c r="AI41" s="58">
        <v>1</v>
      </c>
      <c r="AJ41" s="57">
        <v>8</v>
      </c>
      <c r="AK41" s="56" t="s">
        <v>55</v>
      </c>
      <c r="AL41" s="58">
        <v>11</v>
      </c>
      <c r="AM41" s="58">
        <v>4200</v>
      </c>
      <c r="AN41" s="58">
        <v>8</v>
      </c>
      <c r="AO41" s="58">
        <v>4300</v>
      </c>
      <c r="AP41" s="58" t="s">
        <v>443</v>
      </c>
      <c r="AQ41" s="58" t="s">
        <v>55</v>
      </c>
      <c r="AR41" s="58">
        <v>3.8</v>
      </c>
      <c r="AS41" s="58">
        <v>0.3</v>
      </c>
      <c r="AT41" s="58" t="s">
        <v>436</v>
      </c>
      <c r="AU41" s="58">
        <v>0</v>
      </c>
      <c r="AV41" s="58">
        <v>270</v>
      </c>
      <c r="AW41" s="58">
        <v>0.06</v>
      </c>
      <c r="AX41" s="58">
        <v>0.12</v>
      </c>
      <c r="AY41" s="58">
        <v>0.5</v>
      </c>
      <c r="AZ41" s="58">
        <v>0.8</v>
      </c>
      <c r="BA41" s="58">
        <v>0.08</v>
      </c>
      <c r="BB41" s="58" t="s">
        <v>55</v>
      </c>
      <c r="BC41" s="58">
        <v>66</v>
      </c>
      <c r="BD41" s="58">
        <v>0.03</v>
      </c>
      <c r="BE41" s="58">
        <v>4.7</v>
      </c>
      <c r="BF41" s="57">
        <v>17</v>
      </c>
      <c r="BG41" s="63">
        <v>0</v>
      </c>
      <c r="BH41" s="56" t="s">
        <v>55</v>
      </c>
      <c r="BI41" s="58">
        <v>0.3</v>
      </c>
      <c r="BJ41" s="58" t="s">
        <v>55</v>
      </c>
      <c r="BK41" s="58" t="s">
        <v>55</v>
      </c>
      <c r="BL41" s="58" t="s">
        <v>55</v>
      </c>
      <c r="BM41" s="58" t="s">
        <v>55</v>
      </c>
      <c r="BN41" s="58" t="s">
        <v>55</v>
      </c>
      <c r="BO41" s="58" t="s">
        <v>55</v>
      </c>
      <c r="BP41" s="57" t="s">
        <v>55</v>
      </c>
      <c r="BQ41" s="63" t="s">
        <v>55</v>
      </c>
      <c r="BR41" s="42" t="s">
        <v>199</v>
      </c>
    </row>
    <row r="42" spans="1:70" ht="39.950000000000003" customHeight="1">
      <c r="A42" s="43" t="s">
        <v>65</v>
      </c>
      <c r="B42" s="43" t="s">
        <v>122</v>
      </c>
      <c r="C42" s="43"/>
      <c r="D42" s="54" t="s">
        <v>306</v>
      </c>
      <c r="E42" s="55">
        <v>0</v>
      </c>
      <c r="F42" s="55">
        <v>85</v>
      </c>
      <c r="G42" s="57">
        <v>360</v>
      </c>
      <c r="H42" s="56">
        <v>73.8</v>
      </c>
      <c r="I42" s="58">
        <v>1.1000000000000001</v>
      </c>
      <c r="J42" s="58" t="s">
        <v>55</v>
      </c>
      <c r="K42" s="58">
        <v>0.3</v>
      </c>
      <c r="L42" s="58" t="s">
        <v>55</v>
      </c>
      <c r="M42" s="74" t="s">
        <v>55</v>
      </c>
      <c r="N42" s="58" t="s">
        <v>55</v>
      </c>
      <c r="O42" s="58" t="s">
        <v>55</v>
      </c>
      <c r="P42" s="58" t="s">
        <v>55</v>
      </c>
      <c r="Q42" s="60">
        <v>21</v>
      </c>
      <c r="R42" s="60" t="s">
        <v>55</v>
      </c>
      <c r="S42" s="58">
        <v>0.3</v>
      </c>
      <c r="T42" s="60">
        <v>1</v>
      </c>
      <c r="U42" s="58">
        <v>5.8</v>
      </c>
      <c r="V42" s="58">
        <v>7.1</v>
      </c>
      <c r="W42" s="57">
        <v>3.9</v>
      </c>
      <c r="X42" s="56">
        <v>1400</v>
      </c>
      <c r="Y42" s="58">
        <v>350</v>
      </c>
      <c r="Z42" s="58">
        <v>42</v>
      </c>
      <c r="AA42" s="58">
        <v>31</v>
      </c>
      <c r="AB42" s="58">
        <v>77</v>
      </c>
      <c r="AC42" s="58">
        <v>0.4</v>
      </c>
      <c r="AD42" s="58">
        <v>0.3</v>
      </c>
      <c r="AE42" s="58">
        <v>0.03</v>
      </c>
      <c r="AF42" s="58">
        <v>0.47</v>
      </c>
      <c r="AG42" s="58">
        <v>2</v>
      </c>
      <c r="AH42" s="58">
        <v>1</v>
      </c>
      <c r="AI42" s="58" t="s">
        <v>436</v>
      </c>
      <c r="AJ42" s="57">
        <v>6</v>
      </c>
      <c r="AK42" s="56" t="s">
        <v>55</v>
      </c>
      <c r="AL42" s="58">
        <v>0</v>
      </c>
      <c r="AM42" s="58">
        <v>1</v>
      </c>
      <c r="AN42" s="58">
        <v>0</v>
      </c>
      <c r="AO42" s="58">
        <v>1</v>
      </c>
      <c r="AP42" s="58" t="s">
        <v>57</v>
      </c>
      <c r="AQ42" s="58" t="s">
        <v>55</v>
      </c>
      <c r="AR42" s="58" t="s">
        <v>436</v>
      </c>
      <c r="AS42" s="58">
        <v>0</v>
      </c>
      <c r="AT42" s="58">
        <v>0</v>
      </c>
      <c r="AU42" s="58">
        <v>0</v>
      </c>
      <c r="AV42" s="58">
        <v>0</v>
      </c>
      <c r="AW42" s="58">
        <v>0.08</v>
      </c>
      <c r="AX42" s="58">
        <v>0.02</v>
      </c>
      <c r="AY42" s="58">
        <v>0.8</v>
      </c>
      <c r="AZ42" s="60">
        <v>1</v>
      </c>
      <c r="BA42" s="58">
        <v>0.12</v>
      </c>
      <c r="BB42" s="58" t="s">
        <v>55</v>
      </c>
      <c r="BC42" s="58">
        <v>10</v>
      </c>
      <c r="BD42" s="58">
        <v>0.22</v>
      </c>
      <c r="BE42" s="58">
        <v>0.5</v>
      </c>
      <c r="BF42" s="57" t="s">
        <v>436</v>
      </c>
      <c r="BG42" s="63">
        <v>3.5</v>
      </c>
      <c r="BH42" s="56" t="s">
        <v>55</v>
      </c>
      <c r="BI42" s="58">
        <v>0.2</v>
      </c>
      <c r="BJ42" s="58" t="s">
        <v>55</v>
      </c>
      <c r="BK42" s="58" t="s">
        <v>55</v>
      </c>
      <c r="BL42" s="58" t="s">
        <v>55</v>
      </c>
      <c r="BM42" s="58" t="s">
        <v>55</v>
      </c>
      <c r="BN42" s="58" t="s">
        <v>55</v>
      </c>
      <c r="BO42" s="58" t="s">
        <v>55</v>
      </c>
      <c r="BP42" s="57" t="s">
        <v>55</v>
      </c>
      <c r="BQ42" s="63" t="s">
        <v>55</v>
      </c>
      <c r="BR42" s="42"/>
    </row>
    <row r="43" spans="1:70" ht="39.950000000000003" customHeight="1">
      <c r="A43" s="43" t="s">
        <v>65</v>
      </c>
      <c r="B43" s="43" t="s">
        <v>120</v>
      </c>
      <c r="C43" s="43">
        <v>547</v>
      </c>
      <c r="D43" s="54" t="s">
        <v>307</v>
      </c>
      <c r="E43" s="55">
        <v>6</v>
      </c>
      <c r="F43" s="55">
        <v>35</v>
      </c>
      <c r="G43" s="57">
        <v>150</v>
      </c>
      <c r="H43" s="56">
        <v>90.1</v>
      </c>
      <c r="I43" s="60">
        <v>1</v>
      </c>
      <c r="J43" s="58">
        <v>0.6</v>
      </c>
      <c r="K43" s="58">
        <v>0.1</v>
      </c>
      <c r="L43" s="58" t="s">
        <v>436</v>
      </c>
      <c r="M43" s="74">
        <v>0.01</v>
      </c>
      <c r="N43" s="58" t="s">
        <v>436</v>
      </c>
      <c r="O43" s="58">
        <v>0.03</v>
      </c>
      <c r="P43" s="58">
        <v>1</v>
      </c>
      <c r="Q43" s="58">
        <v>8.4</v>
      </c>
      <c r="R43" s="60">
        <v>7</v>
      </c>
      <c r="S43" s="58" t="s">
        <v>55</v>
      </c>
      <c r="T43" s="58">
        <v>0.4</v>
      </c>
      <c r="U43" s="60">
        <v>1</v>
      </c>
      <c r="V43" s="58">
        <v>1.5</v>
      </c>
      <c r="W43" s="57">
        <v>0.4</v>
      </c>
      <c r="X43" s="56">
        <v>2</v>
      </c>
      <c r="Y43" s="58">
        <v>150</v>
      </c>
      <c r="Z43" s="58">
        <v>17</v>
      </c>
      <c r="AA43" s="58">
        <v>9</v>
      </c>
      <c r="AB43" s="58">
        <v>31</v>
      </c>
      <c r="AC43" s="58">
        <v>0.3</v>
      </c>
      <c r="AD43" s="58">
        <v>0.2</v>
      </c>
      <c r="AE43" s="58">
        <v>0.05</v>
      </c>
      <c r="AF43" s="58">
        <v>0.15</v>
      </c>
      <c r="AG43" s="58">
        <v>1</v>
      </c>
      <c r="AH43" s="58">
        <v>1</v>
      </c>
      <c r="AI43" s="58" t="s">
        <v>436</v>
      </c>
      <c r="AJ43" s="57">
        <v>1</v>
      </c>
      <c r="AK43" s="56" t="s">
        <v>57</v>
      </c>
      <c r="AL43" s="58">
        <v>0</v>
      </c>
      <c r="AM43" s="58">
        <v>1</v>
      </c>
      <c r="AN43" s="58">
        <v>0</v>
      </c>
      <c r="AO43" s="58">
        <v>1</v>
      </c>
      <c r="AP43" s="58" t="s">
        <v>437</v>
      </c>
      <c r="AQ43" s="58" t="s">
        <v>57</v>
      </c>
      <c r="AR43" s="58" t="s">
        <v>436</v>
      </c>
      <c r="AS43" s="58">
        <v>0</v>
      </c>
      <c r="AT43" s="58">
        <v>0</v>
      </c>
      <c r="AU43" s="58">
        <v>0</v>
      </c>
      <c r="AV43" s="58" t="s">
        <v>436</v>
      </c>
      <c r="AW43" s="58">
        <v>0.04</v>
      </c>
      <c r="AX43" s="58">
        <v>0.01</v>
      </c>
      <c r="AY43" s="58">
        <v>0.1</v>
      </c>
      <c r="AZ43" s="58">
        <v>0.3</v>
      </c>
      <c r="BA43" s="58">
        <v>0.14000000000000001</v>
      </c>
      <c r="BB43" s="58" t="s">
        <v>57</v>
      </c>
      <c r="BC43" s="58">
        <v>15</v>
      </c>
      <c r="BD43" s="58">
        <v>0.17</v>
      </c>
      <c r="BE43" s="58">
        <v>0.6</v>
      </c>
      <c r="BF43" s="57">
        <v>7</v>
      </c>
      <c r="BG43" s="63">
        <v>0</v>
      </c>
      <c r="BH43" s="56" t="s">
        <v>55</v>
      </c>
      <c r="BI43" s="58" t="s">
        <v>444</v>
      </c>
      <c r="BJ43" s="58" t="s">
        <v>55</v>
      </c>
      <c r="BK43" s="58" t="s">
        <v>55</v>
      </c>
      <c r="BL43" s="58" t="s">
        <v>55</v>
      </c>
      <c r="BM43" s="58" t="s">
        <v>55</v>
      </c>
      <c r="BN43" s="58" t="s">
        <v>55</v>
      </c>
      <c r="BO43" s="58" t="s">
        <v>55</v>
      </c>
      <c r="BP43" s="57">
        <v>0.2</v>
      </c>
      <c r="BQ43" s="63" t="s">
        <v>55</v>
      </c>
      <c r="BR43" s="42" t="s">
        <v>422</v>
      </c>
    </row>
    <row r="44" spans="1:70" ht="39.950000000000003" customHeight="1">
      <c r="A44" s="43" t="s">
        <v>65</v>
      </c>
      <c r="B44" s="43" t="s">
        <v>121</v>
      </c>
      <c r="C44" s="43"/>
      <c r="D44" s="54" t="s">
        <v>402</v>
      </c>
      <c r="E44" s="55">
        <v>0</v>
      </c>
      <c r="F44" s="55">
        <v>210</v>
      </c>
      <c r="G44" s="57">
        <v>880</v>
      </c>
      <c r="H44" s="56">
        <v>54.7</v>
      </c>
      <c r="I44" s="58">
        <v>3.2</v>
      </c>
      <c r="J44" s="58" t="s">
        <v>55</v>
      </c>
      <c r="K44" s="58">
        <v>6.8</v>
      </c>
      <c r="L44" s="58" t="s">
        <v>55</v>
      </c>
      <c r="M44" s="74" t="s">
        <v>55</v>
      </c>
      <c r="N44" s="58" t="s">
        <v>55</v>
      </c>
      <c r="O44" s="58" t="s">
        <v>55</v>
      </c>
      <c r="P44" s="58" t="s">
        <v>55</v>
      </c>
      <c r="Q44" s="58">
        <v>34.1</v>
      </c>
      <c r="R44" s="60" t="s">
        <v>55</v>
      </c>
      <c r="S44" s="58" t="s">
        <v>55</v>
      </c>
      <c r="T44" s="58" t="s">
        <v>55</v>
      </c>
      <c r="U44" s="58" t="s">
        <v>55</v>
      </c>
      <c r="V44" s="58" t="s">
        <v>55</v>
      </c>
      <c r="W44" s="57">
        <v>1.3</v>
      </c>
      <c r="X44" s="56">
        <v>7</v>
      </c>
      <c r="Y44" s="58">
        <v>490</v>
      </c>
      <c r="Z44" s="58">
        <v>47</v>
      </c>
      <c r="AA44" s="58">
        <v>28</v>
      </c>
      <c r="AB44" s="58">
        <v>98</v>
      </c>
      <c r="AC44" s="58">
        <v>0.9</v>
      </c>
      <c r="AD44" s="58">
        <v>0.5</v>
      </c>
      <c r="AE44" s="58">
        <v>0.13</v>
      </c>
      <c r="AF44" s="58">
        <v>0.44</v>
      </c>
      <c r="AG44" s="58">
        <v>4</v>
      </c>
      <c r="AH44" s="58" t="s">
        <v>436</v>
      </c>
      <c r="AI44" s="58" t="s">
        <v>436</v>
      </c>
      <c r="AJ44" s="57">
        <v>4</v>
      </c>
      <c r="AK44" s="56" t="s">
        <v>55</v>
      </c>
      <c r="AL44" s="58">
        <v>0</v>
      </c>
      <c r="AM44" s="58">
        <v>5</v>
      </c>
      <c r="AN44" s="58">
        <v>0</v>
      </c>
      <c r="AO44" s="58">
        <v>5</v>
      </c>
      <c r="AP44" s="58" t="s">
        <v>437</v>
      </c>
      <c r="AQ44" s="58" t="s">
        <v>55</v>
      </c>
      <c r="AR44" s="58">
        <v>4.5</v>
      </c>
      <c r="AS44" s="58" t="s">
        <v>436</v>
      </c>
      <c r="AT44" s="58">
        <v>6.3</v>
      </c>
      <c r="AU44" s="58">
        <v>0.1</v>
      </c>
      <c r="AV44" s="58">
        <v>0</v>
      </c>
      <c r="AW44" s="58">
        <v>0.12</v>
      </c>
      <c r="AX44" s="58">
        <v>0.03</v>
      </c>
      <c r="AY44" s="58">
        <v>0.4</v>
      </c>
      <c r="AZ44" s="58">
        <v>0.9</v>
      </c>
      <c r="BA44" s="58">
        <v>0.45</v>
      </c>
      <c r="BB44" s="58" t="s">
        <v>55</v>
      </c>
      <c r="BC44" s="58">
        <v>33</v>
      </c>
      <c r="BD44" s="58">
        <v>0.62</v>
      </c>
      <c r="BE44" s="60">
        <v>2</v>
      </c>
      <c r="BF44" s="57" t="s">
        <v>436</v>
      </c>
      <c r="BG44" s="63">
        <v>0</v>
      </c>
      <c r="BH44" s="56" t="s">
        <v>55</v>
      </c>
      <c r="BI44" s="58">
        <v>0</v>
      </c>
      <c r="BJ44" s="58" t="s">
        <v>55</v>
      </c>
      <c r="BK44" s="58" t="s">
        <v>55</v>
      </c>
      <c r="BL44" s="58" t="s">
        <v>55</v>
      </c>
      <c r="BM44" s="58" t="s">
        <v>55</v>
      </c>
      <c r="BN44" s="58" t="s">
        <v>55</v>
      </c>
      <c r="BO44" s="60">
        <v>6.5</v>
      </c>
      <c r="BP44" s="57" t="s">
        <v>55</v>
      </c>
      <c r="BQ44" s="63">
        <v>31.1</v>
      </c>
      <c r="BR44" s="42" t="s">
        <v>423</v>
      </c>
    </row>
    <row r="45" spans="1:70" ht="39.950000000000003" customHeight="1">
      <c r="A45" s="43" t="s">
        <v>65</v>
      </c>
      <c r="B45" s="43" t="s">
        <v>137</v>
      </c>
      <c r="C45" s="43"/>
      <c r="D45" s="54" t="s">
        <v>308</v>
      </c>
      <c r="E45" s="55">
        <v>0</v>
      </c>
      <c r="F45" s="55">
        <v>85</v>
      </c>
      <c r="G45" s="57">
        <v>355</v>
      </c>
      <c r="H45" s="56">
        <v>77.7</v>
      </c>
      <c r="I45" s="60">
        <v>1</v>
      </c>
      <c r="J45" s="58" t="s">
        <v>55</v>
      </c>
      <c r="K45" s="58">
        <v>0.7</v>
      </c>
      <c r="L45" s="58" t="s">
        <v>55</v>
      </c>
      <c r="M45" s="74" t="s">
        <v>55</v>
      </c>
      <c r="N45" s="58" t="s">
        <v>55</v>
      </c>
      <c r="O45" s="58" t="s">
        <v>55</v>
      </c>
      <c r="P45" s="58" t="s">
        <v>55</v>
      </c>
      <c r="Q45" s="58">
        <v>19.8</v>
      </c>
      <c r="R45" s="60" t="s">
        <v>55</v>
      </c>
      <c r="S45" s="58">
        <v>8.1999999999999993</v>
      </c>
      <c r="T45" s="58">
        <v>2.5</v>
      </c>
      <c r="U45" s="58">
        <v>6.4</v>
      </c>
      <c r="V45" s="58">
        <v>17.100000000000001</v>
      </c>
      <c r="W45" s="57">
        <v>0.8</v>
      </c>
      <c r="X45" s="56">
        <v>2</v>
      </c>
      <c r="Y45" s="58">
        <v>190</v>
      </c>
      <c r="Z45" s="58">
        <v>61</v>
      </c>
      <c r="AA45" s="58">
        <v>33</v>
      </c>
      <c r="AB45" s="58">
        <v>75</v>
      </c>
      <c r="AC45" s="58">
        <v>5.9</v>
      </c>
      <c r="AD45" s="58">
        <v>0.5</v>
      </c>
      <c r="AE45" s="58">
        <v>0.11</v>
      </c>
      <c r="AF45" s="82">
        <v>0.4</v>
      </c>
      <c r="AG45" s="58">
        <v>2</v>
      </c>
      <c r="AH45" s="58">
        <v>1</v>
      </c>
      <c r="AI45" s="58">
        <v>16</v>
      </c>
      <c r="AJ45" s="57">
        <v>7</v>
      </c>
      <c r="AK45" s="56">
        <v>0</v>
      </c>
      <c r="AL45" s="58">
        <v>0</v>
      </c>
      <c r="AM45" s="58">
        <v>13</v>
      </c>
      <c r="AN45" s="58">
        <v>2</v>
      </c>
      <c r="AO45" s="58">
        <v>14</v>
      </c>
      <c r="AP45" s="58">
        <v>1</v>
      </c>
      <c r="AQ45" s="58">
        <v>0</v>
      </c>
      <c r="AR45" s="58">
        <v>3.6</v>
      </c>
      <c r="AS45" s="58">
        <v>0.1</v>
      </c>
      <c r="AT45" s="58" t="s">
        <v>436</v>
      </c>
      <c r="AU45" s="58">
        <v>0</v>
      </c>
      <c r="AV45" s="58">
        <v>0</v>
      </c>
      <c r="AW45" s="58">
        <v>0.06</v>
      </c>
      <c r="AX45" s="58">
        <v>0.05</v>
      </c>
      <c r="AY45" s="58">
        <v>0.5</v>
      </c>
      <c r="AZ45" s="58">
        <v>0.6</v>
      </c>
      <c r="BA45" s="58">
        <v>0.41</v>
      </c>
      <c r="BB45" s="58" t="s">
        <v>55</v>
      </c>
      <c r="BC45" s="58">
        <v>16</v>
      </c>
      <c r="BD45" s="58">
        <v>0.28000000000000003</v>
      </c>
      <c r="BE45" s="58">
        <v>1.5</v>
      </c>
      <c r="BF45" s="57">
        <v>6</v>
      </c>
      <c r="BG45" s="63">
        <v>0</v>
      </c>
      <c r="BH45" s="56" t="s">
        <v>55</v>
      </c>
      <c r="BI45" s="58" t="s">
        <v>55</v>
      </c>
      <c r="BJ45" s="58" t="s">
        <v>55</v>
      </c>
      <c r="BK45" s="58" t="s">
        <v>55</v>
      </c>
      <c r="BL45" s="58" t="s">
        <v>55</v>
      </c>
      <c r="BM45" s="58" t="s">
        <v>55</v>
      </c>
      <c r="BN45" s="58" t="s">
        <v>55</v>
      </c>
      <c r="BO45" s="58" t="s">
        <v>55</v>
      </c>
      <c r="BP45" s="57" t="s">
        <v>55</v>
      </c>
      <c r="BQ45" s="63" t="s">
        <v>55</v>
      </c>
      <c r="BR45" s="42"/>
    </row>
    <row r="46" spans="1:70" ht="39.950000000000003" customHeight="1">
      <c r="A46" s="43" t="s">
        <v>65</v>
      </c>
      <c r="B46" s="43" t="s">
        <v>123</v>
      </c>
      <c r="C46" s="43"/>
      <c r="D46" s="54" t="s">
        <v>309</v>
      </c>
      <c r="E46" s="55">
        <v>0</v>
      </c>
      <c r="F46" s="55">
        <v>15</v>
      </c>
      <c r="G46" s="57">
        <v>70</v>
      </c>
      <c r="H46" s="56">
        <v>94.7</v>
      </c>
      <c r="I46" s="58">
        <v>1.1000000000000001</v>
      </c>
      <c r="J46" s="58" t="s">
        <v>55</v>
      </c>
      <c r="K46" s="58">
        <v>0.4</v>
      </c>
      <c r="L46" s="58" t="s">
        <v>55</v>
      </c>
      <c r="M46" s="74" t="s">
        <v>55</v>
      </c>
      <c r="N46" s="58" t="s">
        <v>55</v>
      </c>
      <c r="O46" s="58" t="s">
        <v>55</v>
      </c>
      <c r="P46" s="58" t="s">
        <v>55</v>
      </c>
      <c r="Q46" s="58">
        <v>3.2</v>
      </c>
      <c r="R46" s="60" t="s">
        <v>55</v>
      </c>
      <c r="S46" s="58" t="s">
        <v>436</v>
      </c>
      <c r="T46" s="58">
        <v>0.3</v>
      </c>
      <c r="U46" s="58">
        <v>0.9</v>
      </c>
      <c r="V46" s="58">
        <v>1.3</v>
      </c>
      <c r="W46" s="57">
        <v>0.7</v>
      </c>
      <c r="X46" s="56">
        <v>2</v>
      </c>
      <c r="Y46" s="58">
        <v>310</v>
      </c>
      <c r="Z46" s="58">
        <v>6</v>
      </c>
      <c r="AA46" s="58">
        <v>10</v>
      </c>
      <c r="AB46" s="58">
        <v>35</v>
      </c>
      <c r="AC46" s="58">
        <v>0.3</v>
      </c>
      <c r="AD46" s="58">
        <v>0.2</v>
      </c>
      <c r="AE46" s="58">
        <v>0.04</v>
      </c>
      <c r="AF46" s="82">
        <v>0.1</v>
      </c>
      <c r="AG46" s="58">
        <v>2</v>
      </c>
      <c r="AH46" s="58">
        <v>0</v>
      </c>
      <c r="AI46" s="58">
        <v>0</v>
      </c>
      <c r="AJ46" s="57">
        <v>7</v>
      </c>
      <c r="AK46" s="56" t="s">
        <v>55</v>
      </c>
      <c r="AL46" s="58">
        <v>3</v>
      </c>
      <c r="AM46" s="58">
        <v>110</v>
      </c>
      <c r="AN46" s="58">
        <v>0</v>
      </c>
      <c r="AO46" s="58">
        <v>110</v>
      </c>
      <c r="AP46" s="58" t="s">
        <v>445</v>
      </c>
      <c r="AQ46" s="58" t="s">
        <v>55</v>
      </c>
      <c r="AR46" s="58">
        <v>1.2</v>
      </c>
      <c r="AS46" s="58" t="s">
        <v>436</v>
      </c>
      <c r="AT46" s="58">
        <v>0.6</v>
      </c>
      <c r="AU46" s="58" t="s">
        <v>436</v>
      </c>
      <c r="AV46" s="58">
        <v>7</v>
      </c>
      <c r="AW46" s="58">
        <v>0.08</v>
      </c>
      <c r="AX46" s="58">
        <v>0.03</v>
      </c>
      <c r="AY46" s="60">
        <v>1</v>
      </c>
      <c r="AZ46" s="60">
        <v>1.2</v>
      </c>
      <c r="BA46" s="58">
        <v>7.0000000000000007E-2</v>
      </c>
      <c r="BB46" s="58" t="s">
        <v>55</v>
      </c>
      <c r="BC46" s="58">
        <v>29</v>
      </c>
      <c r="BD46" s="58">
        <v>0.14000000000000001</v>
      </c>
      <c r="BE46" s="58">
        <v>3.1</v>
      </c>
      <c r="BF46" s="57">
        <v>28</v>
      </c>
      <c r="BG46" s="63">
        <v>0</v>
      </c>
      <c r="BH46" s="56" t="s">
        <v>55</v>
      </c>
      <c r="BI46" s="58" t="s">
        <v>55</v>
      </c>
      <c r="BJ46" s="58" t="s">
        <v>55</v>
      </c>
      <c r="BK46" s="58" t="s">
        <v>55</v>
      </c>
      <c r="BL46" s="58" t="s">
        <v>55</v>
      </c>
      <c r="BM46" s="58" t="s">
        <v>55</v>
      </c>
      <c r="BN46" s="58" t="s">
        <v>55</v>
      </c>
      <c r="BO46" s="58" t="s">
        <v>55</v>
      </c>
      <c r="BP46" s="57" t="s">
        <v>55</v>
      </c>
      <c r="BQ46" s="63" t="s">
        <v>55</v>
      </c>
      <c r="BR46" s="42" t="s">
        <v>424</v>
      </c>
    </row>
    <row r="47" spans="1:70" ht="39.950000000000003" customHeight="1">
      <c r="A47" s="43" t="s">
        <v>65</v>
      </c>
      <c r="B47" s="43" t="s">
        <v>132</v>
      </c>
      <c r="C47" s="43"/>
      <c r="D47" s="54" t="s">
        <v>310</v>
      </c>
      <c r="E47" s="55">
        <v>0</v>
      </c>
      <c r="F47" s="55">
        <v>35</v>
      </c>
      <c r="G47" s="57">
        <v>135</v>
      </c>
      <c r="H47" s="56">
        <v>89.5</v>
      </c>
      <c r="I47" s="58">
        <v>3.6</v>
      </c>
      <c r="J47" s="58" t="s">
        <v>55</v>
      </c>
      <c r="K47" s="58">
        <v>0.5</v>
      </c>
      <c r="L47" s="58" t="s">
        <v>55</v>
      </c>
      <c r="M47" s="74" t="s">
        <v>55</v>
      </c>
      <c r="N47" s="58" t="s">
        <v>55</v>
      </c>
      <c r="O47" s="58" t="s">
        <v>55</v>
      </c>
      <c r="P47" s="58" t="s">
        <v>55</v>
      </c>
      <c r="Q47" s="58">
        <v>5.4</v>
      </c>
      <c r="R47" s="60" t="s">
        <v>55</v>
      </c>
      <c r="S47" s="58">
        <v>0.1</v>
      </c>
      <c r="T47" s="58">
        <v>0.3</v>
      </c>
      <c r="U47" s="58">
        <v>2.8</v>
      </c>
      <c r="V47" s="58">
        <v>3.1</v>
      </c>
      <c r="W47" s="83">
        <v>1</v>
      </c>
      <c r="X47" s="56">
        <v>5</v>
      </c>
      <c r="Y47" s="58">
        <v>380</v>
      </c>
      <c r="Z47" s="58">
        <v>51</v>
      </c>
      <c r="AA47" s="58">
        <v>22</v>
      </c>
      <c r="AB47" s="58">
        <v>79</v>
      </c>
      <c r="AC47" s="58">
        <v>0.5</v>
      </c>
      <c r="AD47" s="58">
        <v>0.5</v>
      </c>
      <c r="AE47" s="58">
        <v>0.06</v>
      </c>
      <c r="AF47" s="58">
        <v>0.28000000000000003</v>
      </c>
      <c r="AG47" s="58" t="s">
        <v>436</v>
      </c>
      <c r="AH47" s="58">
        <v>1</v>
      </c>
      <c r="AI47" s="58">
        <v>0</v>
      </c>
      <c r="AJ47" s="57">
        <v>3</v>
      </c>
      <c r="AK47" s="56" t="s">
        <v>55</v>
      </c>
      <c r="AL47" s="58">
        <v>4</v>
      </c>
      <c r="AM47" s="58">
        <v>1200</v>
      </c>
      <c r="AN47" s="58">
        <v>9</v>
      </c>
      <c r="AO47" s="58">
        <v>1200</v>
      </c>
      <c r="AP47" s="58" t="s">
        <v>446</v>
      </c>
      <c r="AQ47" s="58" t="s">
        <v>55</v>
      </c>
      <c r="AR47" s="58">
        <v>1.3</v>
      </c>
      <c r="AS47" s="58" t="s">
        <v>55</v>
      </c>
      <c r="AT47" s="58">
        <v>0.1</v>
      </c>
      <c r="AU47" s="58" t="s">
        <v>55</v>
      </c>
      <c r="AV47" s="58">
        <v>140</v>
      </c>
      <c r="AW47" s="58">
        <v>0.09</v>
      </c>
      <c r="AX47" s="58">
        <v>0.15</v>
      </c>
      <c r="AY47" s="60">
        <v>1</v>
      </c>
      <c r="AZ47" s="60">
        <v>1.6</v>
      </c>
      <c r="BA47" s="58">
        <v>0.23</v>
      </c>
      <c r="BB47" s="58" t="s">
        <v>55</v>
      </c>
      <c r="BC47" s="58">
        <v>220</v>
      </c>
      <c r="BD47" s="82">
        <v>0.5</v>
      </c>
      <c r="BE47" s="58">
        <v>8.5</v>
      </c>
      <c r="BF47" s="57">
        <v>90</v>
      </c>
      <c r="BG47" s="63">
        <v>0</v>
      </c>
      <c r="BH47" s="56" t="s">
        <v>55</v>
      </c>
      <c r="BI47" s="58" t="s">
        <v>55</v>
      </c>
      <c r="BJ47" s="58" t="s">
        <v>55</v>
      </c>
      <c r="BK47" s="58" t="s">
        <v>55</v>
      </c>
      <c r="BL47" s="58" t="s">
        <v>55</v>
      </c>
      <c r="BM47" s="58" t="s">
        <v>55</v>
      </c>
      <c r="BN47" s="58" t="s">
        <v>55</v>
      </c>
      <c r="BO47" s="58" t="s">
        <v>55</v>
      </c>
      <c r="BP47" s="57" t="s">
        <v>55</v>
      </c>
      <c r="BQ47" s="63" t="s">
        <v>55</v>
      </c>
      <c r="BR47" s="42"/>
    </row>
    <row r="48" spans="1:70" ht="39.950000000000003" customHeight="1">
      <c r="A48" s="43" t="s">
        <v>65</v>
      </c>
      <c r="B48" s="43" t="s">
        <v>125</v>
      </c>
      <c r="C48" s="43"/>
      <c r="D48" s="54" t="s">
        <v>311</v>
      </c>
      <c r="E48" s="55">
        <v>9</v>
      </c>
      <c r="F48" s="55">
        <v>20</v>
      </c>
      <c r="G48" s="57">
        <v>85</v>
      </c>
      <c r="H48" s="56">
        <v>94.2</v>
      </c>
      <c r="I48" s="58">
        <v>0.9</v>
      </c>
      <c r="J48" s="58">
        <v>0.7</v>
      </c>
      <c r="K48" s="58">
        <v>0.3</v>
      </c>
      <c r="L48" s="74">
        <v>0.1</v>
      </c>
      <c r="M48" s="74">
        <v>0.04</v>
      </c>
      <c r="N48" s="58">
        <v>0.01</v>
      </c>
      <c r="O48" s="58">
        <v>0.09</v>
      </c>
      <c r="P48" s="58" t="s">
        <v>55</v>
      </c>
      <c r="Q48" s="58">
        <v>4.2</v>
      </c>
      <c r="R48" s="60">
        <v>3.1</v>
      </c>
      <c r="S48" s="58" t="s">
        <v>436</v>
      </c>
      <c r="T48" s="58">
        <v>0.9</v>
      </c>
      <c r="U48" s="58">
        <v>0.9</v>
      </c>
      <c r="V48" s="58">
        <v>1.8</v>
      </c>
      <c r="W48" s="57">
        <v>0.4</v>
      </c>
      <c r="X48" s="56">
        <v>0</v>
      </c>
      <c r="Y48" s="58">
        <v>230</v>
      </c>
      <c r="Z48" s="58">
        <v>5</v>
      </c>
      <c r="AA48" s="58">
        <v>10</v>
      </c>
      <c r="AB48" s="58">
        <v>26</v>
      </c>
      <c r="AC48" s="58">
        <v>0.3</v>
      </c>
      <c r="AD48" s="58">
        <v>0.2</v>
      </c>
      <c r="AE48" s="82">
        <v>0.04</v>
      </c>
      <c r="AF48" s="82">
        <v>0.1</v>
      </c>
      <c r="AG48" s="58" t="s">
        <v>436</v>
      </c>
      <c r="AH48" s="58">
        <v>0</v>
      </c>
      <c r="AI48" s="58">
        <v>0</v>
      </c>
      <c r="AJ48" s="57">
        <v>6</v>
      </c>
      <c r="AK48" s="56" t="s">
        <v>55</v>
      </c>
      <c r="AL48" s="58">
        <v>150</v>
      </c>
      <c r="AM48" s="58">
        <v>420</v>
      </c>
      <c r="AN48" s="58">
        <v>290</v>
      </c>
      <c r="AO48" s="58">
        <v>630</v>
      </c>
      <c r="AP48" s="58" t="s">
        <v>447</v>
      </c>
      <c r="AQ48" s="58" t="s">
        <v>55</v>
      </c>
      <c r="AR48" s="58">
        <v>3.1</v>
      </c>
      <c r="AS48" s="58">
        <v>0.1</v>
      </c>
      <c r="AT48" s="58" t="s">
        <v>436</v>
      </c>
      <c r="AU48" s="58">
        <v>0</v>
      </c>
      <c r="AV48" s="58">
        <v>4</v>
      </c>
      <c r="AW48" s="58">
        <v>0.04</v>
      </c>
      <c r="AX48" s="58">
        <v>0.03</v>
      </c>
      <c r="AY48" s="60">
        <v>1.3</v>
      </c>
      <c r="AZ48" s="60">
        <v>1.4</v>
      </c>
      <c r="BA48" s="58">
        <v>0.32</v>
      </c>
      <c r="BB48" s="58" t="s">
        <v>55</v>
      </c>
      <c r="BC48" s="58">
        <v>53</v>
      </c>
      <c r="BD48" s="58">
        <v>0.21</v>
      </c>
      <c r="BE48" s="58">
        <v>2.2999999999999998</v>
      </c>
      <c r="BF48" s="57">
        <v>150</v>
      </c>
      <c r="BG48" s="63">
        <v>0</v>
      </c>
      <c r="BH48" s="56" t="s">
        <v>55</v>
      </c>
      <c r="BI48" s="58">
        <v>0</v>
      </c>
      <c r="BJ48" s="58" t="s">
        <v>55</v>
      </c>
      <c r="BK48" s="58" t="s">
        <v>55</v>
      </c>
      <c r="BL48" s="58" t="s">
        <v>55</v>
      </c>
      <c r="BM48" s="58" t="s">
        <v>55</v>
      </c>
      <c r="BN48" s="58" t="s">
        <v>55</v>
      </c>
      <c r="BO48" s="58" t="s">
        <v>55</v>
      </c>
      <c r="BP48" s="57" t="s">
        <v>55</v>
      </c>
      <c r="BQ48" s="63" t="s">
        <v>55</v>
      </c>
      <c r="BR48" s="42" t="s">
        <v>200</v>
      </c>
    </row>
    <row r="49" spans="1:70" ht="39.950000000000003" customHeight="1">
      <c r="A49" s="43" t="s">
        <v>65</v>
      </c>
      <c r="B49" s="43" t="s">
        <v>126</v>
      </c>
      <c r="C49" s="43"/>
      <c r="D49" s="54" t="s">
        <v>312</v>
      </c>
      <c r="E49" s="55">
        <v>0</v>
      </c>
      <c r="F49" s="55">
        <v>80</v>
      </c>
      <c r="G49" s="57">
        <v>340</v>
      </c>
      <c r="H49" s="56">
        <v>85.8</v>
      </c>
      <c r="I49" s="58">
        <v>1.1000000000000001</v>
      </c>
      <c r="J49" s="58" t="s">
        <v>55</v>
      </c>
      <c r="K49" s="58">
        <v>5.0999999999999996</v>
      </c>
      <c r="L49" s="58" t="s">
        <v>55</v>
      </c>
      <c r="M49" s="74" t="s">
        <v>55</v>
      </c>
      <c r="N49" s="58" t="s">
        <v>55</v>
      </c>
      <c r="O49" s="58" t="s">
        <v>55</v>
      </c>
      <c r="P49" s="58" t="s">
        <v>55</v>
      </c>
      <c r="Q49" s="58">
        <v>7.6</v>
      </c>
      <c r="R49" s="60">
        <v>3.8</v>
      </c>
      <c r="S49" s="58" t="s">
        <v>55</v>
      </c>
      <c r="T49" s="58" t="s">
        <v>55</v>
      </c>
      <c r="U49" s="58" t="s">
        <v>55</v>
      </c>
      <c r="V49" s="58" t="s">
        <v>55</v>
      </c>
      <c r="W49" s="57">
        <v>0.4</v>
      </c>
      <c r="X49" s="56" t="s">
        <v>436</v>
      </c>
      <c r="Y49" s="58">
        <v>270</v>
      </c>
      <c r="Z49" s="58">
        <v>5</v>
      </c>
      <c r="AA49" s="58">
        <v>11</v>
      </c>
      <c r="AB49" s="58">
        <v>30</v>
      </c>
      <c r="AC49" s="58">
        <v>0.4</v>
      </c>
      <c r="AD49" s="58">
        <v>0.2</v>
      </c>
      <c r="AE49" s="82">
        <v>0.05</v>
      </c>
      <c r="AF49" s="82">
        <v>0.11</v>
      </c>
      <c r="AG49" s="58" t="s">
        <v>436</v>
      </c>
      <c r="AH49" s="58">
        <v>0</v>
      </c>
      <c r="AI49" s="58" t="s">
        <v>436</v>
      </c>
      <c r="AJ49" s="57">
        <v>7</v>
      </c>
      <c r="AK49" s="56" t="s">
        <v>55</v>
      </c>
      <c r="AL49" s="58">
        <v>150</v>
      </c>
      <c r="AM49" s="58">
        <v>480</v>
      </c>
      <c r="AN49" s="58">
        <v>320</v>
      </c>
      <c r="AO49" s="58">
        <v>720</v>
      </c>
      <c r="AP49" s="58" t="s">
        <v>448</v>
      </c>
      <c r="AQ49" s="58" t="s">
        <v>55</v>
      </c>
      <c r="AR49" s="58">
        <v>5.2</v>
      </c>
      <c r="AS49" s="58">
        <v>0.1</v>
      </c>
      <c r="AT49" s="58">
        <v>2.5</v>
      </c>
      <c r="AU49" s="58">
        <v>0.1</v>
      </c>
      <c r="AV49" s="58">
        <v>11</v>
      </c>
      <c r="AW49" s="58">
        <v>0.05</v>
      </c>
      <c r="AX49" s="58">
        <v>0.04</v>
      </c>
      <c r="AY49" s="60">
        <v>1.4</v>
      </c>
      <c r="AZ49" s="60">
        <v>1.6</v>
      </c>
      <c r="BA49" s="58">
        <v>0.34</v>
      </c>
      <c r="BB49" s="58" t="s">
        <v>55</v>
      </c>
      <c r="BC49" s="58">
        <v>57</v>
      </c>
      <c r="BD49" s="58">
        <v>0.26</v>
      </c>
      <c r="BE49" s="58">
        <v>2.6</v>
      </c>
      <c r="BF49" s="57">
        <v>170</v>
      </c>
      <c r="BG49" s="63">
        <v>0</v>
      </c>
      <c r="BH49" s="56" t="s">
        <v>55</v>
      </c>
      <c r="BI49" s="58">
        <v>0</v>
      </c>
      <c r="BJ49" s="58" t="s">
        <v>55</v>
      </c>
      <c r="BK49" s="58" t="s">
        <v>55</v>
      </c>
      <c r="BL49" s="58" t="s">
        <v>55</v>
      </c>
      <c r="BM49" s="58" t="s">
        <v>55</v>
      </c>
      <c r="BN49" s="58" t="s">
        <v>55</v>
      </c>
      <c r="BO49" s="58">
        <v>4.8</v>
      </c>
      <c r="BP49" s="57" t="s">
        <v>55</v>
      </c>
      <c r="BQ49" s="63">
        <v>85.3</v>
      </c>
      <c r="BR49" s="42" t="s">
        <v>201</v>
      </c>
    </row>
    <row r="50" spans="1:70" ht="39.950000000000003" customHeight="1">
      <c r="A50" s="43" t="s">
        <v>65</v>
      </c>
      <c r="B50" s="43" t="s">
        <v>127</v>
      </c>
      <c r="C50" s="43">
        <v>675</v>
      </c>
      <c r="D50" s="54" t="s">
        <v>313</v>
      </c>
      <c r="E50" s="55">
        <v>35</v>
      </c>
      <c r="F50" s="55">
        <v>40</v>
      </c>
      <c r="G50" s="57">
        <v>175</v>
      </c>
      <c r="H50" s="56">
        <v>86.2</v>
      </c>
      <c r="I50" s="58">
        <v>5.4</v>
      </c>
      <c r="J50" s="58">
        <v>3.6</v>
      </c>
      <c r="K50" s="58">
        <v>0.6</v>
      </c>
      <c r="L50" s="58">
        <v>0.2</v>
      </c>
      <c r="M50" s="74">
        <v>7.0000000000000007E-2</v>
      </c>
      <c r="N50" s="58">
        <v>7.0000000000000007E-2</v>
      </c>
      <c r="O50" s="58">
        <v>0.11</v>
      </c>
      <c r="P50" s="58" t="s">
        <v>57</v>
      </c>
      <c r="Q50" s="58">
        <v>6.6</v>
      </c>
      <c r="R50" s="60">
        <v>2.4</v>
      </c>
      <c r="S50" s="58" t="s">
        <v>55</v>
      </c>
      <c r="T50" s="58">
        <v>0.9</v>
      </c>
      <c r="U50" s="58">
        <v>4.3</v>
      </c>
      <c r="V50" s="58">
        <v>5.0999999999999996</v>
      </c>
      <c r="W50" s="57">
        <v>1.2</v>
      </c>
      <c r="X50" s="56">
        <v>7</v>
      </c>
      <c r="Y50" s="58">
        <v>460</v>
      </c>
      <c r="Z50" s="58">
        <v>50</v>
      </c>
      <c r="AA50" s="58">
        <v>29</v>
      </c>
      <c r="AB50" s="58">
        <v>110</v>
      </c>
      <c r="AC50" s="58">
        <v>1.3</v>
      </c>
      <c r="AD50" s="58">
        <v>0.8</v>
      </c>
      <c r="AE50" s="82">
        <v>0.1</v>
      </c>
      <c r="AF50" s="82">
        <v>0.28000000000000003</v>
      </c>
      <c r="AG50" s="58" t="s">
        <v>436</v>
      </c>
      <c r="AH50" s="58">
        <v>2</v>
      </c>
      <c r="AI50" s="58" t="s">
        <v>436</v>
      </c>
      <c r="AJ50" s="57">
        <v>11</v>
      </c>
      <c r="AK50" s="56" t="s">
        <v>57</v>
      </c>
      <c r="AL50" s="58">
        <v>0</v>
      </c>
      <c r="AM50" s="58">
        <v>900</v>
      </c>
      <c r="AN50" s="58">
        <v>7</v>
      </c>
      <c r="AO50" s="58">
        <v>900</v>
      </c>
      <c r="AP50" s="58" t="s">
        <v>449</v>
      </c>
      <c r="AQ50" s="58" t="s">
        <v>57</v>
      </c>
      <c r="AR50" s="60">
        <v>3</v>
      </c>
      <c r="AS50" s="58" t="s">
        <v>436</v>
      </c>
      <c r="AT50" s="58">
        <v>0.4</v>
      </c>
      <c r="AU50" s="58">
        <v>0</v>
      </c>
      <c r="AV50" s="58">
        <v>210</v>
      </c>
      <c r="AW50" s="58">
        <v>0.17</v>
      </c>
      <c r="AX50" s="58">
        <v>0.23</v>
      </c>
      <c r="AY50" s="60">
        <v>1</v>
      </c>
      <c r="AZ50" s="60">
        <v>1.9</v>
      </c>
      <c r="BA50" s="82">
        <v>0.3</v>
      </c>
      <c r="BB50" s="58" t="s">
        <v>57</v>
      </c>
      <c r="BC50" s="58">
        <v>220</v>
      </c>
      <c r="BD50" s="58">
        <v>1.42</v>
      </c>
      <c r="BE50" s="58">
        <v>13.1</v>
      </c>
      <c r="BF50" s="57">
        <v>140</v>
      </c>
      <c r="BG50" s="63">
        <v>0</v>
      </c>
      <c r="BH50" s="56" t="s">
        <v>55</v>
      </c>
      <c r="BI50" s="58" t="s">
        <v>436</v>
      </c>
      <c r="BJ50" s="58" t="s">
        <v>55</v>
      </c>
      <c r="BK50" s="58" t="s">
        <v>55</v>
      </c>
      <c r="BL50" s="58" t="s">
        <v>55</v>
      </c>
      <c r="BM50" s="58" t="s">
        <v>55</v>
      </c>
      <c r="BN50" s="58" t="s">
        <v>55</v>
      </c>
      <c r="BO50" s="58" t="s">
        <v>55</v>
      </c>
      <c r="BP50" s="57">
        <v>0.3</v>
      </c>
      <c r="BQ50" s="63" t="s">
        <v>55</v>
      </c>
      <c r="BR50" s="42" t="s">
        <v>425</v>
      </c>
    </row>
    <row r="51" spans="1:70" ht="39.950000000000003" customHeight="1">
      <c r="A51" s="43" t="s">
        <v>65</v>
      </c>
      <c r="B51" s="43" t="s">
        <v>128</v>
      </c>
      <c r="C51" s="43">
        <v>676</v>
      </c>
      <c r="D51" s="54" t="s">
        <v>314</v>
      </c>
      <c r="E51" s="55">
        <v>0</v>
      </c>
      <c r="F51" s="55">
        <v>30</v>
      </c>
      <c r="G51" s="57">
        <v>135</v>
      </c>
      <c r="H51" s="56">
        <v>89.9</v>
      </c>
      <c r="I51" s="58">
        <v>3.9</v>
      </c>
      <c r="J51" s="58" t="s">
        <v>450</v>
      </c>
      <c r="K51" s="58">
        <v>0.4</v>
      </c>
      <c r="L51" s="58" t="s">
        <v>439</v>
      </c>
      <c r="M51" s="74" t="s">
        <v>451</v>
      </c>
      <c r="N51" s="58" t="s">
        <v>452</v>
      </c>
      <c r="O51" s="58" t="s">
        <v>453</v>
      </c>
      <c r="P51" s="58" t="s">
        <v>57</v>
      </c>
      <c r="Q51" s="58">
        <v>5.2</v>
      </c>
      <c r="R51" s="60">
        <v>1.3</v>
      </c>
      <c r="S51" s="58" t="s">
        <v>55</v>
      </c>
      <c r="T51" s="60">
        <v>1</v>
      </c>
      <c r="U51" s="58">
        <v>3.3</v>
      </c>
      <c r="V51" s="58">
        <v>4.3</v>
      </c>
      <c r="W51" s="57">
        <v>0.6</v>
      </c>
      <c r="X51" s="56">
        <v>5</v>
      </c>
      <c r="Y51" s="58">
        <v>210</v>
      </c>
      <c r="Z51" s="58">
        <v>41</v>
      </c>
      <c r="AA51" s="58">
        <v>17</v>
      </c>
      <c r="AB51" s="58">
        <v>74</v>
      </c>
      <c r="AC51" s="58">
        <v>0.9</v>
      </c>
      <c r="AD51" s="58">
        <v>0.4</v>
      </c>
      <c r="AE51" s="82">
        <v>0.06</v>
      </c>
      <c r="AF51" s="82">
        <v>0.2</v>
      </c>
      <c r="AG51" s="58" t="s">
        <v>55</v>
      </c>
      <c r="AH51" s="58">
        <v>1</v>
      </c>
      <c r="AI51" s="58">
        <v>0</v>
      </c>
      <c r="AJ51" s="57">
        <v>4</v>
      </c>
      <c r="AK51" s="56" t="s">
        <v>57</v>
      </c>
      <c r="AL51" s="58">
        <v>0</v>
      </c>
      <c r="AM51" s="58">
        <v>830</v>
      </c>
      <c r="AN51" s="58">
        <v>6</v>
      </c>
      <c r="AO51" s="58">
        <v>830</v>
      </c>
      <c r="AP51" s="58">
        <v>69</v>
      </c>
      <c r="AQ51" s="58" t="s">
        <v>57</v>
      </c>
      <c r="AR51" s="60">
        <v>2.7</v>
      </c>
      <c r="AS51" s="58" t="s">
        <v>436</v>
      </c>
      <c r="AT51" s="58">
        <v>0.4</v>
      </c>
      <c r="AU51" s="58">
        <v>0</v>
      </c>
      <c r="AV51" s="58">
        <v>190</v>
      </c>
      <c r="AW51" s="58">
        <v>0.06</v>
      </c>
      <c r="AX51" s="58">
        <v>0.09</v>
      </c>
      <c r="AY51" s="60">
        <v>0.4</v>
      </c>
      <c r="AZ51" s="60">
        <v>1</v>
      </c>
      <c r="BA51" s="58">
        <v>0.14000000000000001</v>
      </c>
      <c r="BB51" s="58" t="s">
        <v>57</v>
      </c>
      <c r="BC51" s="58">
        <v>120</v>
      </c>
      <c r="BD51" s="58">
        <v>0.74</v>
      </c>
      <c r="BE51" s="58">
        <v>7.1</v>
      </c>
      <c r="BF51" s="57">
        <v>55</v>
      </c>
      <c r="BG51" s="63">
        <v>0</v>
      </c>
      <c r="BH51" s="56" t="s">
        <v>55</v>
      </c>
      <c r="BI51" s="58" t="s">
        <v>436</v>
      </c>
      <c r="BJ51" s="58" t="s">
        <v>55</v>
      </c>
      <c r="BK51" s="58" t="s">
        <v>55</v>
      </c>
      <c r="BL51" s="58" t="s">
        <v>55</v>
      </c>
      <c r="BM51" s="58" t="s">
        <v>55</v>
      </c>
      <c r="BN51" s="58" t="s">
        <v>55</v>
      </c>
      <c r="BO51" s="58" t="s">
        <v>55</v>
      </c>
      <c r="BP51" s="57" t="s">
        <v>55</v>
      </c>
      <c r="BQ51" s="63">
        <v>111.3</v>
      </c>
      <c r="BR51" s="42" t="s">
        <v>426</v>
      </c>
    </row>
    <row r="52" spans="1:70" ht="39.950000000000003" customHeight="1">
      <c r="A52" s="43" t="s">
        <v>65</v>
      </c>
      <c r="B52" s="43" t="s">
        <v>131</v>
      </c>
      <c r="C52" s="43"/>
      <c r="D52" s="54" t="s">
        <v>315</v>
      </c>
      <c r="E52" s="55">
        <v>0</v>
      </c>
      <c r="F52" s="55">
        <v>45</v>
      </c>
      <c r="G52" s="57">
        <v>185</v>
      </c>
      <c r="H52" s="56">
        <v>85.3</v>
      </c>
      <c r="I52" s="58">
        <v>5.7</v>
      </c>
      <c r="J52" s="58" t="s">
        <v>55</v>
      </c>
      <c r="K52" s="58">
        <v>0.7</v>
      </c>
      <c r="L52" s="58" t="s">
        <v>55</v>
      </c>
      <c r="M52" s="74" t="s">
        <v>55</v>
      </c>
      <c r="N52" s="58" t="s">
        <v>55</v>
      </c>
      <c r="O52" s="58" t="s">
        <v>55</v>
      </c>
      <c r="P52" s="58" t="s">
        <v>55</v>
      </c>
      <c r="Q52" s="60">
        <v>7</v>
      </c>
      <c r="R52" s="60">
        <v>2.4</v>
      </c>
      <c r="S52" s="58" t="s">
        <v>55</v>
      </c>
      <c r="T52" s="58" t="s">
        <v>55</v>
      </c>
      <c r="U52" s="58" t="s">
        <v>55</v>
      </c>
      <c r="V52" s="58" t="s">
        <v>55</v>
      </c>
      <c r="W52" s="57">
        <v>1.3</v>
      </c>
      <c r="X52" s="56">
        <v>8</v>
      </c>
      <c r="Y52" s="58">
        <v>500</v>
      </c>
      <c r="Z52" s="58">
        <v>54</v>
      </c>
      <c r="AA52" s="58">
        <v>32</v>
      </c>
      <c r="AB52" s="58">
        <v>120</v>
      </c>
      <c r="AC52" s="58">
        <v>1.4</v>
      </c>
      <c r="AD52" s="58">
        <v>0.9</v>
      </c>
      <c r="AE52" s="82">
        <v>0.11</v>
      </c>
      <c r="AF52" s="82">
        <v>0.3</v>
      </c>
      <c r="AG52" s="58" t="s">
        <v>55</v>
      </c>
      <c r="AH52" s="58">
        <v>2</v>
      </c>
      <c r="AI52" s="58" t="s">
        <v>436</v>
      </c>
      <c r="AJ52" s="57">
        <v>13</v>
      </c>
      <c r="AK52" s="56" t="s">
        <v>55</v>
      </c>
      <c r="AL52" s="58">
        <v>0</v>
      </c>
      <c r="AM52" s="58">
        <v>990</v>
      </c>
      <c r="AN52" s="58">
        <v>9</v>
      </c>
      <c r="AO52" s="58">
        <v>1000</v>
      </c>
      <c r="AP52" s="58">
        <v>83</v>
      </c>
      <c r="AQ52" s="58" t="s">
        <v>55</v>
      </c>
      <c r="AR52" s="60">
        <v>3.4</v>
      </c>
      <c r="AS52" s="58" t="s">
        <v>55</v>
      </c>
      <c r="AT52" s="58">
        <v>0.5</v>
      </c>
      <c r="AU52" s="58" t="s">
        <v>55</v>
      </c>
      <c r="AV52" s="58">
        <v>220</v>
      </c>
      <c r="AW52" s="58">
        <v>0.18</v>
      </c>
      <c r="AX52" s="58">
        <v>0.25</v>
      </c>
      <c r="AY52" s="58">
        <v>1.2</v>
      </c>
      <c r="AZ52" s="58">
        <v>2.2000000000000002</v>
      </c>
      <c r="BA52" s="58">
        <v>0.41</v>
      </c>
      <c r="BB52" s="58" t="s">
        <v>55</v>
      </c>
      <c r="BC52" s="58">
        <v>160</v>
      </c>
      <c r="BD52" s="58">
        <v>1.31</v>
      </c>
      <c r="BE52" s="58">
        <v>14.2</v>
      </c>
      <c r="BF52" s="57">
        <v>140</v>
      </c>
      <c r="BG52" s="63">
        <v>0</v>
      </c>
      <c r="BH52" s="56" t="s">
        <v>55</v>
      </c>
      <c r="BI52" s="58" t="s">
        <v>55</v>
      </c>
      <c r="BJ52" s="58" t="s">
        <v>55</v>
      </c>
      <c r="BK52" s="58" t="s">
        <v>55</v>
      </c>
      <c r="BL52" s="58" t="s">
        <v>55</v>
      </c>
      <c r="BM52" s="58" t="s">
        <v>55</v>
      </c>
      <c r="BN52" s="58" t="s">
        <v>55</v>
      </c>
      <c r="BO52" s="58" t="s">
        <v>55</v>
      </c>
      <c r="BP52" s="57">
        <v>0.4</v>
      </c>
      <c r="BQ52" s="63">
        <v>91.2</v>
      </c>
      <c r="BR52" s="42" t="s">
        <v>426</v>
      </c>
    </row>
    <row r="53" spans="1:70" ht="39.950000000000003" customHeight="1">
      <c r="A53" s="43" t="s">
        <v>65</v>
      </c>
      <c r="B53" s="43" t="s">
        <v>129</v>
      </c>
      <c r="C53" s="43"/>
      <c r="D53" s="54" t="s">
        <v>316</v>
      </c>
      <c r="E53" s="55">
        <v>0</v>
      </c>
      <c r="F53" s="55">
        <v>65</v>
      </c>
      <c r="G53" s="57">
        <v>265</v>
      </c>
      <c r="H53" s="56">
        <v>78.5</v>
      </c>
      <c r="I53" s="58">
        <v>9.9</v>
      </c>
      <c r="J53" s="58" t="s">
        <v>55</v>
      </c>
      <c r="K53" s="58">
        <v>1.2</v>
      </c>
      <c r="L53" s="58" t="s">
        <v>55</v>
      </c>
      <c r="M53" s="74" t="s">
        <v>55</v>
      </c>
      <c r="N53" s="58" t="s">
        <v>55</v>
      </c>
      <c r="O53" s="58" t="s">
        <v>55</v>
      </c>
      <c r="P53" s="58" t="s">
        <v>55</v>
      </c>
      <c r="Q53" s="58">
        <v>8.4</v>
      </c>
      <c r="R53" s="60">
        <v>4.3</v>
      </c>
      <c r="S53" s="58" t="s">
        <v>55</v>
      </c>
      <c r="T53" s="58" t="s">
        <v>55</v>
      </c>
      <c r="U53" s="58" t="s">
        <v>55</v>
      </c>
      <c r="V53" s="58" t="s">
        <v>55</v>
      </c>
      <c r="W53" s="57">
        <v>2.1</v>
      </c>
      <c r="X53" s="56">
        <v>13</v>
      </c>
      <c r="Y53" s="58">
        <v>820</v>
      </c>
      <c r="Z53" s="58">
        <v>90</v>
      </c>
      <c r="AA53" s="58">
        <v>53</v>
      </c>
      <c r="AB53" s="58">
        <v>200</v>
      </c>
      <c r="AC53" s="58">
        <v>2.2999999999999998</v>
      </c>
      <c r="AD53" s="58">
        <v>1.5</v>
      </c>
      <c r="AE53" s="82">
        <v>0.17</v>
      </c>
      <c r="AF53" s="82">
        <v>0.5</v>
      </c>
      <c r="AG53" s="58" t="s">
        <v>55</v>
      </c>
      <c r="AH53" s="58">
        <v>4</v>
      </c>
      <c r="AI53" s="58" t="s">
        <v>436</v>
      </c>
      <c r="AJ53" s="57">
        <v>21</v>
      </c>
      <c r="AK53" s="56" t="s">
        <v>55</v>
      </c>
      <c r="AL53" s="58">
        <v>0</v>
      </c>
      <c r="AM53" s="58">
        <v>1700</v>
      </c>
      <c r="AN53" s="58">
        <v>20</v>
      </c>
      <c r="AO53" s="58">
        <v>1700</v>
      </c>
      <c r="AP53" s="58">
        <v>140</v>
      </c>
      <c r="AQ53" s="58" t="s">
        <v>55</v>
      </c>
      <c r="AR53" s="60">
        <v>6</v>
      </c>
      <c r="AS53" s="58" t="s">
        <v>55</v>
      </c>
      <c r="AT53" s="58">
        <v>0.9</v>
      </c>
      <c r="AU53" s="58" t="s">
        <v>55</v>
      </c>
      <c r="AV53" s="58">
        <v>380</v>
      </c>
      <c r="AW53" s="58">
        <v>0.27</v>
      </c>
      <c r="AX53" s="82">
        <v>0.4</v>
      </c>
      <c r="AY53" s="58">
        <v>1.7</v>
      </c>
      <c r="AZ53" s="58">
        <v>3.4</v>
      </c>
      <c r="BA53" s="58">
        <v>0.67</v>
      </c>
      <c r="BB53" s="58" t="s">
        <v>55</v>
      </c>
      <c r="BC53" s="58">
        <v>450</v>
      </c>
      <c r="BD53" s="58">
        <v>1.99</v>
      </c>
      <c r="BE53" s="58">
        <v>22.7</v>
      </c>
      <c r="BF53" s="57">
        <v>150</v>
      </c>
      <c r="BG53" s="63">
        <v>0</v>
      </c>
      <c r="BH53" s="56" t="s">
        <v>55</v>
      </c>
      <c r="BI53" s="58" t="s">
        <v>55</v>
      </c>
      <c r="BJ53" s="58" t="s">
        <v>55</v>
      </c>
      <c r="BK53" s="58" t="s">
        <v>55</v>
      </c>
      <c r="BL53" s="58" t="s">
        <v>55</v>
      </c>
      <c r="BM53" s="58" t="s">
        <v>55</v>
      </c>
      <c r="BN53" s="58" t="s">
        <v>55</v>
      </c>
      <c r="BO53" s="58" t="s">
        <v>55</v>
      </c>
      <c r="BP53" s="57" t="s">
        <v>55</v>
      </c>
      <c r="BQ53" s="63">
        <v>54.5</v>
      </c>
      <c r="BR53" s="42" t="s">
        <v>426</v>
      </c>
    </row>
    <row r="54" spans="1:70" ht="39.950000000000003" customHeight="1">
      <c r="A54" s="43" t="s">
        <v>65</v>
      </c>
      <c r="B54" s="43" t="s">
        <v>130</v>
      </c>
      <c r="C54" s="43"/>
      <c r="D54" s="54" t="s">
        <v>317</v>
      </c>
      <c r="E54" s="55">
        <v>0</v>
      </c>
      <c r="F54" s="55">
        <v>110</v>
      </c>
      <c r="G54" s="57">
        <v>455</v>
      </c>
      <c r="H54" s="56">
        <v>79.2</v>
      </c>
      <c r="I54" s="58">
        <v>6.9</v>
      </c>
      <c r="J54" s="58" t="s">
        <v>55</v>
      </c>
      <c r="K54" s="58">
        <v>6.3</v>
      </c>
      <c r="L54" s="58" t="s">
        <v>55</v>
      </c>
      <c r="M54" s="74" t="s">
        <v>55</v>
      </c>
      <c r="N54" s="58" t="s">
        <v>55</v>
      </c>
      <c r="O54" s="58" t="s">
        <v>55</v>
      </c>
      <c r="P54" s="58" t="s">
        <v>55</v>
      </c>
      <c r="Q54" s="58">
        <v>6.1</v>
      </c>
      <c r="R54" s="60">
        <v>3.2</v>
      </c>
      <c r="S54" s="58" t="s">
        <v>55</v>
      </c>
      <c r="T54" s="58" t="s">
        <v>55</v>
      </c>
      <c r="U54" s="58" t="s">
        <v>55</v>
      </c>
      <c r="V54" s="58" t="s">
        <v>55</v>
      </c>
      <c r="W54" s="57">
        <v>1.5</v>
      </c>
      <c r="X54" s="56">
        <v>9</v>
      </c>
      <c r="Y54" s="58">
        <v>590</v>
      </c>
      <c r="Z54" s="58">
        <v>64</v>
      </c>
      <c r="AA54" s="58">
        <v>37</v>
      </c>
      <c r="AB54" s="58">
        <v>140</v>
      </c>
      <c r="AC54" s="58">
        <v>1.7</v>
      </c>
      <c r="AD54" s="58">
        <v>1.1000000000000001</v>
      </c>
      <c r="AE54" s="58">
        <v>0.11</v>
      </c>
      <c r="AF54" s="58">
        <v>0.35</v>
      </c>
      <c r="AG54" s="58">
        <v>0</v>
      </c>
      <c r="AH54" s="58">
        <v>3</v>
      </c>
      <c r="AI54" s="58" t="s">
        <v>436</v>
      </c>
      <c r="AJ54" s="57">
        <v>15</v>
      </c>
      <c r="AK54" s="56" t="s">
        <v>55</v>
      </c>
      <c r="AL54" s="58">
        <v>0</v>
      </c>
      <c r="AM54" s="58">
        <v>1200</v>
      </c>
      <c r="AN54" s="58">
        <v>13</v>
      </c>
      <c r="AO54" s="58">
        <v>1200</v>
      </c>
      <c r="AP54" s="58">
        <v>97</v>
      </c>
      <c r="AQ54" s="58" t="s">
        <v>55</v>
      </c>
      <c r="AR54" s="58">
        <v>5.8</v>
      </c>
      <c r="AS54" s="58" t="s">
        <v>55</v>
      </c>
      <c r="AT54" s="58">
        <v>3.5</v>
      </c>
      <c r="AU54" s="58" t="s">
        <v>55</v>
      </c>
      <c r="AV54" s="58">
        <v>270</v>
      </c>
      <c r="AW54" s="82">
        <v>0.2</v>
      </c>
      <c r="AX54" s="58">
        <v>0.28000000000000003</v>
      </c>
      <c r="AY54" s="58">
        <v>1.3</v>
      </c>
      <c r="AZ54" s="58">
        <v>2.4</v>
      </c>
      <c r="BA54" s="58">
        <v>0.52</v>
      </c>
      <c r="BB54" s="58" t="s">
        <v>55</v>
      </c>
      <c r="BC54" s="58">
        <v>340</v>
      </c>
      <c r="BD54" s="58">
        <v>1.47</v>
      </c>
      <c r="BE54" s="58">
        <v>17.100000000000001</v>
      </c>
      <c r="BF54" s="57">
        <v>130</v>
      </c>
      <c r="BG54" s="63">
        <v>0</v>
      </c>
      <c r="BH54" s="56" t="s">
        <v>55</v>
      </c>
      <c r="BI54" s="58" t="s">
        <v>55</v>
      </c>
      <c r="BJ54" s="58" t="s">
        <v>55</v>
      </c>
      <c r="BK54" s="58" t="s">
        <v>55</v>
      </c>
      <c r="BL54" s="58" t="s">
        <v>55</v>
      </c>
      <c r="BM54" s="58" t="s">
        <v>55</v>
      </c>
      <c r="BN54" s="58" t="s">
        <v>55</v>
      </c>
      <c r="BO54" s="58">
        <v>5.6</v>
      </c>
      <c r="BP54" s="57" t="s">
        <v>55</v>
      </c>
      <c r="BQ54" s="63">
        <v>76.2</v>
      </c>
      <c r="BR54" s="42" t="s">
        <v>427</v>
      </c>
    </row>
    <row r="55" spans="1:70" ht="39.950000000000003" customHeight="1">
      <c r="A55" s="43" t="s">
        <v>65</v>
      </c>
      <c r="B55" s="43" t="s">
        <v>133</v>
      </c>
      <c r="C55" s="43">
        <v>711</v>
      </c>
      <c r="D55" s="91" t="s">
        <v>541</v>
      </c>
      <c r="E55" s="55">
        <v>0</v>
      </c>
      <c r="F55" s="55">
        <v>15</v>
      </c>
      <c r="G55" s="57">
        <v>65</v>
      </c>
      <c r="H55" s="56">
        <v>94.7</v>
      </c>
      <c r="I55" s="58">
        <v>2.2000000000000002</v>
      </c>
      <c r="J55" s="58">
        <v>1.3</v>
      </c>
      <c r="K55" s="58" t="s">
        <v>436</v>
      </c>
      <c r="L55" s="58" t="s">
        <v>55</v>
      </c>
      <c r="M55" s="74" t="s">
        <v>55</v>
      </c>
      <c r="N55" s="58" t="s">
        <v>55</v>
      </c>
      <c r="O55" s="58" t="s">
        <v>55</v>
      </c>
      <c r="P55" s="58" t="s">
        <v>57</v>
      </c>
      <c r="Q55" s="58">
        <v>2.8</v>
      </c>
      <c r="R55" s="60">
        <v>1.4</v>
      </c>
      <c r="S55" s="58" t="s">
        <v>55</v>
      </c>
      <c r="T55" s="58">
        <v>0.1</v>
      </c>
      <c r="U55" s="58">
        <v>1.4</v>
      </c>
      <c r="V55" s="58">
        <v>1.5</v>
      </c>
      <c r="W55" s="57">
        <v>0.3</v>
      </c>
      <c r="X55" s="56">
        <v>8</v>
      </c>
      <c r="Y55" s="58">
        <v>65</v>
      </c>
      <c r="Z55" s="58">
        <v>16</v>
      </c>
      <c r="AA55" s="58">
        <v>12</v>
      </c>
      <c r="AB55" s="58">
        <v>32</v>
      </c>
      <c r="AC55" s="58">
        <v>0.4</v>
      </c>
      <c r="AD55" s="58">
        <v>0.3</v>
      </c>
      <c r="AE55" s="58">
        <v>7.0000000000000007E-2</v>
      </c>
      <c r="AF55" s="58">
        <v>0.09</v>
      </c>
      <c r="AG55" s="58">
        <v>1</v>
      </c>
      <c r="AH55" s="58">
        <v>1</v>
      </c>
      <c r="AI55" s="58" t="s">
        <v>436</v>
      </c>
      <c r="AJ55" s="57">
        <v>37</v>
      </c>
      <c r="AK55" s="56" t="s">
        <v>57</v>
      </c>
      <c r="AL55" s="58" t="s">
        <v>57</v>
      </c>
      <c r="AM55" s="58" t="s">
        <v>437</v>
      </c>
      <c r="AN55" s="58" t="s">
        <v>57</v>
      </c>
      <c r="AO55" s="58" t="s">
        <v>437</v>
      </c>
      <c r="AP55" s="58" t="s">
        <v>57</v>
      </c>
      <c r="AQ55" s="58">
        <v>0</v>
      </c>
      <c r="AR55" s="58" t="s">
        <v>436</v>
      </c>
      <c r="AS55" s="58">
        <v>0</v>
      </c>
      <c r="AT55" s="58">
        <v>0</v>
      </c>
      <c r="AU55" s="58">
        <v>0</v>
      </c>
      <c r="AV55" s="58">
        <v>7</v>
      </c>
      <c r="AW55" s="58">
        <v>0.04</v>
      </c>
      <c r="AX55" s="58">
        <v>0.06</v>
      </c>
      <c r="AY55" s="58">
        <v>0.5</v>
      </c>
      <c r="AZ55" s="58">
        <v>0.8</v>
      </c>
      <c r="BA55" s="58">
        <v>0.06</v>
      </c>
      <c r="BB55" s="58" t="s">
        <v>57</v>
      </c>
      <c r="BC55" s="58">
        <v>42</v>
      </c>
      <c r="BD55" s="58">
        <v>0.43</v>
      </c>
      <c r="BE55" s="58">
        <v>2.7</v>
      </c>
      <c r="BF55" s="57">
        <v>10</v>
      </c>
      <c r="BG55" s="63">
        <v>0</v>
      </c>
      <c r="BH55" s="56" t="s">
        <v>55</v>
      </c>
      <c r="BI55" s="58">
        <v>0</v>
      </c>
      <c r="BJ55" s="58" t="s">
        <v>55</v>
      </c>
      <c r="BK55" s="58" t="s">
        <v>55</v>
      </c>
      <c r="BL55" s="58" t="s">
        <v>55</v>
      </c>
      <c r="BM55" s="58" t="s">
        <v>55</v>
      </c>
      <c r="BN55" s="58" t="s">
        <v>55</v>
      </c>
      <c r="BO55" s="58" t="s">
        <v>55</v>
      </c>
      <c r="BP55" s="57" t="s">
        <v>436</v>
      </c>
      <c r="BQ55" s="63" t="s">
        <v>55</v>
      </c>
      <c r="BR55" s="42" t="s">
        <v>202</v>
      </c>
    </row>
    <row r="56" spans="1:70" ht="39.950000000000003" customHeight="1">
      <c r="A56" s="43" t="s">
        <v>65</v>
      </c>
      <c r="B56" s="43" t="s">
        <v>134</v>
      </c>
      <c r="C56" s="43"/>
      <c r="D56" s="54" t="s">
        <v>319</v>
      </c>
      <c r="E56" s="55">
        <v>0</v>
      </c>
      <c r="F56" s="55">
        <v>40</v>
      </c>
      <c r="G56" s="57">
        <v>170</v>
      </c>
      <c r="H56" s="56">
        <v>90.6</v>
      </c>
      <c r="I56" s="58">
        <v>2.2999999999999998</v>
      </c>
      <c r="J56" s="58" t="s">
        <v>55</v>
      </c>
      <c r="K56" s="58">
        <v>0.9</v>
      </c>
      <c r="L56" s="58" t="s">
        <v>55</v>
      </c>
      <c r="M56" s="74" t="s">
        <v>55</v>
      </c>
      <c r="N56" s="58" t="s">
        <v>55</v>
      </c>
      <c r="O56" s="58" t="s">
        <v>55</v>
      </c>
      <c r="P56" s="58" t="s">
        <v>55</v>
      </c>
      <c r="Q56" s="58">
        <v>5.8</v>
      </c>
      <c r="R56" s="60">
        <v>1.8</v>
      </c>
      <c r="S56" s="58" t="s">
        <v>55</v>
      </c>
      <c r="T56" s="58" t="s">
        <v>55</v>
      </c>
      <c r="U56" s="58" t="s">
        <v>55</v>
      </c>
      <c r="V56" s="58" t="s">
        <v>55</v>
      </c>
      <c r="W56" s="57">
        <v>0.3</v>
      </c>
      <c r="X56" s="56">
        <v>9</v>
      </c>
      <c r="Y56" s="58">
        <v>71</v>
      </c>
      <c r="Z56" s="58">
        <v>18</v>
      </c>
      <c r="AA56" s="58">
        <v>13</v>
      </c>
      <c r="AB56" s="58">
        <v>34</v>
      </c>
      <c r="AC56" s="58">
        <v>0.4</v>
      </c>
      <c r="AD56" s="58">
        <v>0.3</v>
      </c>
      <c r="AE56" s="82">
        <v>7.0000000000000007E-2</v>
      </c>
      <c r="AF56" s="82">
        <v>0.1</v>
      </c>
      <c r="AG56" s="58">
        <v>2</v>
      </c>
      <c r="AH56" s="58">
        <v>1</v>
      </c>
      <c r="AI56" s="58">
        <v>0</v>
      </c>
      <c r="AJ56" s="57">
        <v>38</v>
      </c>
      <c r="AK56" s="56" t="s">
        <v>55</v>
      </c>
      <c r="AL56" s="58" t="s">
        <v>55</v>
      </c>
      <c r="AM56" s="58" t="s">
        <v>55</v>
      </c>
      <c r="AN56" s="58" t="s">
        <v>55</v>
      </c>
      <c r="AO56" s="58" t="s">
        <v>55</v>
      </c>
      <c r="AP56" s="58" t="s">
        <v>55</v>
      </c>
      <c r="AQ56" s="58" t="s">
        <v>55</v>
      </c>
      <c r="AR56" s="58">
        <v>1.1000000000000001</v>
      </c>
      <c r="AS56" s="58" t="s">
        <v>55</v>
      </c>
      <c r="AT56" s="58">
        <v>2.2000000000000002</v>
      </c>
      <c r="AU56" s="58">
        <v>0.1</v>
      </c>
      <c r="AV56" s="58">
        <v>14</v>
      </c>
      <c r="AW56" s="58">
        <v>0.04</v>
      </c>
      <c r="AX56" s="58">
        <v>0.06</v>
      </c>
      <c r="AY56" s="58">
        <v>0.5</v>
      </c>
      <c r="AZ56" s="58">
        <v>0.9</v>
      </c>
      <c r="BA56" s="58">
        <v>0.05</v>
      </c>
      <c r="BB56" s="58" t="s">
        <v>55</v>
      </c>
      <c r="BC56" s="58">
        <v>53</v>
      </c>
      <c r="BD56" s="58">
        <v>0.5</v>
      </c>
      <c r="BE56" s="58">
        <v>2.6</v>
      </c>
      <c r="BF56" s="57">
        <v>7</v>
      </c>
      <c r="BG56" s="63">
        <v>0</v>
      </c>
      <c r="BH56" s="56" t="s">
        <v>55</v>
      </c>
      <c r="BI56" s="58" t="s">
        <v>55</v>
      </c>
      <c r="BJ56" s="58" t="s">
        <v>55</v>
      </c>
      <c r="BK56" s="58" t="s">
        <v>55</v>
      </c>
      <c r="BL56" s="58" t="s">
        <v>55</v>
      </c>
      <c r="BM56" s="58" t="s">
        <v>55</v>
      </c>
      <c r="BN56" s="58" t="s">
        <v>55</v>
      </c>
      <c r="BO56" s="58">
        <v>0.9</v>
      </c>
      <c r="BP56" s="57" t="s">
        <v>55</v>
      </c>
      <c r="BQ56" s="63">
        <v>92.7</v>
      </c>
      <c r="BR56" s="42" t="s">
        <v>403</v>
      </c>
    </row>
    <row r="57" spans="1:70" ht="39.950000000000003" customHeight="1">
      <c r="A57" s="43" t="s">
        <v>65</v>
      </c>
      <c r="B57" s="43" t="s">
        <v>135</v>
      </c>
      <c r="C57" s="43"/>
      <c r="D57" s="91" t="s">
        <v>539</v>
      </c>
      <c r="E57" s="55">
        <v>0</v>
      </c>
      <c r="F57" s="55">
        <v>25</v>
      </c>
      <c r="G57" s="57">
        <v>95</v>
      </c>
      <c r="H57" s="56">
        <v>93.9</v>
      </c>
      <c r="I57" s="58">
        <v>0.8</v>
      </c>
      <c r="J57" s="58" t="s">
        <v>55</v>
      </c>
      <c r="K57" s="58">
        <v>0.1</v>
      </c>
      <c r="L57" s="58" t="s">
        <v>55</v>
      </c>
      <c r="M57" s="74" t="s">
        <v>55</v>
      </c>
      <c r="N57" s="58" t="s">
        <v>55</v>
      </c>
      <c r="O57" s="58" t="s">
        <v>55</v>
      </c>
      <c r="P57" s="58" t="s">
        <v>55</v>
      </c>
      <c r="Q57" s="58">
        <v>4.7</v>
      </c>
      <c r="R57" s="60">
        <v>3.1</v>
      </c>
      <c r="S57" s="58" t="s">
        <v>436</v>
      </c>
      <c r="T57" s="58">
        <v>0.4</v>
      </c>
      <c r="U57" s="58">
        <v>0.5</v>
      </c>
      <c r="V57" s="58">
        <v>0.9</v>
      </c>
      <c r="W57" s="57">
        <v>0.5</v>
      </c>
      <c r="X57" s="56">
        <v>17</v>
      </c>
      <c r="Y57" s="58">
        <v>230</v>
      </c>
      <c r="Z57" s="58">
        <v>10</v>
      </c>
      <c r="AA57" s="58">
        <v>9</v>
      </c>
      <c r="AB57" s="58">
        <v>19</v>
      </c>
      <c r="AC57" s="58">
        <v>0.2</v>
      </c>
      <c r="AD57" s="58">
        <v>0.1</v>
      </c>
      <c r="AE57" s="58">
        <v>0.05</v>
      </c>
      <c r="AF57" s="58">
        <v>7.0000000000000007E-2</v>
      </c>
      <c r="AG57" s="58" t="s">
        <v>436</v>
      </c>
      <c r="AH57" s="58" t="s">
        <v>436</v>
      </c>
      <c r="AI57" s="58">
        <v>1</v>
      </c>
      <c r="AJ57" s="57">
        <v>3</v>
      </c>
      <c r="AK57" s="56" t="s">
        <v>55</v>
      </c>
      <c r="AL57" s="58">
        <v>390</v>
      </c>
      <c r="AM57" s="58">
        <v>730</v>
      </c>
      <c r="AN57" s="58">
        <v>0</v>
      </c>
      <c r="AO57" s="58">
        <v>920</v>
      </c>
      <c r="AP57" s="58" t="s">
        <v>454</v>
      </c>
      <c r="AQ57" s="58" t="s">
        <v>55</v>
      </c>
      <c r="AR57" s="60">
        <v>1</v>
      </c>
      <c r="AS57" s="58" t="s">
        <v>436</v>
      </c>
      <c r="AT57" s="58" t="s">
        <v>436</v>
      </c>
      <c r="AU57" s="58">
        <v>0</v>
      </c>
      <c r="AV57" s="58">
        <v>3</v>
      </c>
      <c r="AW57" s="58">
        <v>0.03</v>
      </c>
      <c r="AX57" s="58">
        <v>0.02</v>
      </c>
      <c r="AY57" s="58">
        <v>0.8</v>
      </c>
      <c r="AZ57" s="58">
        <v>0.9</v>
      </c>
      <c r="BA57" s="58">
        <v>7.0000000000000007E-2</v>
      </c>
      <c r="BB57" s="58" t="s">
        <v>55</v>
      </c>
      <c r="BC57" s="58">
        <v>11</v>
      </c>
      <c r="BD57" s="58">
        <v>0.14000000000000001</v>
      </c>
      <c r="BE57" s="58">
        <v>3.1</v>
      </c>
      <c r="BF57" s="57">
        <v>2</v>
      </c>
      <c r="BG57" s="63">
        <v>0</v>
      </c>
      <c r="BH57" s="56" t="s">
        <v>55</v>
      </c>
      <c r="BI57" s="58" t="s">
        <v>55</v>
      </c>
      <c r="BJ57" s="58" t="s">
        <v>55</v>
      </c>
      <c r="BK57" s="58" t="s">
        <v>55</v>
      </c>
      <c r="BL57" s="58" t="s">
        <v>55</v>
      </c>
      <c r="BM57" s="58" t="s">
        <v>436</v>
      </c>
      <c r="BN57" s="58" t="s">
        <v>55</v>
      </c>
      <c r="BO57" s="58" t="s">
        <v>55</v>
      </c>
      <c r="BP57" s="57" t="s">
        <v>55</v>
      </c>
      <c r="BQ57" s="63" t="s">
        <v>55</v>
      </c>
      <c r="BR57" s="42"/>
    </row>
    <row r="58" spans="1:70" ht="39.950000000000003" customHeight="1">
      <c r="A58" s="43" t="s">
        <v>65</v>
      </c>
      <c r="B58" s="43" t="s">
        <v>136</v>
      </c>
      <c r="C58" s="43"/>
      <c r="D58" s="91" t="s">
        <v>540</v>
      </c>
      <c r="E58" s="55">
        <v>0</v>
      </c>
      <c r="F58" s="55">
        <v>40</v>
      </c>
      <c r="G58" s="57">
        <v>160</v>
      </c>
      <c r="H58" s="85">
        <v>90</v>
      </c>
      <c r="I58" s="60">
        <v>1</v>
      </c>
      <c r="J58" s="58" t="s">
        <v>55</v>
      </c>
      <c r="K58" s="58">
        <v>0.3</v>
      </c>
      <c r="L58" s="58" t="s">
        <v>55</v>
      </c>
      <c r="M58" s="74" t="s">
        <v>55</v>
      </c>
      <c r="N58" s="58" t="s">
        <v>55</v>
      </c>
      <c r="O58" s="58" t="s">
        <v>55</v>
      </c>
      <c r="P58" s="58" t="s">
        <v>55</v>
      </c>
      <c r="Q58" s="58">
        <v>7.8</v>
      </c>
      <c r="R58" s="60">
        <v>5.8</v>
      </c>
      <c r="S58" s="58">
        <v>0.1</v>
      </c>
      <c r="T58" s="58">
        <v>0.6</v>
      </c>
      <c r="U58" s="58">
        <v>0.3</v>
      </c>
      <c r="V58" s="60">
        <v>1</v>
      </c>
      <c r="W58" s="57">
        <v>0.8</v>
      </c>
      <c r="X58" s="56">
        <v>39</v>
      </c>
      <c r="Y58" s="58">
        <v>310</v>
      </c>
      <c r="Z58" s="58">
        <v>43</v>
      </c>
      <c r="AA58" s="58">
        <v>18</v>
      </c>
      <c r="AB58" s="58">
        <v>30</v>
      </c>
      <c r="AC58" s="58">
        <v>0.3</v>
      </c>
      <c r="AD58" s="58">
        <v>0.1</v>
      </c>
      <c r="AE58" s="58">
        <v>0.05</v>
      </c>
      <c r="AF58" s="58">
        <v>0.12</v>
      </c>
      <c r="AG58" s="58">
        <v>3</v>
      </c>
      <c r="AH58" s="58">
        <v>0</v>
      </c>
      <c r="AI58" s="58">
        <v>1</v>
      </c>
      <c r="AJ58" s="57">
        <v>2</v>
      </c>
      <c r="AK58" s="56" t="s">
        <v>55</v>
      </c>
      <c r="AL58" s="58">
        <v>1400</v>
      </c>
      <c r="AM58" s="58">
        <v>4100</v>
      </c>
      <c r="AN58" s="58">
        <v>0</v>
      </c>
      <c r="AO58" s="58">
        <v>4800</v>
      </c>
      <c r="AP58" s="58" t="s">
        <v>455</v>
      </c>
      <c r="AQ58" s="58" t="s">
        <v>55</v>
      </c>
      <c r="AR58" s="58">
        <v>1.2</v>
      </c>
      <c r="AS58" s="58" t="s">
        <v>436</v>
      </c>
      <c r="AT58" s="58" t="s">
        <v>436</v>
      </c>
      <c r="AU58" s="58">
        <v>0</v>
      </c>
      <c r="AV58" s="58">
        <v>4</v>
      </c>
      <c r="AW58" s="58">
        <v>0.05</v>
      </c>
      <c r="AX58" s="58">
        <v>0.04</v>
      </c>
      <c r="AY58" s="58">
        <v>1.2</v>
      </c>
      <c r="AZ58" s="58">
        <v>1.3</v>
      </c>
      <c r="BA58" s="58">
        <v>0.12</v>
      </c>
      <c r="BB58" s="58" t="s">
        <v>55</v>
      </c>
      <c r="BC58" s="58">
        <v>26</v>
      </c>
      <c r="BD58" s="82">
        <v>0.3</v>
      </c>
      <c r="BE58" s="58">
        <v>3.9</v>
      </c>
      <c r="BF58" s="57">
        <v>37</v>
      </c>
      <c r="BG58" s="63">
        <v>0.1</v>
      </c>
      <c r="BH58" s="56" t="s">
        <v>55</v>
      </c>
      <c r="BI58" s="58" t="s">
        <v>55</v>
      </c>
      <c r="BJ58" s="58" t="s">
        <v>55</v>
      </c>
      <c r="BK58" s="58" t="s">
        <v>55</v>
      </c>
      <c r="BL58" s="58" t="s">
        <v>55</v>
      </c>
      <c r="BM58" s="58" t="s">
        <v>436</v>
      </c>
      <c r="BN58" s="58" t="s">
        <v>55</v>
      </c>
      <c r="BO58" s="58" t="s">
        <v>55</v>
      </c>
      <c r="BP58" s="57" t="s">
        <v>55</v>
      </c>
      <c r="BQ58" s="63" t="s">
        <v>55</v>
      </c>
      <c r="BR58" s="42"/>
    </row>
    <row r="59" spans="1:70" ht="39.950000000000003" customHeight="1">
      <c r="A59" s="43" t="s">
        <v>66</v>
      </c>
      <c r="B59" s="43" t="s">
        <v>139</v>
      </c>
      <c r="C59" s="43"/>
      <c r="D59" s="54" t="s">
        <v>322</v>
      </c>
      <c r="E59" s="55">
        <v>0</v>
      </c>
      <c r="F59" s="55">
        <v>65</v>
      </c>
      <c r="G59" s="57">
        <v>280</v>
      </c>
      <c r="H59" s="56">
        <v>87.7</v>
      </c>
      <c r="I59" s="58">
        <v>1.2</v>
      </c>
      <c r="J59" s="58" t="s">
        <v>55</v>
      </c>
      <c r="K59" s="58">
        <v>5.3</v>
      </c>
      <c r="L59" s="58" t="s">
        <v>55</v>
      </c>
      <c r="M59" s="74" t="s">
        <v>55</v>
      </c>
      <c r="N59" s="58" t="s">
        <v>55</v>
      </c>
      <c r="O59" s="58" t="s">
        <v>55</v>
      </c>
      <c r="P59" s="58" t="s">
        <v>55</v>
      </c>
      <c r="Q59" s="60">
        <v>5</v>
      </c>
      <c r="R59" s="60">
        <v>0.2</v>
      </c>
      <c r="S59" s="58">
        <v>0.1</v>
      </c>
      <c r="T59" s="58">
        <v>0.9</v>
      </c>
      <c r="U59" s="58">
        <v>3.8</v>
      </c>
      <c r="V59" s="58">
        <v>4.7</v>
      </c>
      <c r="W59" s="57">
        <v>0.4</v>
      </c>
      <c r="X59" s="56">
        <v>11</v>
      </c>
      <c r="Y59" s="58">
        <v>150</v>
      </c>
      <c r="Z59" s="58">
        <v>45</v>
      </c>
      <c r="AA59" s="58">
        <v>20</v>
      </c>
      <c r="AB59" s="58">
        <v>19</v>
      </c>
      <c r="AC59" s="58">
        <v>0.5</v>
      </c>
      <c r="AD59" s="58">
        <v>0.3</v>
      </c>
      <c r="AE59" s="58">
        <v>0.19</v>
      </c>
      <c r="AF59" s="58">
        <v>5.91</v>
      </c>
      <c r="AG59" s="58">
        <v>1</v>
      </c>
      <c r="AH59" s="58">
        <v>6</v>
      </c>
      <c r="AI59" s="58">
        <v>60</v>
      </c>
      <c r="AJ59" s="57">
        <v>3</v>
      </c>
      <c r="AK59" s="56" t="s">
        <v>55</v>
      </c>
      <c r="AL59" s="58">
        <v>49</v>
      </c>
      <c r="AM59" s="58">
        <v>380</v>
      </c>
      <c r="AN59" s="58">
        <v>3</v>
      </c>
      <c r="AO59" s="58">
        <v>410</v>
      </c>
      <c r="AP59" s="58" t="s">
        <v>456</v>
      </c>
      <c r="AQ59" s="58" t="s">
        <v>55</v>
      </c>
      <c r="AR59" s="58">
        <v>3.7</v>
      </c>
      <c r="AS59" s="58">
        <v>0</v>
      </c>
      <c r="AT59" s="58">
        <v>0.1</v>
      </c>
      <c r="AU59" s="58">
        <v>0</v>
      </c>
      <c r="AV59" s="58">
        <v>91</v>
      </c>
      <c r="AW59" s="58">
        <v>0.03</v>
      </c>
      <c r="AX59" s="58">
        <v>0.06</v>
      </c>
      <c r="AY59" s="58">
        <v>0.6</v>
      </c>
      <c r="AZ59" s="58">
        <v>0.8</v>
      </c>
      <c r="BA59" s="58">
        <v>0.11</v>
      </c>
      <c r="BB59" s="58" t="s">
        <v>436</v>
      </c>
      <c r="BC59" s="58">
        <v>13</v>
      </c>
      <c r="BD59" s="82">
        <v>0.1</v>
      </c>
      <c r="BE59" s="58">
        <v>14.2</v>
      </c>
      <c r="BF59" s="57">
        <v>1</v>
      </c>
      <c r="BG59" s="63">
        <v>0</v>
      </c>
      <c r="BH59" s="56" t="s">
        <v>55</v>
      </c>
      <c r="BI59" s="58" t="s">
        <v>55</v>
      </c>
      <c r="BJ59" s="58" t="s">
        <v>55</v>
      </c>
      <c r="BK59" s="58" t="s">
        <v>55</v>
      </c>
      <c r="BL59" s="58">
        <v>0.4</v>
      </c>
      <c r="BM59" s="58">
        <v>0.4</v>
      </c>
      <c r="BN59" s="58" t="s">
        <v>55</v>
      </c>
      <c r="BO59" s="58" t="s">
        <v>55</v>
      </c>
      <c r="BP59" s="57">
        <v>0.3</v>
      </c>
      <c r="BQ59" s="63" t="s">
        <v>55</v>
      </c>
      <c r="BR59" s="42"/>
    </row>
    <row r="60" spans="1:70" ht="39.950000000000003" customHeight="1">
      <c r="A60" s="43" t="s">
        <v>66</v>
      </c>
      <c r="B60" s="43" t="s">
        <v>138</v>
      </c>
      <c r="C60" s="43">
        <v>773</v>
      </c>
      <c r="D60" s="54" t="s">
        <v>323</v>
      </c>
      <c r="E60" s="55">
        <v>25</v>
      </c>
      <c r="F60" s="55">
        <v>30</v>
      </c>
      <c r="G60" s="57">
        <v>135</v>
      </c>
      <c r="H60" s="56">
        <v>72.2</v>
      </c>
      <c r="I60" s="58">
        <v>0.9</v>
      </c>
      <c r="J60" s="58" t="s">
        <v>457</v>
      </c>
      <c r="K60" s="58">
        <v>0.7</v>
      </c>
      <c r="L60" s="58" t="s">
        <v>458</v>
      </c>
      <c r="M60" s="74" t="s">
        <v>452</v>
      </c>
      <c r="N60" s="58" t="s">
        <v>459</v>
      </c>
      <c r="O60" s="58" t="s">
        <v>460</v>
      </c>
      <c r="P60" s="58" t="s">
        <v>57</v>
      </c>
      <c r="Q60" s="58">
        <v>8.6</v>
      </c>
      <c r="R60" s="60">
        <v>0.9</v>
      </c>
      <c r="S60" s="58" t="s">
        <v>55</v>
      </c>
      <c r="T60" s="58" t="s">
        <v>461</v>
      </c>
      <c r="U60" s="58" t="s">
        <v>462</v>
      </c>
      <c r="V60" s="58">
        <v>3.3</v>
      </c>
      <c r="W60" s="57">
        <v>17.600000000000001</v>
      </c>
      <c r="X60" s="56">
        <v>7200</v>
      </c>
      <c r="Y60" s="58">
        <v>220</v>
      </c>
      <c r="Z60" s="58">
        <v>33</v>
      </c>
      <c r="AA60" s="58">
        <v>17</v>
      </c>
      <c r="AB60" s="58">
        <v>21</v>
      </c>
      <c r="AC60" s="58">
        <v>1.1000000000000001</v>
      </c>
      <c r="AD60" s="58">
        <v>0.1</v>
      </c>
      <c r="AE60" s="58">
        <v>7.0000000000000007E-2</v>
      </c>
      <c r="AF60" s="58">
        <v>0.11</v>
      </c>
      <c r="AG60" s="58">
        <v>1</v>
      </c>
      <c r="AH60" s="58">
        <v>0</v>
      </c>
      <c r="AI60" s="58">
        <v>37</v>
      </c>
      <c r="AJ60" s="57">
        <v>2</v>
      </c>
      <c r="AK60" s="56">
        <v>0</v>
      </c>
      <c r="AL60" s="58" t="s">
        <v>436</v>
      </c>
      <c r="AM60" s="58">
        <v>5</v>
      </c>
      <c r="AN60" s="58">
        <v>2</v>
      </c>
      <c r="AO60" s="58">
        <v>6</v>
      </c>
      <c r="AP60" s="58">
        <v>1</v>
      </c>
      <c r="AQ60" s="58" t="s">
        <v>57</v>
      </c>
      <c r="AR60" s="58">
        <v>0.2</v>
      </c>
      <c r="AS60" s="58" t="s">
        <v>436</v>
      </c>
      <c r="AT60" s="58">
        <v>1.8</v>
      </c>
      <c r="AU60" s="58">
        <v>0.1</v>
      </c>
      <c r="AV60" s="58">
        <v>9</v>
      </c>
      <c r="AW60" s="58">
        <v>0.02</v>
      </c>
      <c r="AX60" s="58">
        <v>0.01</v>
      </c>
      <c r="AY60" s="58">
        <v>0.4</v>
      </c>
      <c r="AZ60" s="58">
        <v>0.5</v>
      </c>
      <c r="BA60" s="58">
        <v>0.04</v>
      </c>
      <c r="BB60" s="58" t="s">
        <v>57</v>
      </c>
      <c r="BC60" s="58" t="s">
        <v>436</v>
      </c>
      <c r="BD60" s="58">
        <v>0.03</v>
      </c>
      <c r="BE60" s="58">
        <v>0.8</v>
      </c>
      <c r="BF60" s="57">
        <v>0</v>
      </c>
      <c r="BG60" s="63">
        <v>18.2</v>
      </c>
      <c r="BH60" s="56" t="s">
        <v>55</v>
      </c>
      <c r="BI60" s="58" t="s">
        <v>55</v>
      </c>
      <c r="BJ60" s="58" t="s">
        <v>55</v>
      </c>
      <c r="BK60" s="58" t="s">
        <v>55</v>
      </c>
      <c r="BL60" s="58" t="s">
        <v>55</v>
      </c>
      <c r="BM60" s="58">
        <v>0.1</v>
      </c>
      <c r="BN60" s="58" t="s">
        <v>55</v>
      </c>
      <c r="BO60" s="58" t="s">
        <v>55</v>
      </c>
      <c r="BP60" s="57">
        <v>4.3</v>
      </c>
      <c r="BQ60" s="63" t="s">
        <v>55</v>
      </c>
      <c r="BR60" s="42" t="s">
        <v>428</v>
      </c>
    </row>
    <row r="61" spans="1:70" ht="39.950000000000003" customHeight="1">
      <c r="A61" s="43" t="s">
        <v>66</v>
      </c>
      <c r="B61" s="43" t="s">
        <v>116</v>
      </c>
      <c r="C61" s="43"/>
      <c r="D61" s="54" t="s">
        <v>324</v>
      </c>
      <c r="E61" s="55">
        <v>0</v>
      </c>
      <c r="F61" s="55">
        <v>340</v>
      </c>
      <c r="G61" s="57">
        <v>1425</v>
      </c>
      <c r="H61" s="56">
        <v>13.1</v>
      </c>
      <c r="I61" s="58">
        <v>7.3</v>
      </c>
      <c r="J61" s="58" t="s">
        <v>55</v>
      </c>
      <c r="K61" s="58">
        <v>9.8000000000000007</v>
      </c>
      <c r="L61" s="58" t="s">
        <v>55</v>
      </c>
      <c r="M61" s="74" t="s">
        <v>55</v>
      </c>
      <c r="N61" s="58" t="s">
        <v>55</v>
      </c>
      <c r="O61" s="58" t="s">
        <v>55</v>
      </c>
      <c r="P61" s="58" t="s">
        <v>55</v>
      </c>
      <c r="Q61" s="58">
        <v>65.099999999999994</v>
      </c>
      <c r="R61" s="60" t="s">
        <v>55</v>
      </c>
      <c r="S61" s="58" t="s">
        <v>55</v>
      </c>
      <c r="T61" s="58" t="s">
        <v>55</v>
      </c>
      <c r="U61" s="58" t="s">
        <v>55</v>
      </c>
      <c r="V61" s="58" t="s">
        <v>55</v>
      </c>
      <c r="W61" s="57">
        <v>4.7</v>
      </c>
      <c r="X61" s="56">
        <v>17</v>
      </c>
      <c r="Y61" s="58">
        <v>2100</v>
      </c>
      <c r="Z61" s="58">
        <v>230</v>
      </c>
      <c r="AA61" s="58">
        <v>88</v>
      </c>
      <c r="AB61" s="58">
        <v>240</v>
      </c>
      <c r="AC61" s="58">
        <v>1.7</v>
      </c>
      <c r="AD61" s="58">
        <v>0.6</v>
      </c>
      <c r="AE61" s="58">
        <v>0.36</v>
      </c>
      <c r="AF61" s="58">
        <v>0.69</v>
      </c>
      <c r="AG61" s="58">
        <v>6</v>
      </c>
      <c r="AH61" s="58">
        <v>1</v>
      </c>
      <c r="AI61" s="58">
        <v>3</v>
      </c>
      <c r="AJ61" s="57">
        <v>110</v>
      </c>
      <c r="AK61" s="56" t="s">
        <v>55</v>
      </c>
      <c r="AL61" s="58">
        <v>3</v>
      </c>
      <c r="AM61" s="58">
        <v>58</v>
      </c>
      <c r="AN61" s="58">
        <v>2</v>
      </c>
      <c r="AO61" s="58">
        <v>60</v>
      </c>
      <c r="AP61" s="58" t="s">
        <v>463</v>
      </c>
      <c r="AQ61" s="58" t="s">
        <v>55</v>
      </c>
      <c r="AR61" s="58">
        <v>1.3</v>
      </c>
      <c r="AS61" s="58" t="s">
        <v>436</v>
      </c>
      <c r="AT61" s="58">
        <v>0.7</v>
      </c>
      <c r="AU61" s="58">
        <v>0</v>
      </c>
      <c r="AV61" s="58">
        <v>87</v>
      </c>
      <c r="AW61" s="58">
        <v>0.17</v>
      </c>
      <c r="AX61" s="58">
        <v>0.18</v>
      </c>
      <c r="AY61" s="58">
        <v>1.4</v>
      </c>
      <c r="AZ61" s="58">
        <v>2.6</v>
      </c>
      <c r="BA61" s="58">
        <v>0.53</v>
      </c>
      <c r="BB61" s="58" t="s">
        <v>55</v>
      </c>
      <c r="BC61" s="58">
        <v>12</v>
      </c>
      <c r="BD61" s="58">
        <v>1.83</v>
      </c>
      <c r="BE61" s="58">
        <v>22.8</v>
      </c>
      <c r="BF61" s="57">
        <v>0</v>
      </c>
      <c r="BG61" s="63">
        <v>0</v>
      </c>
      <c r="BH61" s="56" t="s">
        <v>55</v>
      </c>
      <c r="BI61" s="58" t="s">
        <v>55</v>
      </c>
      <c r="BJ61" s="58" t="s">
        <v>55</v>
      </c>
      <c r="BK61" s="58" t="s">
        <v>55</v>
      </c>
      <c r="BL61" s="58" t="s">
        <v>55</v>
      </c>
      <c r="BM61" s="58" t="s">
        <v>55</v>
      </c>
      <c r="BN61" s="58" t="s">
        <v>55</v>
      </c>
      <c r="BO61" s="58" t="s">
        <v>55</v>
      </c>
      <c r="BP61" s="57" t="s">
        <v>55</v>
      </c>
      <c r="BQ61" s="63" t="s">
        <v>55</v>
      </c>
      <c r="BR61" s="42"/>
    </row>
    <row r="62" spans="1:70" ht="39.950000000000003" customHeight="1">
      <c r="A62" s="43" t="s">
        <v>66</v>
      </c>
      <c r="B62" s="43" t="s">
        <v>141</v>
      </c>
      <c r="C62" s="43"/>
      <c r="D62" s="54" t="s">
        <v>325</v>
      </c>
      <c r="E62" s="55">
        <v>0</v>
      </c>
      <c r="F62" s="55">
        <v>65</v>
      </c>
      <c r="G62" s="57">
        <v>280</v>
      </c>
      <c r="H62" s="56">
        <v>79.400000000000006</v>
      </c>
      <c r="I62" s="58">
        <v>1.6</v>
      </c>
      <c r="J62" s="58">
        <v>1.1000000000000001</v>
      </c>
      <c r="K62" s="58">
        <v>1.6</v>
      </c>
      <c r="L62" s="74">
        <v>1.1000000000000001</v>
      </c>
      <c r="M62" s="74">
        <v>0.17</v>
      </c>
      <c r="N62" s="58">
        <v>0.13</v>
      </c>
      <c r="O62" s="58">
        <v>0.83</v>
      </c>
      <c r="P62" s="58" t="s">
        <v>55</v>
      </c>
      <c r="Q62" s="58">
        <v>13.4</v>
      </c>
      <c r="R62" s="60" t="s">
        <v>55</v>
      </c>
      <c r="S62" s="58">
        <v>0.1</v>
      </c>
      <c r="T62" s="58">
        <v>0.5</v>
      </c>
      <c r="U62" s="58">
        <v>5.8</v>
      </c>
      <c r="V62" s="58">
        <v>6.4</v>
      </c>
      <c r="W62" s="57">
        <v>0.7</v>
      </c>
      <c r="X62" s="56" t="s">
        <v>436</v>
      </c>
      <c r="Y62" s="58">
        <v>270</v>
      </c>
      <c r="Z62" s="58">
        <v>40</v>
      </c>
      <c r="AA62" s="58">
        <v>19</v>
      </c>
      <c r="AB62" s="58">
        <v>54</v>
      </c>
      <c r="AC62" s="58">
        <v>0.5</v>
      </c>
      <c r="AD62" s="58">
        <v>0.2</v>
      </c>
      <c r="AE62" s="58">
        <v>0.08</v>
      </c>
      <c r="AF62" s="58">
        <v>0.26</v>
      </c>
      <c r="AG62" s="58" t="s">
        <v>436</v>
      </c>
      <c r="AH62" s="58">
        <v>0</v>
      </c>
      <c r="AI62" s="58">
        <v>1</v>
      </c>
      <c r="AJ62" s="57">
        <v>4</v>
      </c>
      <c r="AK62" s="56" t="s">
        <v>55</v>
      </c>
      <c r="AL62" s="58">
        <v>2</v>
      </c>
      <c r="AM62" s="58">
        <v>100</v>
      </c>
      <c r="AN62" s="58">
        <v>1</v>
      </c>
      <c r="AO62" s="58">
        <v>110</v>
      </c>
      <c r="AP62" s="58" t="s">
        <v>445</v>
      </c>
      <c r="AQ62" s="58" t="s">
        <v>55</v>
      </c>
      <c r="AR62" s="58">
        <v>2.1</v>
      </c>
      <c r="AS62" s="58" t="s">
        <v>436</v>
      </c>
      <c r="AT62" s="58">
        <v>0.3</v>
      </c>
      <c r="AU62" s="58" t="s">
        <v>436</v>
      </c>
      <c r="AV62" s="58">
        <v>30</v>
      </c>
      <c r="AW62" s="58">
        <v>0.03</v>
      </c>
      <c r="AX62" s="58">
        <v>0.03</v>
      </c>
      <c r="AY62" s="58">
        <v>0.3</v>
      </c>
      <c r="AZ62" s="58">
        <v>0.6</v>
      </c>
      <c r="BA62" s="58" t="s">
        <v>55</v>
      </c>
      <c r="BB62" s="58" t="s">
        <v>55</v>
      </c>
      <c r="BC62" s="58" t="s">
        <v>55</v>
      </c>
      <c r="BD62" s="58" t="s">
        <v>55</v>
      </c>
      <c r="BE62" s="58">
        <v>5.7</v>
      </c>
      <c r="BF62" s="57" t="s">
        <v>55</v>
      </c>
      <c r="BG62" s="63">
        <v>0</v>
      </c>
      <c r="BH62" s="56" t="s">
        <v>55</v>
      </c>
      <c r="BI62" s="58" t="s">
        <v>55</v>
      </c>
      <c r="BJ62" s="58" t="s">
        <v>55</v>
      </c>
      <c r="BK62" s="58" t="s">
        <v>55</v>
      </c>
      <c r="BL62" s="58">
        <v>0.8</v>
      </c>
      <c r="BM62" s="58">
        <v>0.6</v>
      </c>
      <c r="BN62" s="58" t="s">
        <v>55</v>
      </c>
      <c r="BO62" s="58" t="s">
        <v>55</v>
      </c>
      <c r="BP62" s="57">
        <v>3.5</v>
      </c>
      <c r="BQ62" s="63" t="s">
        <v>55</v>
      </c>
      <c r="BR62" s="42" t="s">
        <v>203</v>
      </c>
    </row>
    <row r="63" spans="1:70" ht="39.950000000000003" customHeight="1">
      <c r="A63" s="43" t="s">
        <v>66</v>
      </c>
      <c r="B63" s="43" t="s">
        <v>117</v>
      </c>
      <c r="C63" s="43"/>
      <c r="D63" s="54" t="s">
        <v>326</v>
      </c>
      <c r="E63" s="55">
        <v>0</v>
      </c>
      <c r="F63" s="55">
        <v>345</v>
      </c>
      <c r="G63" s="57">
        <v>1450</v>
      </c>
      <c r="H63" s="56">
        <v>4.8</v>
      </c>
      <c r="I63" s="58">
        <v>12.3</v>
      </c>
      <c r="J63" s="58" t="s">
        <v>55</v>
      </c>
      <c r="K63" s="58">
        <v>4.0999999999999996</v>
      </c>
      <c r="L63" s="58" t="s">
        <v>55</v>
      </c>
      <c r="M63" s="74" t="s">
        <v>55</v>
      </c>
      <c r="N63" s="58" t="s">
        <v>55</v>
      </c>
      <c r="O63" s="58" t="s">
        <v>55</v>
      </c>
      <c r="P63" s="58" t="s">
        <v>55</v>
      </c>
      <c r="Q63" s="58">
        <v>75.3</v>
      </c>
      <c r="R63" s="60" t="s">
        <v>55</v>
      </c>
      <c r="S63" s="58" t="s">
        <v>55</v>
      </c>
      <c r="T63" s="58" t="s">
        <v>55</v>
      </c>
      <c r="U63" s="58" t="s">
        <v>55</v>
      </c>
      <c r="V63" s="58" t="s">
        <v>55</v>
      </c>
      <c r="W63" s="57">
        <v>3.5</v>
      </c>
      <c r="X63" s="56">
        <v>510</v>
      </c>
      <c r="Y63" s="58">
        <v>1400</v>
      </c>
      <c r="Z63" s="58">
        <v>47</v>
      </c>
      <c r="AA63" s="58">
        <v>77</v>
      </c>
      <c r="AB63" s="58">
        <v>180</v>
      </c>
      <c r="AC63" s="60">
        <v>4</v>
      </c>
      <c r="AD63" s="58">
        <v>1.2</v>
      </c>
      <c r="AE63" s="58">
        <v>0.69</v>
      </c>
      <c r="AF63" s="58">
        <v>0.71</v>
      </c>
      <c r="AG63" s="58">
        <v>2</v>
      </c>
      <c r="AH63" s="58">
        <v>3</v>
      </c>
      <c r="AI63" s="58">
        <v>6</v>
      </c>
      <c r="AJ63" s="57">
        <v>13</v>
      </c>
      <c r="AK63" s="56" t="s">
        <v>55</v>
      </c>
      <c r="AL63" s="58">
        <v>33</v>
      </c>
      <c r="AM63" s="58">
        <v>800</v>
      </c>
      <c r="AN63" s="58">
        <v>4400</v>
      </c>
      <c r="AO63" s="58">
        <v>3000</v>
      </c>
      <c r="AP63" s="58" t="s">
        <v>464</v>
      </c>
      <c r="AQ63" s="58">
        <v>0</v>
      </c>
      <c r="AR63" s="58">
        <v>5.7</v>
      </c>
      <c r="AS63" s="58">
        <v>0.1</v>
      </c>
      <c r="AT63" s="58">
        <v>0.8</v>
      </c>
      <c r="AU63" s="58">
        <v>0</v>
      </c>
      <c r="AV63" s="58">
        <v>10</v>
      </c>
      <c r="AW63" s="58">
        <v>0.28000000000000003</v>
      </c>
      <c r="AX63" s="82">
        <v>0.4</v>
      </c>
      <c r="AY63" s="58">
        <v>4.5999999999999996</v>
      </c>
      <c r="AZ63" s="58">
        <v>6.7</v>
      </c>
      <c r="BA63" s="58">
        <v>0.32</v>
      </c>
      <c r="BB63" s="58" t="s">
        <v>436</v>
      </c>
      <c r="BC63" s="58">
        <v>99</v>
      </c>
      <c r="BD63" s="58">
        <v>0.71</v>
      </c>
      <c r="BE63" s="58">
        <v>23.6</v>
      </c>
      <c r="BF63" s="57">
        <v>9</v>
      </c>
      <c r="BG63" s="63">
        <v>1.3</v>
      </c>
      <c r="BH63" s="56" t="s">
        <v>55</v>
      </c>
      <c r="BI63" s="58" t="s">
        <v>55</v>
      </c>
      <c r="BJ63" s="58" t="s">
        <v>55</v>
      </c>
      <c r="BK63" s="58" t="s">
        <v>55</v>
      </c>
      <c r="BL63" s="58" t="s">
        <v>55</v>
      </c>
      <c r="BM63" s="58" t="s">
        <v>55</v>
      </c>
      <c r="BN63" s="58" t="s">
        <v>55</v>
      </c>
      <c r="BO63" s="58" t="s">
        <v>55</v>
      </c>
      <c r="BP63" s="57" t="s">
        <v>55</v>
      </c>
      <c r="BQ63" s="63" t="s">
        <v>55</v>
      </c>
      <c r="BR63" s="42" t="s">
        <v>417</v>
      </c>
    </row>
    <row r="64" spans="1:70" ht="39.950000000000003" customHeight="1">
      <c r="A64" s="43" t="s">
        <v>66</v>
      </c>
      <c r="B64" s="43" t="s">
        <v>140</v>
      </c>
      <c r="C64" s="43"/>
      <c r="D64" s="54" t="s">
        <v>327</v>
      </c>
      <c r="E64" s="55">
        <v>15</v>
      </c>
      <c r="F64" s="55">
        <v>50</v>
      </c>
      <c r="G64" s="57">
        <v>215</v>
      </c>
      <c r="H64" s="56">
        <v>85.4</v>
      </c>
      <c r="I64" s="58">
        <v>0.5</v>
      </c>
      <c r="J64" s="58">
        <v>0.4</v>
      </c>
      <c r="K64" s="58">
        <v>0.2</v>
      </c>
      <c r="L64" s="58" t="s">
        <v>465</v>
      </c>
      <c r="M64" s="74">
        <v>0.02</v>
      </c>
      <c r="N64" s="58" t="s">
        <v>436</v>
      </c>
      <c r="O64" s="58">
        <v>0.03</v>
      </c>
      <c r="P64" s="58" t="s">
        <v>55</v>
      </c>
      <c r="Q64" s="58">
        <v>13.4</v>
      </c>
      <c r="R64" s="60">
        <v>11.4</v>
      </c>
      <c r="S64" s="58">
        <v>0.1</v>
      </c>
      <c r="T64" s="58">
        <v>0.9</v>
      </c>
      <c r="U64" s="58">
        <v>0.9</v>
      </c>
      <c r="V64" s="58">
        <v>1.9</v>
      </c>
      <c r="W64" s="57">
        <v>0.4</v>
      </c>
      <c r="X64" s="56">
        <v>0</v>
      </c>
      <c r="Y64" s="58">
        <v>210</v>
      </c>
      <c r="Z64" s="58">
        <v>3</v>
      </c>
      <c r="AA64" s="58">
        <v>6</v>
      </c>
      <c r="AB64" s="58">
        <v>21</v>
      </c>
      <c r="AC64" s="58">
        <v>0.1</v>
      </c>
      <c r="AD64" s="58">
        <v>0.1</v>
      </c>
      <c r="AE64" s="58">
        <v>0.06</v>
      </c>
      <c r="AF64" s="58">
        <v>0.03</v>
      </c>
      <c r="AG64" s="58">
        <v>0</v>
      </c>
      <c r="AH64" s="58">
        <v>0</v>
      </c>
      <c r="AI64" s="58" t="s">
        <v>436</v>
      </c>
      <c r="AJ64" s="57">
        <v>2</v>
      </c>
      <c r="AK64" s="56" t="s">
        <v>55</v>
      </c>
      <c r="AL64" s="58">
        <v>1</v>
      </c>
      <c r="AM64" s="58">
        <v>140</v>
      </c>
      <c r="AN64" s="58">
        <v>130</v>
      </c>
      <c r="AO64" s="58">
        <v>210</v>
      </c>
      <c r="AP64" s="58" t="s">
        <v>466</v>
      </c>
      <c r="AQ64" s="58" t="s">
        <v>55</v>
      </c>
      <c r="AR64" s="58">
        <v>1.3</v>
      </c>
      <c r="AS64" s="58">
        <v>0</v>
      </c>
      <c r="AT64" s="58" t="s">
        <v>436</v>
      </c>
      <c r="AU64" s="58">
        <v>0</v>
      </c>
      <c r="AV64" s="58">
        <v>1</v>
      </c>
      <c r="AW64" s="58">
        <v>0.02</v>
      </c>
      <c r="AX64" s="58">
        <v>0.02</v>
      </c>
      <c r="AY64" s="58">
        <v>0.7</v>
      </c>
      <c r="AZ64" s="58">
        <v>0.7</v>
      </c>
      <c r="BA64" s="58">
        <v>0.01</v>
      </c>
      <c r="BB64" s="58">
        <v>0</v>
      </c>
      <c r="BC64" s="58">
        <v>8</v>
      </c>
      <c r="BD64" s="58">
        <v>0.15</v>
      </c>
      <c r="BE64" s="58">
        <v>0.2</v>
      </c>
      <c r="BF64" s="57">
        <v>6</v>
      </c>
      <c r="BG64" s="63">
        <v>0</v>
      </c>
      <c r="BH64" s="56" t="s">
        <v>55</v>
      </c>
      <c r="BI64" s="58" t="s">
        <v>55</v>
      </c>
      <c r="BJ64" s="58" t="s">
        <v>55</v>
      </c>
      <c r="BK64" s="58" t="s">
        <v>55</v>
      </c>
      <c r="BL64" s="58" t="s">
        <v>436</v>
      </c>
      <c r="BM64" s="58">
        <v>0.1</v>
      </c>
      <c r="BN64" s="58" t="s">
        <v>55</v>
      </c>
      <c r="BO64" s="58" t="s">
        <v>55</v>
      </c>
      <c r="BP64" s="57">
        <v>0.4</v>
      </c>
      <c r="BQ64" s="63" t="s">
        <v>55</v>
      </c>
      <c r="BR64" s="42" t="s">
        <v>429</v>
      </c>
    </row>
    <row r="65" spans="1:70" ht="50.1" customHeight="1">
      <c r="A65" s="43" t="s">
        <v>67</v>
      </c>
      <c r="B65" s="43" t="s">
        <v>142</v>
      </c>
      <c r="C65" s="43">
        <v>937</v>
      </c>
      <c r="D65" s="54" t="s">
        <v>328</v>
      </c>
      <c r="E65" s="55">
        <v>20</v>
      </c>
      <c r="F65" s="55">
        <v>20</v>
      </c>
      <c r="G65" s="57">
        <v>85</v>
      </c>
      <c r="H65" s="56">
        <v>89.6</v>
      </c>
      <c r="I65" s="58">
        <v>3.1</v>
      </c>
      <c r="J65" s="60">
        <v>2</v>
      </c>
      <c r="K65" s="58">
        <v>0.3</v>
      </c>
      <c r="L65" s="74">
        <v>0.2</v>
      </c>
      <c r="M65" s="74">
        <v>0.04</v>
      </c>
      <c r="N65" s="58">
        <v>0.01</v>
      </c>
      <c r="O65" s="58">
        <v>0.16</v>
      </c>
      <c r="P65" s="58" t="s">
        <v>57</v>
      </c>
      <c r="Q65" s="58">
        <v>6.4</v>
      </c>
      <c r="R65" s="60">
        <v>0.7</v>
      </c>
      <c r="S65" s="58">
        <v>0.2</v>
      </c>
      <c r="T65" s="58">
        <v>0.6</v>
      </c>
      <c r="U65" s="58">
        <v>4.2</v>
      </c>
      <c r="V65" s="58">
        <v>4.9000000000000004</v>
      </c>
      <c r="W65" s="57">
        <v>0.6</v>
      </c>
      <c r="X65" s="56">
        <v>1</v>
      </c>
      <c r="Y65" s="58">
        <v>290</v>
      </c>
      <c r="Z65" s="58">
        <v>1</v>
      </c>
      <c r="AA65" s="58">
        <v>14</v>
      </c>
      <c r="AB65" s="58">
        <v>87</v>
      </c>
      <c r="AC65" s="58">
        <v>0.4</v>
      </c>
      <c r="AD65" s="58">
        <v>0.9</v>
      </c>
      <c r="AE65" s="82">
        <v>0.1</v>
      </c>
      <c r="AF65" s="58">
        <v>0.21</v>
      </c>
      <c r="AG65" s="58">
        <v>0</v>
      </c>
      <c r="AH65" s="58">
        <v>5</v>
      </c>
      <c r="AI65" s="58">
        <v>1</v>
      </c>
      <c r="AJ65" s="57">
        <v>4</v>
      </c>
      <c r="AK65" s="56" t="s">
        <v>57</v>
      </c>
      <c r="AL65" s="58">
        <v>0</v>
      </c>
      <c r="AM65" s="58">
        <v>0</v>
      </c>
      <c r="AN65" s="58">
        <v>0</v>
      </c>
      <c r="AO65" s="58">
        <v>0</v>
      </c>
      <c r="AP65" s="58" t="s">
        <v>57</v>
      </c>
      <c r="AQ65" s="58">
        <v>0.3</v>
      </c>
      <c r="AR65" s="58">
        <v>0</v>
      </c>
      <c r="AS65" s="58">
        <v>0</v>
      </c>
      <c r="AT65" s="58">
        <v>0</v>
      </c>
      <c r="AU65" s="58">
        <v>0</v>
      </c>
      <c r="AV65" s="58">
        <v>0</v>
      </c>
      <c r="AW65" s="58">
        <v>0.13</v>
      </c>
      <c r="AX65" s="58">
        <v>0.21</v>
      </c>
      <c r="AY65" s="58">
        <v>3.4</v>
      </c>
      <c r="AZ65" s="58">
        <v>3.9</v>
      </c>
      <c r="BA65" s="58">
        <v>0.21</v>
      </c>
      <c r="BB65" s="58">
        <v>0</v>
      </c>
      <c r="BC65" s="58">
        <v>49</v>
      </c>
      <c r="BD65" s="58">
        <v>1.21</v>
      </c>
      <c r="BE65" s="58">
        <v>7.6</v>
      </c>
      <c r="BF65" s="57">
        <v>0</v>
      </c>
      <c r="BG65" s="63">
        <v>0</v>
      </c>
      <c r="BH65" s="56" t="s">
        <v>55</v>
      </c>
      <c r="BI65" s="58" t="s">
        <v>55</v>
      </c>
      <c r="BJ65" s="58" t="s">
        <v>55</v>
      </c>
      <c r="BK65" s="58" t="s">
        <v>55</v>
      </c>
      <c r="BL65" s="58" t="s">
        <v>55</v>
      </c>
      <c r="BM65" s="58" t="s">
        <v>55</v>
      </c>
      <c r="BN65" s="58" t="s">
        <v>55</v>
      </c>
      <c r="BO65" s="58" t="s">
        <v>55</v>
      </c>
      <c r="BP65" s="57">
        <v>0.2</v>
      </c>
      <c r="BQ65" s="63" t="s">
        <v>55</v>
      </c>
      <c r="BR65" s="42" t="s">
        <v>430</v>
      </c>
    </row>
    <row r="66" spans="1:70" ht="39.950000000000003" customHeight="1">
      <c r="A66" s="43" t="s">
        <v>67</v>
      </c>
      <c r="B66" s="43" t="s">
        <v>143</v>
      </c>
      <c r="C66" s="43"/>
      <c r="D66" s="54" t="s">
        <v>329</v>
      </c>
      <c r="E66" s="55">
        <v>0</v>
      </c>
      <c r="F66" s="55">
        <v>210</v>
      </c>
      <c r="G66" s="57">
        <v>885</v>
      </c>
      <c r="H66" s="56">
        <v>64.099999999999994</v>
      </c>
      <c r="I66" s="58">
        <v>3.4</v>
      </c>
      <c r="J66" s="58" t="s">
        <v>55</v>
      </c>
      <c r="K66" s="60">
        <v>14</v>
      </c>
      <c r="L66" s="74">
        <v>13.7</v>
      </c>
      <c r="M66" s="74">
        <v>0.94</v>
      </c>
      <c r="N66" s="58">
        <v>8.35</v>
      </c>
      <c r="O66" s="58">
        <v>4.01</v>
      </c>
      <c r="P66" s="58" t="s">
        <v>55</v>
      </c>
      <c r="Q66" s="58">
        <v>17.8</v>
      </c>
      <c r="R66" s="60">
        <v>14.4</v>
      </c>
      <c r="S66" s="58">
        <v>0.4</v>
      </c>
      <c r="T66" s="58">
        <v>0.7</v>
      </c>
      <c r="U66" s="58">
        <v>3.3</v>
      </c>
      <c r="V66" s="58">
        <v>4.4000000000000004</v>
      </c>
      <c r="W66" s="57">
        <v>0.6</v>
      </c>
      <c r="X66" s="56">
        <v>32</v>
      </c>
      <c r="Y66" s="58">
        <v>230</v>
      </c>
      <c r="Z66" s="58">
        <v>40</v>
      </c>
      <c r="AA66" s="58">
        <v>13</v>
      </c>
      <c r="AB66" s="58">
        <v>84</v>
      </c>
      <c r="AC66" s="58">
        <v>0.3</v>
      </c>
      <c r="AD66" s="58">
        <v>0.7</v>
      </c>
      <c r="AE66" s="58">
        <v>0.08</v>
      </c>
      <c r="AF66" s="58">
        <v>0.25</v>
      </c>
      <c r="AG66" s="58" t="s">
        <v>436</v>
      </c>
      <c r="AH66" s="58">
        <v>4</v>
      </c>
      <c r="AI66" s="58">
        <v>1</v>
      </c>
      <c r="AJ66" s="57">
        <v>5</v>
      </c>
      <c r="AK66" s="56" t="s">
        <v>55</v>
      </c>
      <c r="AL66" s="58" t="s">
        <v>55</v>
      </c>
      <c r="AM66" s="58">
        <v>15</v>
      </c>
      <c r="AN66" s="58" t="s">
        <v>55</v>
      </c>
      <c r="AO66" s="58">
        <v>15</v>
      </c>
      <c r="AP66" s="58" t="s">
        <v>440</v>
      </c>
      <c r="AQ66" s="58">
        <v>0.3</v>
      </c>
      <c r="AR66" s="58">
        <v>2.4</v>
      </c>
      <c r="AS66" s="58" t="s">
        <v>436</v>
      </c>
      <c r="AT66" s="58">
        <v>5.3</v>
      </c>
      <c r="AU66" s="58">
        <v>0.1</v>
      </c>
      <c r="AV66" s="58">
        <v>17</v>
      </c>
      <c r="AW66" s="58">
        <v>0.11</v>
      </c>
      <c r="AX66" s="58">
        <v>0.18</v>
      </c>
      <c r="AY66" s="58">
        <v>2.4</v>
      </c>
      <c r="AZ66" s="58">
        <v>2.9</v>
      </c>
      <c r="BA66" s="58">
        <v>0.13</v>
      </c>
      <c r="BB66" s="58">
        <v>0</v>
      </c>
      <c r="BC66" s="58">
        <v>12</v>
      </c>
      <c r="BD66" s="58">
        <v>0.94</v>
      </c>
      <c r="BE66" s="58">
        <v>5.2</v>
      </c>
      <c r="BF66" s="57">
        <v>0</v>
      </c>
      <c r="BG66" s="63">
        <v>0.1</v>
      </c>
      <c r="BH66" s="56" t="s">
        <v>55</v>
      </c>
      <c r="BI66" s="58" t="s">
        <v>55</v>
      </c>
      <c r="BJ66" s="58" t="s">
        <v>55</v>
      </c>
      <c r="BK66" s="58" t="s">
        <v>55</v>
      </c>
      <c r="BL66" s="58" t="s">
        <v>55</v>
      </c>
      <c r="BM66" s="58" t="s">
        <v>55</v>
      </c>
      <c r="BN66" s="58" t="s">
        <v>55</v>
      </c>
      <c r="BO66" s="58">
        <v>13.9</v>
      </c>
      <c r="BP66" s="57">
        <v>0.2</v>
      </c>
      <c r="BQ66" s="63">
        <v>89.6</v>
      </c>
      <c r="BR66" s="42" t="s">
        <v>204</v>
      </c>
    </row>
    <row r="67" spans="1:70" ht="39.950000000000003" customHeight="1">
      <c r="A67" s="43" t="s">
        <v>67</v>
      </c>
      <c r="B67" s="43" t="s">
        <v>144</v>
      </c>
      <c r="C67" s="43"/>
      <c r="D67" s="54" t="s">
        <v>330</v>
      </c>
      <c r="E67" s="55">
        <v>0</v>
      </c>
      <c r="F67" s="55">
        <v>10</v>
      </c>
      <c r="G67" s="57">
        <v>40</v>
      </c>
      <c r="H67" s="56">
        <v>94.9</v>
      </c>
      <c r="I67" s="58">
        <v>1.1000000000000001</v>
      </c>
      <c r="J67" s="58">
        <v>0.7</v>
      </c>
      <c r="K67" s="58">
        <v>0.1</v>
      </c>
      <c r="L67" s="74">
        <v>0.1</v>
      </c>
      <c r="M67" s="74">
        <v>0.01</v>
      </c>
      <c r="N67" s="58">
        <v>0.01</v>
      </c>
      <c r="O67" s="58">
        <v>0.05</v>
      </c>
      <c r="P67" s="58" t="s">
        <v>55</v>
      </c>
      <c r="Q67" s="58">
        <v>3.6</v>
      </c>
      <c r="R67" s="60">
        <v>1.8</v>
      </c>
      <c r="S67" s="58">
        <v>0.1</v>
      </c>
      <c r="T67" s="58">
        <v>0.7</v>
      </c>
      <c r="U67" s="58">
        <v>1.2</v>
      </c>
      <c r="V67" s="58">
        <v>1.9</v>
      </c>
      <c r="W67" s="57">
        <v>0.3</v>
      </c>
      <c r="X67" s="56">
        <v>3</v>
      </c>
      <c r="Y67" s="58">
        <v>130</v>
      </c>
      <c r="Z67" s="58">
        <v>2</v>
      </c>
      <c r="AA67" s="58">
        <v>6</v>
      </c>
      <c r="AB67" s="58">
        <v>36</v>
      </c>
      <c r="AC67" s="58">
        <v>0.5</v>
      </c>
      <c r="AD67" s="58">
        <v>0.4</v>
      </c>
      <c r="AE67" s="58">
        <v>0.04</v>
      </c>
      <c r="AF67" s="58">
        <v>0.04</v>
      </c>
      <c r="AG67" s="58">
        <v>0</v>
      </c>
      <c r="AH67" s="58">
        <v>1</v>
      </c>
      <c r="AI67" s="58" t="s">
        <v>436</v>
      </c>
      <c r="AJ67" s="57">
        <v>1</v>
      </c>
      <c r="AK67" s="56">
        <v>0</v>
      </c>
      <c r="AL67" s="58">
        <v>0</v>
      </c>
      <c r="AM67" s="58">
        <v>0</v>
      </c>
      <c r="AN67" s="58">
        <v>0</v>
      </c>
      <c r="AO67" s="58">
        <v>0</v>
      </c>
      <c r="AP67" s="58">
        <v>0</v>
      </c>
      <c r="AQ67" s="58">
        <v>0</v>
      </c>
      <c r="AR67" s="58">
        <v>0</v>
      </c>
      <c r="AS67" s="58">
        <v>0</v>
      </c>
      <c r="AT67" s="58">
        <v>0</v>
      </c>
      <c r="AU67" s="58">
        <v>0</v>
      </c>
      <c r="AV67" s="58">
        <v>0</v>
      </c>
      <c r="AW67" s="58">
        <v>0.03</v>
      </c>
      <c r="AX67" s="58">
        <v>0.08</v>
      </c>
      <c r="AY67" s="58">
        <v>3.5</v>
      </c>
      <c r="AZ67" s="58">
        <v>3.7</v>
      </c>
      <c r="BA67" s="58">
        <v>0.04</v>
      </c>
      <c r="BB67" s="58">
        <v>0.1</v>
      </c>
      <c r="BC67" s="58">
        <v>57</v>
      </c>
      <c r="BD67" s="58">
        <v>0.48</v>
      </c>
      <c r="BE67" s="58">
        <v>4.3</v>
      </c>
      <c r="BF67" s="57">
        <v>0</v>
      </c>
      <c r="BG67" s="63">
        <v>0</v>
      </c>
      <c r="BH67" s="56" t="s">
        <v>55</v>
      </c>
      <c r="BI67" s="58" t="s">
        <v>55</v>
      </c>
      <c r="BJ67" s="58" t="s">
        <v>55</v>
      </c>
      <c r="BK67" s="58" t="s">
        <v>55</v>
      </c>
      <c r="BL67" s="58" t="s">
        <v>55</v>
      </c>
      <c r="BM67" s="58" t="s">
        <v>55</v>
      </c>
      <c r="BN67" s="58" t="s">
        <v>55</v>
      </c>
      <c r="BO67" s="58" t="s">
        <v>55</v>
      </c>
      <c r="BP67" s="57" t="s">
        <v>55</v>
      </c>
      <c r="BQ67" s="63" t="s">
        <v>55</v>
      </c>
      <c r="BR67" s="42" t="s">
        <v>187</v>
      </c>
    </row>
    <row r="68" spans="1:70" ht="39.950000000000003" customHeight="1">
      <c r="A68" s="43" t="s">
        <v>68</v>
      </c>
      <c r="B68" s="43" t="s">
        <v>175</v>
      </c>
      <c r="C68" s="43">
        <v>1023</v>
      </c>
      <c r="D68" s="54" t="s">
        <v>331</v>
      </c>
      <c r="E68" s="55">
        <v>0</v>
      </c>
      <c r="F68" s="55">
        <v>140</v>
      </c>
      <c r="G68" s="57">
        <v>580</v>
      </c>
      <c r="H68" s="56">
        <v>9.1999999999999993</v>
      </c>
      <c r="I68" s="58">
        <v>17.899999999999999</v>
      </c>
      <c r="J68" s="58">
        <v>13.6</v>
      </c>
      <c r="K68" s="60">
        <v>4</v>
      </c>
      <c r="L68" s="58">
        <v>1.7</v>
      </c>
      <c r="M68" s="74">
        <v>0.25</v>
      </c>
      <c r="N68" s="58">
        <v>0.09</v>
      </c>
      <c r="O68" s="58">
        <v>1.29</v>
      </c>
      <c r="P68" s="58">
        <v>0</v>
      </c>
      <c r="Q68" s="58">
        <v>42.1</v>
      </c>
      <c r="R68" s="60" t="s">
        <v>444</v>
      </c>
      <c r="S68" s="58">
        <v>0.1</v>
      </c>
      <c r="T68" s="94">
        <v>39.1</v>
      </c>
      <c r="U68" s="95"/>
      <c r="V68" s="58">
        <v>39.200000000000003</v>
      </c>
      <c r="W68" s="57">
        <v>26.8</v>
      </c>
      <c r="X68" s="56">
        <v>9300</v>
      </c>
      <c r="Y68" s="58">
        <v>430</v>
      </c>
      <c r="Z68" s="58">
        <v>870</v>
      </c>
      <c r="AA68" s="58">
        <v>460</v>
      </c>
      <c r="AB68" s="58">
        <v>300</v>
      </c>
      <c r="AC68" s="58">
        <v>6.5</v>
      </c>
      <c r="AD68" s="58">
        <v>2.8</v>
      </c>
      <c r="AE68" s="58">
        <v>0.13</v>
      </c>
      <c r="AF68" s="58">
        <v>0.46</v>
      </c>
      <c r="AG68" s="58">
        <v>10000</v>
      </c>
      <c r="AH68" s="58">
        <v>9</v>
      </c>
      <c r="AI68" s="58">
        <v>19</v>
      </c>
      <c r="AJ68" s="57">
        <v>10</v>
      </c>
      <c r="AK68" s="56">
        <v>0</v>
      </c>
      <c r="AL68" s="58">
        <v>0</v>
      </c>
      <c r="AM68" s="58">
        <v>2200</v>
      </c>
      <c r="AN68" s="58">
        <v>0</v>
      </c>
      <c r="AO68" s="58">
        <v>2200</v>
      </c>
      <c r="AP68" s="58">
        <v>190</v>
      </c>
      <c r="AQ68" s="58">
        <v>0</v>
      </c>
      <c r="AR68" s="58">
        <v>0.5</v>
      </c>
      <c r="AS68" s="58">
        <v>0</v>
      </c>
      <c r="AT68" s="58">
        <v>0</v>
      </c>
      <c r="AU68" s="58">
        <v>0</v>
      </c>
      <c r="AV68" s="58">
        <v>1600</v>
      </c>
      <c r="AW68" s="58">
        <v>7.0000000000000007E-2</v>
      </c>
      <c r="AX68" s="58">
        <v>0.08</v>
      </c>
      <c r="AY68" s="58">
        <v>0.3</v>
      </c>
      <c r="AZ68" s="58">
        <v>3.3</v>
      </c>
      <c r="BA68" s="58">
        <v>0.01</v>
      </c>
      <c r="BB68" s="60">
        <v>2</v>
      </c>
      <c r="BC68" s="58">
        <v>18</v>
      </c>
      <c r="BD68" s="58">
        <v>0.06</v>
      </c>
      <c r="BE68" s="58">
        <v>24.9</v>
      </c>
      <c r="BF68" s="57">
        <v>0</v>
      </c>
      <c r="BG68" s="63">
        <v>23.5</v>
      </c>
      <c r="BH68" s="56" t="s">
        <v>55</v>
      </c>
      <c r="BI68" s="58" t="s">
        <v>55</v>
      </c>
      <c r="BJ68" s="58" t="s">
        <v>55</v>
      </c>
      <c r="BK68" s="58" t="s">
        <v>55</v>
      </c>
      <c r="BL68" s="58" t="s">
        <v>55</v>
      </c>
      <c r="BM68" s="58" t="s">
        <v>55</v>
      </c>
      <c r="BN68" s="58" t="s">
        <v>55</v>
      </c>
      <c r="BO68" s="58" t="s">
        <v>55</v>
      </c>
      <c r="BP68" s="57" t="s">
        <v>55</v>
      </c>
      <c r="BQ68" s="63" t="s">
        <v>55</v>
      </c>
      <c r="BR68" s="42" t="s">
        <v>515</v>
      </c>
    </row>
    <row r="69" spans="1:70" ht="39.950000000000003" customHeight="1">
      <c r="A69" s="43" t="s">
        <v>68</v>
      </c>
      <c r="B69" s="43" t="s">
        <v>176</v>
      </c>
      <c r="C69" s="43"/>
      <c r="D69" s="54" t="s">
        <v>332</v>
      </c>
      <c r="E69" s="55">
        <v>0</v>
      </c>
      <c r="F69" s="55">
        <v>35</v>
      </c>
      <c r="G69" s="57">
        <v>150</v>
      </c>
      <c r="H69" s="56">
        <v>81.2</v>
      </c>
      <c r="I69" s="58" t="s">
        <v>57</v>
      </c>
      <c r="J69" s="58" t="s">
        <v>55</v>
      </c>
      <c r="K69" s="58" t="s">
        <v>57</v>
      </c>
      <c r="L69" s="58" t="s">
        <v>55</v>
      </c>
      <c r="M69" s="74" t="s">
        <v>55</v>
      </c>
      <c r="N69" s="58" t="s">
        <v>55</v>
      </c>
      <c r="O69" s="58" t="s">
        <v>55</v>
      </c>
      <c r="P69" s="58" t="s">
        <v>55</v>
      </c>
      <c r="Q69" s="58">
        <v>17.8</v>
      </c>
      <c r="R69" s="60" t="s">
        <v>55</v>
      </c>
      <c r="S69" s="58">
        <v>0</v>
      </c>
      <c r="T69" s="94">
        <v>3.2</v>
      </c>
      <c r="U69" s="95"/>
      <c r="V69" s="58">
        <v>3.2</v>
      </c>
      <c r="W69" s="83">
        <v>1</v>
      </c>
      <c r="X69" s="56">
        <v>310</v>
      </c>
      <c r="Y69" s="58">
        <v>15</v>
      </c>
      <c r="Z69" s="58">
        <v>76</v>
      </c>
      <c r="AA69" s="58">
        <v>37</v>
      </c>
      <c r="AB69" s="58">
        <v>22</v>
      </c>
      <c r="AC69" s="58">
        <v>0.6</v>
      </c>
      <c r="AD69" s="58">
        <v>0.3</v>
      </c>
      <c r="AE69" s="58">
        <v>0.01</v>
      </c>
      <c r="AF69" s="58">
        <v>0.04</v>
      </c>
      <c r="AG69" s="58">
        <v>720</v>
      </c>
      <c r="AH69" s="58">
        <v>1</v>
      </c>
      <c r="AI69" s="58">
        <v>1</v>
      </c>
      <c r="AJ69" s="57">
        <v>0</v>
      </c>
      <c r="AK69" s="56" t="s">
        <v>55</v>
      </c>
      <c r="AL69" s="58" t="s">
        <v>55</v>
      </c>
      <c r="AM69" s="58">
        <v>180</v>
      </c>
      <c r="AN69" s="58" t="s">
        <v>55</v>
      </c>
      <c r="AO69" s="58">
        <v>180</v>
      </c>
      <c r="AP69" s="58" t="s">
        <v>467</v>
      </c>
      <c r="AQ69" s="58" t="s">
        <v>55</v>
      </c>
      <c r="AR69" s="58" t="s">
        <v>436</v>
      </c>
      <c r="AS69" s="58" t="s">
        <v>55</v>
      </c>
      <c r="AT69" s="58" t="s">
        <v>55</v>
      </c>
      <c r="AU69" s="58" t="s">
        <v>55</v>
      </c>
      <c r="AV69" s="58" t="s">
        <v>55</v>
      </c>
      <c r="AW69" s="58" t="s">
        <v>436</v>
      </c>
      <c r="AX69" s="58">
        <v>0</v>
      </c>
      <c r="AY69" s="58">
        <v>0</v>
      </c>
      <c r="AZ69" s="58">
        <v>0</v>
      </c>
      <c r="BA69" s="58">
        <v>0</v>
      </c>
      <c r="BB69" s="58">
        <v>0.1</v>
      </c>
      <c r="BC69" s="58">
        <v>1</v>
      </c>
      <c r="BD69" s="58">
        <v>0</v>
      </c>
      <c r="BE69" s="58">
        <v>2.6</v>
      </c>
      <c r="BF69" s="57">
        <v>0</v>
      </c>
      <c r="BG69" s="63">
        <v>0.8</v>
      </c>
      <c r="BH69" s="56" t="s">
        <v>55</v>
      </c>
      <c r="BI69" s="58" t="s">
        <v>55</v>
      </c>
      <c r="BJ69" s="58" t="s">
        <v>55</v>
      </c>
      <c r="BK69" s="58" t="s">
        <v>55</v>
      </c>
      <c r="BL69" s="58" t="s">
        <v>55</v>
      </c>
      <c r="BM69" s="58" t="s">
        <v>55</v>
      </c>
      <c r="BN69" s="58" t="s">
        <v>55</v>
      </c>
      <c r="BO69" s="58" t="s">
        <v>55</v>
      </c>
      <c r="BP69" s="57" t="s">
        <v>55</v>
      </c>
      <c r="BQ69" s="63">
        <v>1172.7</v>
      </c>
      <c r="BR69" s="42" t="s">
        <v>515</v>
      </c>
    </row>
    <row r="70" spans="1:70" ht="39.950000000000003" customHeight="1">
      <c r="A70" s="43" t="s">
        <v>68</v>
      </c>
      <c r="B70" s="43" t="s">
        <v>177</v>
      </c>
      <c r="C70" s="43"/>
      <c r="D70" s="54" t="s">
        <v>333</v>
      </c>
      <c r="E70" s="55">
        <v>0</v>
      </c>
      <c r="F70" s="55">
        <v>0</v>
      </c>
      <c r="G70" s="57">
        <v>1</v>
      </c>
      <c r="H70" s="56">
        <v>99.8</v>
      </c>
      <c r="I70" s="58" t="s">
        <v>55</v>
      </c>
      <c r="J70" s="58" t="s">
        <v>55</v>
      </c>
      <c r="K70" s="58" t="s">
        <v>55</v>
      </c>
      <c r="L70" s="58" t="s">
        <v>55</v>
      </c>
      <c r="M70" s="74" t="s">
        <v>55</v>
      </c>
      <c r="N70" s="58" t="s">
        <v>55</v>
      </c>
      <c r="O70" s="58" t="s">
        <v>55</v>
      </c>
      <c r="P70" s="58" t="s">
        <v>55</v>
      </c>
      <c r="Q70" s="58">
        <v>0.1</v>
      </c>
      <c r="R70" s="60" t="s">
        <v>55</v>
      </c>
      <c r="S70" s="58">
        <v>0</v>
      </c>
      <c r="T70" s="94">
        <v>0</v>
      </c>
      <c r="U70" s="95"/>
      <c r="V70" s="58">
        <v>0</v>
      </c>
      <c r="W70" s="57">
        <v>0.1</v>
      </c>
      <c r="X70" s="56">
        <v>68</v>
      </c>
      <c r="Y70" s="58">
        <v>3</v>
      </c>
      <c r="Z70" s="58">
        <v>1</v>
      </c>
      <c r="AA70" s="58">
        <v>1</v>
      </c>
      <c r="AB70" s="58" t="s">
        <v>436</v>
      </c>
      <c r="AC70" s="58">
        <v>0</v>
      </c>
      <c r="AD70" s="58">
        <v>0</v>
      </c>
      <c r="AE70" s="58">
        <v>0</v>
      </c>
      <c r="AF70" s="58">
        <v>0</v>
      </c>
      <c r="AG70" s="58">
        <v>36</v>
      </c>
      <c r="AH70" s="58">
        <v>0</v>
      </c>
      <c r="AI70" s="58">
        <v>0</v>
      </c>
      <c r="AJ70" s="57">
        <v>0</v>
      </c>
      <c r="AK70" s="56" t="s">
        <v>55</v>
      </c>
      <c r="AL70" s="58" t="s">
        <v>55</v>
      </c>
      <c r="AM70" s="58">
        <v>0</v>
      </c>
      <c r="AN70" s="58" t="s">
        <v>55</v>
      </c>
      <c r="AO70" s="58" t="s">
        <v>55</v>
      </c>
      <c r="AP70" s="58" t="s">
        <v>55</v>
      </c>
      <c r="AQ70" s="58" t="s">
        <v>55</v>
      </c>
      <c r="AR70" s="58">
        <v>0</v>
      </c>
      <c r="AS70" s="58" t="s">
        <v>55</v>
      </c>
      <c r="AT70" s="58" t="s">
        <v>55</v>
      </c>
      <c r="AU70" s="58" t="s">
        <v>55</v>
      </c>
      <c r="AV70" s="58" t="s">
        <v>55</v>
      </c>
      <c r="AW70" s="58" t="s">
        <v>436</v>
      </c>
      <c r="AX70" s="58">
        <v>0</v>
      </c>
      <c r="AY70" s="58">
        <v>0</v>
      </c>
      <c r="AZ70" s="58">
        <v>0</v>
      </c>
      <c r="BA70" s="58">
        <v>0</v>
      </c>
      <c r="BB70" s="58">
        <v>0</v>
      </c>
      <c r="BC70" s="58" t="s">
        <v>436</v>
      </c>
      <c r="BD70" s="58">
        <v>0</v>
      </c>
      <c r="BE70" s="58">
        <v>0</v>
      </c>
      <c r="BF70" s="57">
        <v>0</v>
      </c>
      <c r="BG70" s="63">
        <v>0.2</v>
      </c>
      <c r="BH70" s="56" t="s">
        <v>55</v>
      </c>
      <c r="BI70" s="58" t="s">
        <v>55</v>
      </c>
      <c r="BJ70" s="58" t="s">
        <v>55</v>
      </c>
      <c r="BK70" s="58" t="s">
        <v>55</v>
      </c>
      <c r="BL70" s="58" t="s">
        <v>55</v>
      </c>
      <c r="BM70" s="58" t="s">
        <v>55</v>
      </c>
      <c r="BN70" s="58" t="s">
        <v>55</v>
      </c>
      <c r="BO70" s="58" t="s">
        <v>55</v>
      </c>
      <c r="BP70" s="57" t="s">
        <v>55</v>
      </c>
      <c r="BQ70" s="63" t="s">
        <v>55</v>
      </c>
      <c r="BR70" s="42" t="s">
        <v>515</v>
      </c>
    </row>
    <row r="71" spans="1:70" ht="39.950000000000003" customHeight="1">
      <c r="A71" s="43" t="s">
        <v>69</v>
      </c>
      <c r="B71" s="43" t="s">
        <v>148</v>
      </c>
      <c r="C71" s="43"/>
      <c r="D71" s="54" t="s">
        <v>334</v>
      </c>
      <c r="E71" s="55">
        <v>0</v>
      </c>
      <c r="F71" s="55">
        <v>90</v>
      </c>
      <c r="G71" s="57">
        <v>377</v>
      </c>
      <c r="H71" s="56">
        <v>77.400000000000006</v>
      </c>
      <c r="I71" s="58">
        <v>17.600000000000001</v>
      </c>
      <c r="J71" s="58" t="s">
        <v>55</v>
      </c>
      <c r="K71" s="58">
        <v>1.7</v>
      </c>
      <c r="L71" s="58" t="s">
        <v>55</v>
      </c>
      <c r="M71" s="74" t="s">
        <v>55</v>
      </c>
      <c r="N71" s="58" t="s">
        <v>55</v>
      </c>
      <c r="O71" s="58" t="s">
        <v>55</v>
      </c>
      <c r="P71" s="58">
        <v>170</v>
      </c>
      <c r="Q71" s="58" t="s">
        <v>436</v>
      </c>
      <c r="R71" s="60" t="s">
        <v>55</v>
      </c>
      <c r="S71" s="58" t="s">
        <v>57</v>
      </c>
      <c r="T71" s="58" t="s">
        <v>57</v>
      </c>
      <c r="U71" s="58" t="s">
        <v>57</v>
      </c>
      <c r="V71" s="58" t="s">
        <v>57</v>
      </c>
      <c r="W71" s="57">
        <v>2.9</v>
      </c>
      <c r="X71" s="56">
        <v>840</v>
      </c>
      <c r="Y71" s="58">
        <v>120</v>
      </c>
      <c r="Z71" s="58">
        <v>190</v>
      </c>
      <c r="AA71" s="58">
        <v>48</v>
      </c>
      <c r="AB71" s="58">
        <v>320</v>
      </c>
      <c r="AC71" s="58">
        <v>0.3</v>
      </c>
      <c r="AD71" s="58">
        <v>1.1000000000000001</v>
      </c>
      <c r="AE71" s="58">
        <v>0.03</v>
      </c>
      <c r="AF71" s="58">
        <v>0.09</v>
      </c>
      <c r="AG71" s="58">
        <v>13</v>
      </c>
      <c r="AH71" s="58">
        <v>39</v>
      </c>
      <c r="AI71" s="58">
        <v>3</v>
      </c>
      <c r="AJ71" s="57">
        <v>1</v>
      </c>
      <c r="AK71" s="56">
        <v>140</v>
      </c>
      <c r="AL71" s="58" t="s">
        <v>55</v>
      </c>
      <c r="AM71" s="58" t="s">
        <v>55</v>
      </c>
      <c r="AN71" s="58" t="s">
        <v>55</v>
      </c>
      <c r="AO71" s="58" t="s">
        <v>55</v>
      </c>
      <c r="AP71" s="58">
        <v>140</v>
      </c>
      <c r="AQ71" s="58">
        <v>4.2</v>
      </c>
      <c r="AR71" s="58">
        <v>0.8</v>
      </c>
      <c r="AS71" s="58">
        <v>0</v>
      </c>
      <c r="AT71" s="58" t="s">
        <v>436</v>
      </c>
      <c r="AU71" s="58" t="s">
        <v>55</v>
      </c>
      <c r="AV71" s="58" t="s">
        <v>55</v>
      </c>
      <c r="AW71" s="58">
        <v>7.0000000000000007E-2</v>
      </c>
      <c r="AX71" s="58">
        <v>0.04</v>
      </c>
      <c r="AY71" s="58">
        <v>2.1</v>
      </c>
      <c r="AZ71" s="60">
        <v>5</v>
      </c>
      <c r="BA71" s="58">
        <v>0.05</v>
      </c>
      <c r="BB71" s="58">
        <v>1.5</v>
      </c>
      <c r="BC71" s="58">
        <v>26</v>
      </c>
      <c r="BD71" s="82">
        <v>0.3</v>
      </c>
      <c r="BE71" s="58">
        <v>9.9</v>
      </c>
      <c r="BF71" s="57" t="s">
        <v>436</v>
      </c>
      <c r="BG71" s="63">
        <v>2.1</v>
      </c>
      <c r="BH71" s="56" t="s">
        <v>55</v>
      </c>
      <c r="BI71" s="58" t="s">
        <v>55</v>
      </c>
      <c r="BJ71" s="58" t="s">
        <v>55</v>
      </c>
      <c r="BK71" s="58" t="s">
        <v>55</v>
      </c>
      <c r="BL71" s="58" t="s">
        <v>55</v>
      </c>
      <c r="BM71" s="58" t="s">
        <v>55</v>
      </c>
      <c r="BN71" s="58" t="s">
        <v>55</v>
      </c>
      <c r="BO71" s="58" t="s">
        <v>55</v>
      </c>
      <c r="BP71" s="57" t="s">
        <v>55</v>
      </c>
      <c r="BQ71" s="63" t="s">
        <v>55</v>
      </c>
      <c r="BR71" s="42" t="s">
        <v>188</v>
      </c>
    </row>
    <row r="72" spans="1:70" ht="39.950000000000003" customHeight="1">
      <c r="A72" s="43" t="s">
        <v>69</v>
      </c>
      <c r="B72" s="43" t="s">
        <v>147</v>
      </c>
      <c r="C72" s="43">
        <v>1090</v>
      </c>
      <c r="D72" s="54" t="s">
        <v>431</v>
      </c>
      <c r="E72" s="55">
        <v>0</v>
      </c>
      <c r="F72" s="55">
        <v>124</v>
      </c>
      <c r="G72" s="57">
        <v>518</v>
      </c>
      <c r="H72" s="56">
        <v>67.5</v>
      </c>
      <c r="I72" s="58">
        <v>24.5</v>
      </c>
      <c r="J72" s="58">
        <v>19.3</v>
      </c>
      <c r="K72" s="58">
        <v>2.1</v>
      </c>
      <c r="L72" s="58">
        <v>1.2</v>
      </c>
      <c r="M72" s="74">
        <v>0.34</v>
      </c>
      <c r="N72" s="58">
        <v>0.13</v>
      </c>
      <c r="O72" s="82">
        <v>0.6</v>
      </c>
      <c r="P72" s="58">
        <v>250</v>
      </c>
      <c r="Q72" s="58">
        <v>0.1</v>
      </c>
      <c r="R72" s="60" t="s">
        <v>55</v>
      </c>
      <c r="S72" s="58" t="s">
        <v>57</v>
      </c>
      <c r="T72" s="58" t="s">
        <v>57</v>
      </c>
      <c r="U72" s="58" t="s">
        <v>57</v>
      </c>
      <c r="V72" s="58" t="s">
        <v>57</v>
      </c>
      <c r="W72" s="57">
        <v>5.6</v>
      </c>
      <c r="X72" s="56">
        <v>1700</v>
      </c>
      <c r="Y72" s="58">
        <v>170</v>
      </c>
      <c r="Z72" s="58">
        <v>280</v>
      </c>
      <c r="AA72" s="58">
        <v>80</v>
      </c>
      <c r="AB72" s="58">
        <v>480</v>
      </c>
      <c r="AC72" s="58">
        <v>0.6</v>
      </c>
      <c r="AD72" s="58">
        <v>1.7</v>
      </c>
      <c r="AE72" s="82">
        <v>0.06</v>
      </c>
      <c r="AF72" s="82">
        <v>0.1</v>
      </c>
      <c r="AG72" s="58">
        <v>27</v>
      </c>
      <c r="AH72" s="58">
        <v>61</v>
      </c>
      <c r="AI72" s="58">
        <v>3</v>
      </c>
      <c r="AJ72" s="57">
        <v>1</v>
      </c>
      <c r="AK72" s="56">
        <v>190</v>
      </c>
      <c r="AL72" s="58">
        <v>0</v>
      </c>
      <c r="AM72" s="58">
        <v>0</v>
      </c>
      <c r="AN72" s="58" t="s">
        <v>57</v>
      </c>
      <c r="AO72" s="58">
        <v>0</v>
      </c>
      <c r="AP72" s="58">
        <v>190</v>
      </c>
      <c r="AQ72" s="58">
        <v>11.5</v>
      </c>
      <c r="AR72" s="58">
        <v>1.1000000000000001</v>
      </c>
      <c r="AS72" s="58">
        <v>0</v>
      </c>
      <c r="AT72" s="58" t="s">
        <v>436</v>
      </c>
      <c r="AU72" s="58">
        <v>0</v>
      </c>
      <c r="AV72" s="58" t="s">
        <v>57</v>
      </c>
      <c r="AW72" s="58">
        <v>0.11</v>
      </c>
      <c r="AX72" s="58">
        <v>0.03</v>
      </c>
      <c r="AY72" s="58">
        <v>2.6</v>
      </c>
      <c r="AZ72" s="58">
        <v>6.7</v>
      </c>
      <c r="BA72" s="58">
        <v>0.05</v>
      </c>
      <c r="BB72" s="58">
        <v>3.2</v>
      </c>
      <c r="BC72" s="58">
        <v>27</v>
      </c>
      <c r="BD72" s="82">
        <v>0.5</v>
      </c>
      <c r="BE72" s="58">
        <v>12.4</v>
      </c>
      <c r="BF72" s="57">
        <v>0</v>
      </c>
      <c r="BG72" s="63">
        <v>4.2</v>
      </c>
      <c r="BH72" s="56" t="s">
        <v>55</v>
      </c>
      <c r="BI72" s="58" t="s">
        <v>55</v>
      </c>
      <c r="BJ72" s="58" t="s">
        <v>55</v>
      </c>
      <c r="BK72" s="58" t="s">
        <v>55</v>
      </c>
      <c r="BL72" s="58" t="s">
        <v>55</v>
      </c>
      <c r="BM72" s="58" t="s">
        <v>55</v>
      </c>
      <c r="BN72" s="58" t="s">
        <v>55</v>
      </c>
      <c r="BO72" s="58" t="s">
        <v>55</v>
      </c>
      <c r="BP72" s="57" t="s">
        <v>55</v>
      </c>
      <c r="BQ72" s="63" t="s">
        <v>55</v>
      </c>
      <c r="BR72" s="42" t="s">
        <v>189</v>
      </c>
    </row>
    <row r="73" spans="1:70" ht="39.950000000000003" customHeight="1">
      <c r="A73" s="43" t="s">
        <v>69</v>
      </c>
      <c r="B73" s="43" t="s">
        <v>149</v>
      </c>
      <c r="C73" s="43"/>
      <c r="D73" s="54" t="s">
        <v>336</v>
      </c>
      <c r="E73" s="55">
        <v>0</v>
      </c>
      <c r="F73" s="55">
        <v>334</v>
      </c>
      <c r="G73" s="57">
        <v>1396</v>
      </c>
      <c r="H73" s="56">
        <v>22.6</v>
      </c>
      <c r="I73" s="58">
        <v>71.599999999999994</v>
      </c>
      <c r="J73" s="58" t="s">
        <v>55</v>
      </c>
      <c r="K73" s="58">
        <v>3.3</v>
      </c>
      <c r="L73" s="58" t="s">
        <v>55</v>
      </c>
      <c r="M73" s="74" t="s">
        <v>55</v>
      </c>
      <c r="N73" s="58" t="s">
        <v>55</v>
      </c>
      <c r="O73" s="58" t="s">
        <v>55</v>
      </c>
      <c r="P73" s="58">
        <v>160</v>
      </c>
      <c r="Q73" s="58">
        <v>0.2</v>
      </c>
      <c r="R73" s="60" t="s">
        <v>55</v>
      </c>
      <c r="S73" s="58" t="s">
        <v>57</v>
      </c>
      <c r="T73" s="58" t="s">
        <v>57</v>
      </c>
      <c r="U73" s="58" t="s">
        <v>57</v>
      </c>
      <c r="V73" s="58" t="s">
        <v>57</v>
      </c>
      <c r="W73" s="57">
        <v>2.8</v>
      </c>
      <c r="X73" s="56">
        <v>310</v>
      </c>
      <c r="Y73" s="58">
        <v>780</v>
      </c>
      <c r="Z73" s="58">
        <v>15</v>
      </c>
      <c r="AA73" s="58">
        <v>76</v>
      </c>
      <c r="AB73" s="58">
        <v>570</v>
      </c>
      <c r="AC73" s="58">
        <v>6.5</v>
      </c>
      <c r="AD73" s="58">
        <v>1.9</v>
      </c>
      <c r="AE73" s="58">
        <v>0.28999999999999998</v>
      </c>
      <c r="AF73" s="58">
        <v>0.03</v>
      </c>
      <c r="AG73" s="58">
        <v>60</v>
      </c>
      <c r="AH73" s="58">
        <v>240</v>
      </c>
      <c r="AI73" s="58">
        <v>3</v>
      </c>
      <c r="AJ73" s="57">
        <v>2</v>
      </c>
      <c r="AK73" s="56">
        <v>10</v>
      </c>
      <c r="AL73" s="58" t="s">
        <v>55</v>
      </c>
      <c r="AM73" s="58" t="s">
        <v>55</v>
      </c>
      <c r="AN73" s="58" t="s">
        <v>55</v>
      </c>
      <c r="AO73" s="58" t="s">
        <v>55</v>
      </c>
      <c r="AP73" s="58">
        <v>10</v>
      </c>
      <c r="AQ73" s="58">
        <v>6.7</v>
      </c>
      <c r="AR73" s="58">
        <v>1.5</v>
      </c>
      <c r="AS73" s="58">
        <v>0</v>
      </c>
      <c r="AT73" s="58">
        <v>0</v>
      </c>
      <c r="AU73" s="58">
        <v>0</v>
      </c>
      <c r="AV73" s="58">
        <v>1</v>
      </c>
      <c r="AW73" s="58">
        <v>0.01</v>
      </c>
      <c r="AX73" s="58">
        <v>0.35</v>
      </c>
      <c r="AY73" s="58">
        <v>44.6</v>
      </c>
      <c r="AZ73" s="58">
        <v>56.6</v>
      </c>
      <c r="BA73" s="58">
        <v>0.65</v>
      </c>
      <c r="BB73" s="58">
        <v>15.7</v>
      </c>
      <c r="BC73" s="58">
        <v>14</v>
      </c>
      <c r="BD73" s="58">
        <v>0.86</v>
      </c>
      <c r="BE73" s="58">
        <v>14.6</v>
      </c>
      <c r="BF73" s="57" t="s">
        <v>55</v>
      </c>
      <c r="BG73" s="63">
        <v>0.8</v>
      </c>
      <c r="BH73" s="56" t="s">
        <v>55</v>
      </c>
      <c r="BI73" s="58" t="s">
        <v>55</v>
      </c>
      <c r="BJ73" s="58" t="s">
        <v>55</v>
      </c>
      <c r="BK73" s="58" t="s">
        <v>55</v>
      </c>
      <c r="BL73" s="58" t="s">
        <v>55</v>
      </c>
      <c r="BM73" s="58" t="s">
        <v>55</v>
      </c>
      <c r="BN73" s="58" t="s">
        <v>55</v>
      </c>
      <c r="BO73" s="58" t="s">
        <v>55</v>
      </c>
      <c r="BP73" s="57" t="s">
        <v>55</v>
      </c>
      <c r="BQ73" s="63" t="s">
        <v>55</v>
      </c>
      <c r="BR73" s="42" t="s">
        <v>182</v>
      </c>
    </row>
    <row r="74" spans="1:70" ht="39.950000000000003" customHeight="1">
      <c r="A74" s="43" t="s">
        <v>69</v>
      </c>
      <c r="B74" s="43" t="s">
        <v>150</v>
      </c>
      <c r="C74" s="43"/>
      <c r="D74" s="54" t="s">
        <v>337</v>
      </c>
      <c r="E74" s="55">
        <v>0</v>
      </c>
      <c r="F74" s="55">
        <v>359</v>
      </c>
      <c r="G74" s="57">
        <v>1504</v>
      </c>
      <c r="H74" s="56">
        <v>14.3</v>
      </c>
      <c r="I74" s="58">
        <v>77.400000000000006</v>
      </c>
      <c r="J74" s="58" t="s">
        <v>55</v>
      </c>
      <c r="K74" s="58">
        <v>3.4</v>
      </c>
      <c r="L74" s="58" t="s">
        <v>55</v>
      </c>
      <c r="M74" s="74" t="s">
        <v>55</v>
      </c>
      <c r="N74" s="58" t="s">
        <v>55</v>
      </c>
      <c r="O74" s="58" t="s">
        <v>55</v>
      </c>
      <c r="P74" s="58">
        <v>290</v>
      </c>
      <c r="Q74" s="58">
        <v>0.2</v>
      </c>
      <c r="R74" s="60" t="s">
        <v>55</v>
      </c>
      <c r="S74" s="58" t="s">
        <v>57</v>
      </c>
      <c r="T74" s="58" t="s">
        <v>57</v>
      </c>
      <c r="U74" s="58" t="s">
        <v>57</v>
      </c>
      <c r="V74" s="58" t="s">
        <v>57</v>
      </c>
      <c r="W74" s="57">
        <v>2.9</v>
      </c>
      <c r="X74" s="56">
        <v>300</v>
      </c>
      <c r="Y74" s="58">
        <v>840</v>
      </c>
      <c r="Z74" s="58">
        <v>51</v>
      </c>
      <c r="AA74" s="58">
        <v>81</v>
      </c>
      <c r="AB74" s="58">
        <v>620</v>
      </c>
      <c r="AC74" s="60">
        <v>2</v>
      </c>
      <c r="AD74" s="58">
        <v>1.8</v>
      </c>
      <c r="AE74" s="58">
        <v>0.24</v>
      </c>
      <c r="AF74" s="58">
        <v>0.05</v>
      </c>
      <c r="AG74" s="58">
        <v>31</v>
      </c>
      <c r="AH74" s="58">
        <v>120</v>
      </c>
      <c r="AI74" s="58">
        <v>1</v>
      </c>
      <c r="AJ74" s="57">
        <v>1</v>
      </c>
      <c r="AK74" s="56">
        <v>3</v>
      </c>
      <c r="AL74" s="58" t="s">
        <v>55</v>
      </c>
      <c r="AM74" s="58" t="s">
        <v>55</v>
      </c>
      <c r="AN74" s="58" t="s">
        <v>55</v>
      </c>
      <c r="AO74" s="58" t="s">
        <v>55</v>
      </c>
      <c r="AP74" s="58">
        <v>3</v>
      </c>
      <c r="AQ74" s="58">
        <v>33.200000000000003</v>
      </c>
      <c r="AR74" s="60">
        <v>2</v>
      </c>
      <c r="AS74" s="58">
        <v>0</v>
      </c>
      <c r="AT74" s="58">
        <v>0</v>
      </c>
      <c r="AU74" s="58">
        <v>0</v>
      </c>
      <c r="AV74" s="58">
        <v>0</v>
      </c>
      <c r="AW74" s="58">
        <v>0.04</v>
      </c>
      <c r="AX74" s="58">
        <v>0.52</v>
      </c>
      <c r="AY74" s="58">
        <v>12.3</v>
      </c>
      <c r="AZ74" s="58">
        <v>25.2</v>
      </c>
      <c r="BA74" s="58">
        <v>0.46</v>
      </c>
      <c r="BB74" s="60">
        <v>22</v>
      </c>
      <c r="BC74" s="58">
        <v>27</v>
      </c>
      <c r="BD74" s="58">
        <v>1.95</v>
      </c>
      <c r="BE74" s="58">
        <v>32.9</v>
      </c>
      <c r="BF74" s="57" t="s">
        <v>55</v>
      </c>
      <c r="BG74" s="63">
        <v>0.8</v>
      </c>
      <c r="BH74" s="56" t="s">
        <v>55</v>
      </c>
      <c r="BI74" s="58" t="s">
        <v>55</v>
      </c>
      <c r="BJ74" s="58" t="s">
        <v>55</v>
      </c>
      <c r="BK74" s="58" t="s">
        <v>55</v>
      </c>
      <c r="BL74" s="58" t="s">
        <v>55</v>
      </c>
      <c r="BM74" s="58" t="s">
        <v>55</v>
      </c>
      <c r="BN74" s="58" t="s">
        <v>55</v>
      </c>
      <c r="BO74" s="58" t="s">
        <v>55</v>
      </c>
      <c r="BP74" s="57" t="s">
        <v>55</v>
      </c>
      <c r="BQ74" s="63" t="s">
        <v>55</v>
      </c>
      <c r="BR74" s="42" t="s">
        <v>190</v>
      </c>
    </row>
    <row r="75" spans="1:70" ht="39.950000000000003" customHeight="1">
      <c r="A75" s="43" t="s">
        <v>69</v>
      </c>
      <c r="B75" s="43" t="s">
        <v>151</v>
      </c>
      <c r="C75" s="43"/>
      <c r="D75" s="54" t="s">
        <v>338</v>
      </c>
      <c r="E75" s="55">
        <v>0</v>
      </c>
      <c r="F75" s="55">
        <v>381</v>
      </c>
      <c r="G75" s="57">
        <v>1593</v>
      </c>
      <c r="H75" s="56">
        <v>5.6</v>
      </c>
      <c r="I75" s="58">
        <v>10.6</v>
      </c>
      <c r="J75" s="58">
        <v>9.6</v>
      </c>
      <c r="K75" s="58">
        <v>0.5</v>
      </c>
      <c r="L75" s="74">
        <v>0.1</v>
      </c>
      <c r="M75" s="74">
        <v>0.03</v>
      </c>
      <c r="N75" s="58">
        <v>0.03</v>
      </c>
      <c r="O75" s="58">
        <v>0.05</v>
      </c>
      <c r="P75" s="58">
        <v>73</v>
      </c>
      <c r="Q75" s="58">
        <v>80.599999999999994</v>
      </c>
      <c r="R75" s="60">
        <v>83.1</v>
      </c>
      <c r="S75" s="58" t="s">
        <v>57</v>
      </c>
      <c r="T75" s="58" t="s">
        <v>57</v>
      </c>
      <c r="U75" s="58" t="s">
        <v>57</v>
      </c>
      <c r="V75" s="58" t="s">
        <v>57</v>
      </c>
      <c r="W75" s="57">
        <v>3.1</v>
      </c>
      <c r="X75" s="56">
        <v>930</v>
      </c>
      <c r="Y75" s="58">
        <v>43</v>
      </c>
      <c r="Z75" s="58">
        <v>300</v>
      </c>
      <c r="AA75" s="58">
        <v>17</v>
      </c>
      <c r="AB75" s="58">
        <v>180</v>
      </c>
      <c r="AC75" s="58">
        <v>0.4</v>
      </c>
      <c r="AD75" s="58">
        <v>0.6</v>
      </c>
      <c r="AE75" s="58">
        <v>0.03</v>
      </c>
      <c r="AF75" s="58">
        <v>0.03</v>
      </c>
      <c r="AG75" s="58">
        <v>58</v>
      </c>
      <c r="AH75" s="58">
        <v>14</v>
      </c>
      <c r="AI75" s="58">
        <v>4</v>
      </c>
      <c r="AJ75" s="57" t="s">
        <v>436</v>
      </c>
      <c r="AK75" s="56">
        <v>2</v>
      </c>
      <c r="AL75" s="58" t="s">
        <v>55</v>
      </c>
      <c r="AM75" s="58" t="s">
        <v>55</v>
      </c>
      <c r="AN75" s="58" t="s">
        <v>55</v>
      </c>
      <c r="AO75" s="58" t="s">
        <v>55</v>
      </c>
      <c r="AP75" s="58">
        <v>2</v>
      </c>
      <c r="AQ75" s="58">
        <v>0</v>
      </c>
      <c r="AR75" s="58">
        <v>0.1</v>
      </c>
      <c r="AS75" s="58" t="s">
        <v>55</v>
      </c>
      <c r="AT75" s="58" t="s">
        <v>55</v>
      </c>
      <c r="AU75" s="58" t="s">
        <v>55</v>
      </c>
      <c r="AV75" s="58" t="s">
        <v>55</v>
      </c>
      <c r="AW75" s="58">
        <v>0.01</v>
      </c>
      <c r="AX75" s="58">
        <v>0.01</v>
      </c>
      <c r="AY75" s="58">
        <v>0.2</v>
      </c>
      <c r="AZ75" s="58">
        <v>2.2999999999999998</v>
      </c>
      <c r="BA75" s="58" t="s">
        <v>436</v>
      </c>
      <c r="BB75" s="58">
        <v>0.6</v>
      </c>
      <c r="BC75" s="58">
        <v>3</v>
      </c>
      <c r="BD75" s="58">
        <v>0.06</v>
      </c>
      <c r="BE75" s="58">
        <v>0.9</v>
      </c>
      <c r="BF75" s="57" t="s">
        <v>55</v>
      </c>
      <c r="BG75" s="63">
        <v>2.4</v>
      </c>
      <c r="BH75" s="56" t="s">
        <v>55</v>
      </c>
      <c r="BI75" s="58" t="s">
        <v>55</v>
      </c>
      <c r="BJ75" s="58" t="s">
        <v>55</v>
      </c>
      <c r="BK75" s="58" t="s">
        <v>55</v>
      </c>
      <c r="BL75" s="58" t="s">
        <v>55</v>
      </c>
      <c r="BM75" s="58" t="s">
        <v>55</v>
      </c>
      <c r="BN75" s="58" t="s">
        <v>55</v>
      </c>
      <c r="BO75" s="58" t="s">
        <v>55</v>
      </c>
      <c r="BP75" s="57" t="s">
        <v>55</v>
      </c>
      <c r="BQ75" s="63" t="s">
        <v>55</v>
      </c>
      <c r="BR75" s="42"/>
    </row>
    <row r="76" spans="1:70" ht="39.950000000000003" customHeight="1">
      <c r="A76" s="43" t="s">
        <v>69</v>
      </c>
      <c r="B76" s="43" t="s">
        <v>152</v>
      </c>
      <c r="C76" s="43"/>
      <c r="D76" s="54" t="s">
        <v>339</v>
      </c>
      <c r="E76" s="55">
        <v>20</v>
      </c>
      <c r="F76" s="55">
        <v>178</v>
      </c>
      <c r="G76" s="57">
        <v>743</v>
      </c>
      <c r="H76" s="85">
        <v>57</v>
      </c>
      <c r="I76" s="58">
        <v>21.3</v>
      </c>
      <c r="J76" s="60">
        <v>19</v>
      </c>
      <c r="K76" s="58">
        <v>7.9</v>
      </c>
      <c r="L76" s="74">
        <v>5.6</v>
      </c>
      <c r="M76" s="82">
        <v>1.5</v>
      </c>
      <c r="N76" s="82">
        <v>1.89</v>
      </c>
      <c r="O76" s="82">
        <v>3.23</v>
      </c>
      <c r="P76" s="58">
        <v>300</v>
      </c>
      <c r="Q76" s="60">
        <v>5.4</v>
      </c>
      <c r="R76" s="60" t="s">
        <v>55</v>
      </c>
      <c r="S76" s="58" t="s">
        <v>57</v>
      </c>
      <c r="T76" s="58" t="s">
        <v>57</v>
      </c>
      <c r="U76" s="58" t="s">
        <v>57</v>
      </c>
      <c r="V76" s="58" t="s">
        <v>57</v>
      </c>
      <c r="W76" s="57">
        <v>4.7</v>
      </c>
      <c r="X76" s="56">
        <v>1500</v>
      </c>
      <c r="Y76" s="58">
        <v>64</v>
      </c>
      <c r="Z76" s="58">
        <v>350</v>
      </c>
      <c r="AA76" s="58">
        <v>20</v>
      </c>
      <c r="AB76" s="58">
        <v>240</v>
      </c>
      <c r="AC76" s="58">
        <v>0.9</v>
      </c>
      <c r="AD76" s="58">
        <v>2.9</v>
      </c>
      <c r="AE76" s="58">
        <v>0.23</v>
      </c>
      <c r="AF76" s="58">
        <v>0.34</v>
      </c>
      <c r="AG76" s="58">
        <v>24</v>
      </c>
      <c r="AH76" s="58">
        <v>48</v>
      </c>
      <c r="AI76" s="58">
        <v>1</v>
      </c>
      <c r="AJ76" s="57">
        <v>36</v>
      </c>
      <c r="AK76" s="56">
        <v>43</v>
      </c>
      <c r="AL76" s="58" t="s">
        <v>55</v>
      </c>
      <c r="AM76" s="58" t="s">
        <v>55</v>
      </c>
      <c r="AN76" s="58" t="s">
        <v>55</v>
      </c>
      <c r="AO76" s="58" t="s">
        <v>55</v>
      </c>
      <c r="AP76" s="58">
        <v>43</v>
      </c>
      <c r="AQ76" s="58">
        <v>3.6</v>
      </c>
      <c r="AR76" s="58">
        <v>4.5999999999999996</v>
      </c>
      <c r="AS76" s="58">
        <v>0</v>
      </c>
      <c r="AT76" s="58">
        <v>0</v>
      </c>
      <c r="AU76" s="58">
        <v>0</v>
      </c>
      <c r="AV76" s="58">
        <v>4</v>
      </c>
      <c r="AW76" s="58" t="s">
        <v>436</v>
      </c>
      <c r="AX76" s="58">
        <v>7.0000000000000007E-2</v>
      </c>
      <c r="AY76" s="58">
        <v>0.3</v>
      </c>
      <c r="AZ76" s="58">
        <v>4.0999999999999996</v>
      </c>
      <c r="BA76" s="58">
        <v>0.03</v>
      </c>
      <c r="BB76" s="58">
        <v>7.4</v>
      </c>
      <c r="BC76" s="58">
        <v>15</v>
      </c>
      <c r="BD76" s="58">
        <v>0.14000000000000001</v>
      </c>
      <c r="BE76" s="58">
        <v>27.8</v>
      </c>
      <c r="BF76" s="57">
        <v>0</v>
      </c>
      <c r="BG76" s="63">
        <v>3.9</v>
      </c>
      <c r="BH76" s="56" t="s">
        <v>55</v>
      </c>
      <c r="BI76" s="58" t="s">
        <v>55</v>
      </c>
      <c r="BJ76" s="58" t="s">
        <v>55</v>
      </c>
      <c r="BK76" s="58" t="s">
        <v>55</v>
      </c>
      <c r="BL76" s="58" t="s">
        <v>55</v>
      </c>
      <c r="BM76" s="58" t="s">
        <v>55</v>
      </c>
      <c r="BN76" s="58" t="s">
        <v>55</v>
      </c>
      <c r="BO76" s="58" t="s">
        <v>55</v>
      </c>
      <c r="BP76" s="57" t="s">
        <v>55</v>
      </c>
      <c r="BQ76" s="63" t="s">
        <v>55</v>
      </c>
      <c r="BR76" s="42" t="s">
        <v>191</v>
      </c>
    </row>
    <row r="77" spans="1:70" ht="39.950000000000003" customHeight="1">
      <c r="A77" s="43" t="s">
        <v>69</v>
      </c>
      <c r="B77" s="43" t="s">
        <v>153</v>
      </c>
      <c r="C77" s="43"/>
      <c r="D77" s="54" t="s">
        <v>340</v>
      </c>
      <c r="E77" s="55">
        <v>0</v>
      </c>
      <c r="F77" s="55">
        <v>177</v>
      </c>
      <c r="G77" s="57">
        <v>741</v>
      </c>
      <c r="H77" s="56">
        <v>68.8</v>
      </c>
      <c r="I77" s="58">
        <v>24.8</v>
      </c>
      <c r="J77" s="58">
        <v>20.3</v>
      </c>
      <c r="K77" s="58">
        <v>7.6</v>
      </c>
      <c r="L77" s="74">
        <v>6.7</v>
      </c>
      <c r="M77" s="82">
        <v>1.73</v>
      </c>
      <c r="N77" s="82">
        <v>2.5299999999999998</v>
      </c>
      <c r="O77" s="82">
        <v>3.7</v>
      </c>
      <c r="P77" s="58">
        <v>53</v>
      </c>
      <c r="Q77" s="58">
        <v>0.3</v>
      </c>
      <c r="R77" s="60" t="s">
        <v>55</v>
      </c>
      <c r="S77" s="58" t="s">
        <v>57</v>
      </c>
      <c r="T77" s="58" t="s">
        <v>57</v>
      </c>
      <c r="U77" s="58" t="s">
        <v>57</v>
      </c>
      <c r="V77" s="58" t="s">
        <v>57</v>
      </c>
      <c r="W77" s="57">
        <v>1.3</v>
      </c>
      <c r="X77" s="56">
        <v>28</v>
      </c>
      <c r="Y77" s="58">
        <v>430</v>
      </c>
      <c r="Z77" s="58">
        <v>3</v>
      </c>
      <c r="AA77" s="58">
        <v>38</v>
      </c>
      <c r="AB77" s="58">
        <v>270</v>
      </c>
      <c r="AC77" s="58">
        <v>0.8</v>
      </c>
      <c r="AD77" s="58">
        <v>0.5</v>
      </c>
      <c r="AE77" s="58">
        <v>0.02</v>
      </c>
      <c r="AF77" s="58" t="s">
        <v>436</v>
      </c>
      <c r="AG77" s="58">
        <v>31</v>
      </c>
      <c r="AH77" s="58">
        <v>79</v>
      </c>
      <c r="AI77" s="58">
        <v>0</v>
      </c>
      <c r="AJ77" s="57">
        <v>0</v>
      </c>
      <c r="AK77" s="56">
        <v>840</v>
      </c>
      <c r="AL77" s="58" t="s">
        <v>55</v>
      </c>
      <c r="AM77" s="58" t="s">
        <v>55</v>
      </c>
      <c r="AN77" s="58" t="s">
        <v>55</v>
      </c>
      <c r="AO77" s="58" t="s">
        <v>55</v>
      </c>
      <c r="AP77" s="58">
        <v>840</v>
      </c>
      <c r="AQ77" s="60">
        <v>4</v>
      </c>
      <c r="AR77" s="58">
        <v>1.5</v>
      </c>
      <c r="AS77" s="58" t="s">
        <v>55</v>
      </c>
      <c r="AT77" s="58" t="s">
        <v>55</v>
      </c>
      <c r="AU77" s="58" t="s">
        <v>55</v>
      </c>
      <c r="AV77" s="58" t="s">
        <v>55</v>
      </c>
      <c r="AW77" s="58">
        <v>0.16</v>
      </c>
      <c r="AX77" s="58">
        <v>0.05</v>
      </c>
      <c r="AY77" s="58">
        <v>15.4</v>
      </c>
      <c r="AZ77" s="58">
        <v>20.3</v>
      </c>
      <c r="BA77" s="58">
        <v>0.51</v>
      </c>
      <c r="BB77" s="58">
        <v>2.5</v>
      </c>
      <c r="BC77" s="58">
        <v>10</v>
      </c>
      <c r="BD77" s="58">
        <v>0.27</v>
      </c>
      <c r="BE77" s="58">
        <v>1.1000000000000001</v>
      </c>
      <c r="BF77" s="57">
        <v>2</v>
      </c>
      <c r="BG77" s="63">
        <v>0.1</v>
      </c>
      <c r="BH77" s="56" t="s">
        <v>55</v>
      </c>
      <c r="BI77" s="58" t="s">
        <v>55</v>
      </c>
      <c r="BJ77" s="58" t="s">
        <v>55</v>
      </c>
      <c r="BK77" s="58" t="s">
        <v>55</v>
      </c>
      <c r="BL77" s="58" t="s">
        <v>55</v>
      </c>
      <c r="BM77" s="58" t="s">
        <v>55</v>
      </c>
      <c r="BN77" s="58" t="s">
        <v>55</v>
      </c>
      <c r="BO77" s="58" t="s">
        <v>55</v>
      </c>
      <c r="BP77" s="57" t="s">
        <v>55</v>
      </c>
      <c r="BQ77" s="63" t="s">
        <v>55</v>
      </c>
      <c r="BR77" s="42" t="s">
        <v>192</v>
      </c>
    </row>
    <row r="78" spans="1:70" ht="39.950000000000003" customHeight="1">
      <c r="A78" s="43" t="s">
        <v>69</v>
      </c>
      <c r="B78" s="43" t="s">
        <v>155</v>
      </c>
      <c r="C78" s="43"/>
      <c r="D78" s="54" t="s">
        <v>341</v>
      </c>
      <c r="E78" s="55">
        <v>0</v>
      </c>
      <c r="F78" s="55">
        <v>194</v>
      </c>
      <c r="G78" s="57">
        <v>811</v>
      </c>
      <c r="H78" s="56">
        <v>64.099999999999994</v>
      </c>
      <c r="I78" s="58">
        <v>27.2</v>
      </c>
      <c r="J78" s="58">
        <v>22.5</v>
      </c>
      <c r="K78" s="58">
        <v>8.3000000000000007</v>
      </c>
      <c r="L78" s="74">
        <v>6.8</v>
      </c>
      <c r="M78" s="74">
        <v>1.92</v>
      </c>
      <c r="N78" s="58">
        <v>2.71</v>
      </c>
      <c r="O78" s="58">
        <v>3.32</v>
      </c>
      <c r="P78" s="58">
        <v>59</v>
      </c>
      <c r="Q78" s="58">
        <v>0.3</v>
      </c>
      <c r="R78" s="60" t="s">
        <v>55</v>
      </c>
      <c r="S78" s="58" t="s">
        <v>57</v>
      </c>
      <c r="T78" s="58" t="s">
        <v>57</v>
      </c>
      <c r="U78" s="58" t="s">
        <v>57</v>
      </c>
      <c r="V78" s="58" t="s">
        <v>57</v>
      </c>
      <c r="W78" s="57">
        <v>1.2</v>
      </c>
      <c r="X78" s="56">
        <v>25</v>
      </c>
      <c r="Y78" s="58">
        <v>400</v>
      </c>
      <c r="Z78" s="58">
        <v>3</v>
      </c>
      <c r="AA78" s="58">
        <v>38</v>
      </c>
      <c r="AB78" s="58">
        <v>270</v>
      </c>
      <c r="AC78" s="60">
        <v>1</v>
      </c>
      <c r="AD78" s="58">
        <v>0.6</v>
      </c>
      <c r="AE78" s="58">
        <v>0.02</v>
      </c>
      <c r="AF78" s="58" t="s">
        <v>436</v>
      </c>
      <c r="AG78" s="58">
        <v>34</v>
      </c>
      <c r="AH78" s="58">
        <v>88</v>
      </c>
      <c r="AI78" s="58">
        <v>0</v>
      </c>
      <c r="AJ78" s="57">
        <v>0</v>
      </c>
      <c r="AK78" s="56">
        <v>900</v>
      </c>
      <c r="AL78" s="58" t="s">
        <v>55</v>
      </c>
      <c r="AM78" s="58" t="s">
        <v>55</v>
      </c>
      <c r="AN78" s="58" t="s">
        <v>55</v>
      </c>
      <c r="AO78" s="58" t="s">
        <v>55</v>
      </c>
      <c r="AP78" s="58">
        <v>900</v>
      </c>
      <c r="AQ78" s="58">
        <v>4.0999999999999996</v>
      </c>
      <c r="AR78" s="58">
        <v>1.8</v>
      </c>
      <c r="AS78" s="58" t="s">
        <v>55</v>
      </c>
      <c r="AT78" s="58" t="s">
        <v>55</v>
      </c>
      <c r="AU78" s="58" t="s">
        <v>55</v>
      </c>
      <c r="AV78" s="58" t="s">
        <v>55</v>
      </c>
      <c r="AW78" s="58">
        <v>0.16</v>
      </c>
      <c r="AX78" s="58">
        <v>0.04</v>
      </c>
      <c r="AY78" s="58">
        <v>14.3</v>
      </c>
      <c r="AZ78" s="58">
        <v>19.600000000000001</v>
      </c>
      <c r="BA78" s="82">
        <v>0.4</v>
      </c>
      <c r="BB78" s="58">
        <v>3.2</v>
      </c>
      <c r="BC78" s="58">
        <v>12</v>
      </c>
      <c r="BD78" s="58">
        <v>0.28000000000000003</v>
      </c>
      <c r="BE78" s="58">
        <v>1.3</v>
      </c>
      <c r="BF78" s="57">
        <v>2</v>
      </c>
      <c r="BG78" s="63">
        <v>0.1</v>
      </c>
      <c r="BH78" s="56" t="s">
        <v>55</v>
      </c>
      <c r="BI78" s="58" t="s">
        <v>55</v>
      </c>
      <c r="BJ78" s="58" t="s">
        <v>55</v>
      </c>
      <c r="BK78" s="58" t="s">
        <v>55</v>
      </c>
      <c r="BL78" s="58" t="s">
        <v>55</v>
      </c>
      <c r="BM78" s="58" t="s">
        <v>55</v>
      </c>
      <c r="BN78" s="58" t="s">
        <v>55</v>
      </c>
      <c r="BO78" s="58" t="s">
        <v>55</v>
      </c>
      <c r="BP78" s="57" t="s">
        <v>55</v>
      </c>
      <c r="BQ78" s="63">
        <v>86.6</v>
      </c>
      <c r="BR78" s="42" t="s">
        <v>192</v>
      </c>
    </row>
    <row r="79" spans="1:70" ht="39.950000000000003" customHeight="1">
      <c r="A79" s="43" t="s">
        <v>69</v>
      </c>
      <c r="B79" s="43" t="s">
        <v>156</v>
      </c>
      <c r="C79" s="43"/>
      <c r="D79" s="54" t="s">
        <v>342</v>
      </c>
      <c r="E79" s="55">
        <v>0</v>
      </c>
      <c r="F79" s="55">
        <v>212</v>
      </c>
      <c r="G79" s="57">
        <v>888</v>
      </c>
      <c r="H79" s="85">
        <v>62</v>
      </c>
      <c r="I79" s="60">
        <v>28</v>
      </c>
      <c r="J79" s="58">
        <v>22.7</v>
      </c>
      <c r="K79" s="58">
        <v>9.9</v>
      </c>
      <c r="L79" s="74">
        <v>8.1</v>
      </c>
      <c r="M79" s="82">
        <v>2.29</v>
      </c>
      <c r="N79" s="82">
        <v>3.3</v>
      </c>
      <c r="O79" s="82">
        <v>3.73</v>
      </c>
      <c r="P79" s="58">
        <v>62</v>
      </c>
      <c r="Q79" s="58">
        <v>0.2</v>
      </c>
      <c r="R79" s="60" t="s">
        <v>55</v>
      </c>
      <c r="S79" s="58" t="s">
        <v>57</v>
      </c>
      <c r="T79" s="58" t="s">
        <v>57</v>
      </c>
      <c r="U79" s="58" t="s">
        <v>57</v>
      </c>
      <c r="V79" s="58" t="s">
        <v>57</v>
      </c>
      <c r="W79" s="57">
        <v>1.2</v>
      </c>
      <c r="X79" s="56">
        <v>26</v>
      </c>
      <c r="Y79" s="58">
        <v>410</v>
      </c>
      <c r="Z79" s="58">
        <v>3</v>
      </c>
      <c r="AA79" s="58">
        <v>39</v>
      </c>
      <c r="AB79" s="58">
        <v>270</v>
      </c>
      <c r="AC79" s="58">
        <v>0.9</v>
      </c>
      <c r="AD79" s="58">
        <v>0.6</v>
      </c>
      <c r="AE79" s="58">
        <v>0.02</v>
      </c>
      <c r="AF79" s="58">
        <v>0.01</v>
      </c>
      <c r="AG79" s="58">
        <v>38</v>
      </c>
      <c r="AH79" s="58">
        <v>91</v>
      </c>
      <c r="AI79" s="58">
        <v>0</v>
      </c>
      <c r="AJ79" s="57">
        <v>0</v>
      </c>
      <c r="AK79" s="56">
        <v>990</v>
      </c>
      <c r="AL79" s="58" t="s">
        <v>55</v>
      </c>
      <c r="AM79" s="58" t="s">
        <v>55</v>
      </c>
      <c r="AN79" s="58" t="s">
        <v>55</v>
      </c>
      <c r="AO79" s="58" t="s">
        <v>55</v>
      </c>
      <c r="AP79" s="58">
        <v>990</v>
      </c>
      <c r="AQ79" s="58">
        <v>4.3</v>
      </c>
      <c r="AR79" s="58">
        <v>1.9</v>
      </c>
      <c r="AS79" s="58" t="s">
        <v>55</v>
      </c>
      <c r="AT79" s="58" t="s">
        <v>55</v>
      </c>
      <c r="AU79" s="58" t="s">
        <v>55</v>
      </c>
      <c r="AV79" s="58" t="s">
        <v>55</v>
      </c>
      <c r="AW79" s="58">
        <v>0.17</v>
      </c>
      <c r="AX79" s="58">
        <v>0.04</v>
      </c>
      <c r="AY79" s="58">
        <v>14.7</v>
      </c>
      <c r="AZ79" s="58">
        <v>20.399999999999999</v>
      </c>
      <c r="BA79" s="58">
        <v>0.31</v>
      </c>
      <c r="BB79" s="58">
        <v>3.4</v>
      </c>
      <c r="BC79" s="58">
        <v>11</v>
      </c>
      <c r="BD79" s="58">
        <v>0.27</v>
      </c>
      <c r="BE79" s="58">
        <v>1.3</v>
      </c>
      <c r="BF79" s="57">
        <v>2</v>
      </c>
      <c r="BG79" s="63">
        <v>0.1</v>
      </c>
      <c r="BH79" s="56" t="s">
        <v>55</v>
      </c>
      <c r="BI79" s="58" t="s">
        <v>55</v>
      </c>
      <c r="BJ79" s="58" t="s">
        <v>55</v>
      </c>
      <c r="BK79" s="58" t="s">
        <v>55</v>
      </c>
      <c r="BL79" s="58" t="s">
        <v>55</v>
      </c>
      <c r="BM79" s="58" t="s">
        <v>55</v>
      </c>
      <c r="BN79" s="58" t="s">
        <v>55</v>
      </c>
      <c r="BO79" s="58" t="s">
        <v>55</v>
      </c>
      <c r="BP79" s="57" t="s">
        <v>55</v>
      </c>
      <c r="BQ79" s="63">
        <v>83.8</v>
      </c>
      <c r="BR79" s="42" t="s">
        <v>192</v>
      </c>
    </row>
    <row r="80" spans="1:70" ht="39.950000000000003" customHeight="1">
      <c r="A80" s="43" t="s">
        <v>69</v>
      </c>
      <c r="B80" s="43" t="s">
        <v>157</v>
      </c>
      <c r="C80" s="43"/>
      <c r="D80" s="54" t="s">
        <v>343</v>
      </c>
      <c r="E80" s="55">
        <v>0</v>
      </c>
      <c r="F80" s="55">
        <v>211</v>
      </c>
      <c r="G80" s="57">
        <v>884</v>
      </c>
      <c r="H80" s="85">
        <v>60</v>
      </c>
      <c r="I80" s="58">
        <v>30.4</v>
      </c>
      <c r="J80" s="58">
        <v>24.7</v>
      </c>
      <c r="K80" s="58">
        <v>8.6999999999999993</v>
      </c>
      <c r="L80" s="74">
        <v>7.2</v>
      </c>
      <c r="M80" s="82">
        <v>1.96</v>
      </c>
      <c r="N80" s="82">
        <v>2.84</v>
      </c>
      <c r="O80" s="82">
        <v>3.67</v>
      </c>
      <c r="P80" s="58">
        <v>65</v>
      </c>
      <c r="Q80" s="58">
        <v>0.3</v>
      </c>
      <c r="R80" s="60" t="s">
        <v>55</v>
      </c>
      <c r="S80" s="58" t="s">
        <v>57</v>
      </c>
      <c r="T80" s="58" t="s">
        <v>57</v>
      </c>
      <c r="U80" s="58" t="s">
        <v>57</v>
      </c>
      <c r="V80" s="58" t="s">
        <v>57</v>
      </c>
      <c r="W80" s="57">
        <v>1.4</v>
      </c>
      <c r="X80" s="56">
        <v>33</v>
      </c>
      <c r="Y80" s="58">
        <v>490</v>
      </c>
      <c r="Z80" s="58">
        <v>4</v>
      </c>
      <c r="AA80" s="58">
        <v>44</v>
      </c>
      <c r="AB80" s="58">
        <v>310</v>
      </c>
      <c r="AC80" s="58">
        <v>1.1000000000000001</v>
      </c>
      <c r="AD80" s="58">
        <v>0.6</v>
      </c>
      <c r="AE80" s="58">
        <v>0.02</v>
      </c>
      <c r="AF80" s="58">
        <v>0.01</v>
      </c>
      <c r="AG80" s="58">
        <v>39</v>
      </c>
      <c r="AH80" s="58">
        <v>94</v>
      </c>
      <c r="AI80" s="58" t="s">
        <v>436</v>
      </c>
      <c r="AJ80" s="57">
        <v>0</v>
      </c>
      <c r="AK80" s="56">
        <v>970</v>
      </c>
      <c r="AL80" s="58" t="s">
        <v>55</v>
      </c>
      <c r="AM80" s="58" t="s">
        <v>55</v>
      </c>
      <c r="AN80" s="58" t="s">
        <v>55</v>
      </c>
      <c r="AO80" s="58" t="s">
        <v>55</v>
      </c>
      <c r="AP80" s="58">
        <v>970</v>
      </c>
      <c r="AQ80" s="58">
        <v>4.3</v>
      </c>
      <c r="AR80" s="58">
        <v>1.8</v>
      </c>
      <c r="AS80" s="58" t="s">
        <v>55</v>
      </c>
      <c r="AT80" s="58" t="s">
        <v>55</v>
      </c>
      <c r="AU80" s="58" t="s">
        <v>55</v>
      </c>
      <c r="AV80" s="58" t="s">
        <v>55</v>
      </c>
      <c r="AW80" s="58">
        <v>0.19</v>
      </c>
      <c r="AX80" s="58">
        <v>0.05</v>
      </c>
      <c r="AY80" s="58">
        <v>18.399999999999999</v>
      </c>
      <c r="AZ80" s="58">
        <v>24.4</v>
      </c>
      <c r="BA80" s="58">
        <v>0.28999999999999998</v>
      </c>
      <c r="BB80" s="58">
        <v>3.4</v>
      </c>
      <c r="BC80" s="58">
        <v>9</v>
      </c>
      <c r="BD80" s="58">
        <v>0.25</v>
      </c>
      <c r="BE80" s="58">
        <v>1.4</v>
      </c>
      <c r="BF80" s="57">
        <v>2</v>
      </c>
      <c r="BG80" s="63">
        <v>0.1</v>
      </c>
      <c r="BH80" s="56" t="s">
        <v>55</v>
      </c>
      <c r="BI80" s="58" t="s">
        <v>55</v>
      </c>
      <c r="BJ80" s="58" t="s">
        <v>55</v>
      </c>
      <c r="BK80" s="58" t="s">
        <v>55</v>
      </c>
      <c r="BL80" s="58" t="s">
        <v>55</v>
      </c>
      <c r="BM80" s="58" t="s">
        <v>55</v>
      </c>
      <c r="BN80" s="58" t="s">
        <v>55</v>
      </c>
      <c r="BO80" s="58" t="s">
        <v>55</v>
      </c>
      <c r="BP80" s="57" t="s">
        <v>55</v>
      </c>
      <c r="BQ80" s="63">
        <v>77.7</v>
      </c>
      <c r="BR80" s="42" t="s">
        <v>192</v>
      </c>
    </row>
    <row r="81" spans="1:70" ht="39.950000000000003" customHeight="1">
      <c r="A81" s="43" t="s">
        <v>69</v>
      </c>
      <c r="B81" s="43" t="s">
        <v>154</v>
      </c>
      <c r="C81" s="43"/>
      <c r="D81" s="54" t="s">
        <v>344</v>
      </c>
      <c r="E81" s="55">
        <v>0</v>
      </c>
      <c r="F81" s="55">
        <v>223</v>
      </c>
      <c r="G81" s="57">
        <v>935</v>
      </c>
      <c r="H81" s="56">
        <v>59.6</v>
      </c>
      <c r="I81" s="60">
        <v>29</v>
      </c>
      <c r="J81" s="58">
        <v>23.9</v>
      </c>
      <c r="K81" s="58">
        <v>10.6</v>
      </c>
      <c r="L81" s="74">
        <v>9.1999999999999993</v>
      </c>
      <c r="M81" s="82">
        <v>2.4900000000000002</v>
      </c>
      <c r="N81" s="82">
        <v>3.57</v>
      </c>
      <c r="O81" s="82">
        <v>4.71</v>
      </c>
      <c r="P81" s="58">
        <v>66</v>
      </c>
      <c r="Q81" s="58">
        <v>0.3</v>
      </c>
      <c r="R81" s="60" t="s">
        <v>55</v>
      </c>
      <c r="S81" s="58" t="s">
        <v>57</v>
      </c>
      <c r="T81" s="58" t="s">
        <v>57</v>
      </c>
      <c r="U81" s="58" t="s">
        <v>57</v>
      </c>
      <c r="V81" s="58" t="s">
        <v>57</v>
      </c>
      <c r="W81" s="57">
        <v>1.4</v>
      </c>
      <c r="X81" s="56">
        <v>33</v>
      </c>
      <c r="Y81" s="58">
        <v>500</v>
      </c>
      <c r="Z81" s="58">
        <v>3</v>
      </c>
      <c r="AA81" s="58">
        <v>42</v>
      </c>
      <c r="AB81" s="58">
        <v>290</v>
      </c>
      <c r="AC81" s="58">
        <v>0.9</v>
      </c>
      <c r="AD81" s="58">
        <v>0.6</v>
      </c>
      <c r="AE81" s="58">
        <v>0.02</v>
      </c>
      <c r="AF81" s="58">
        <v>0.01</v>
      </c>
      <c r="AG81" s="58">
        <v>42</v>
      </c>
      <c r="AH81" s="58">
        <v>94</v>
      </c>
      <c r="AI81" s="58" t="s">
        <v>436</v>
      </c>
      <c r="AJ81" s="57">
        <v>0</v>
      </c>
      <c r="AK81" s="56">
        <v>1100</v>
      </c>
      <c r="AL81" s="58" t="s">
        <v>55</v>
      </c>
      <c r="AM81" s="58" t="s">
        <v>55</v>
      </c>
      <c r="AN81" s="58" t="s">
        <v>55</v>
      </c>
      <c r="AO81" s="58" t="s">
        <v>55</v>
      </c>
      <c r="AP81" s="58">
        <v>1100</v>
      </c>
      <c r="AQ81" s="60">
        <v>5</v>
      </c>
      <c r="AR81" s="60">
        <v>2</v>
      </c>
      <c r="AS81" s="58" t="s">
        <v>55</v>
      </c>
      <c r="AT81" s="58" t="s">
        <v>55</v>
      </c>
      <c r="AU81" s="58" t="s">
        <v>55</v>
      </c>
      <c r="AV81" s="58" t="s">
        <v>55</v>
      </c>
      <c r="AW81" s="58">
        <v>0.19</v>
      </c>
      <c r="AX81" s="58">
        <v>0.04</v>
      </c>
      <c r="AY81" s="58">
        <v>18.7</v>
      </c>
      <c r="AZ81" s="58">
        <v>24.4</v>
      </c>
      <c r="BA81" s="58">
        <v>0.33</v>
      </c>
      <c r="BB81" s="58">
        <v>3.3</v>
      </c>
      <c r="BC81" s="58">
        <v>11</v>
      </c>
      <c r="BD81" s="58">
        <v>0.33</v>
      </c>
      <c r="BE81" s="58">
        <v>1.5</v>
      </c>
      <c r="BF81" s="57">
        <v>2</v>
      </c>
      <c r="BG81" s="63">
        <v>0.1</v>
      </c>
      <c r="BH81" s="56" t="s">
        <v>55</v>
      </c>
      <c r="BI81" s="58" t="s">
        <v>55</v>
      </c>
      <c r="BJ81" s="58" t="s">
        <v>55</v>
      </c>
      <c r="BK81" s="58" t="s">
        <v>55</v>
      </c>
      <c r="BL81" s="58" t="s">
        <v>55</v>
      </c>
      <c r="BM81" s="58" t="s">
        <v>55</v>
      </c>
      <c r="BN81" s="58" t="s">
        <v>55</v>
      </c>
      <c r="BO81" s="58" t="s">
        <v>55</v>
      </c>
      <c r="BP81" s="57" t="s">
        <v>55</v>
      </c>
      <c r="BQ81" s="63">
        <v>81.8</v>
      </c>
      <c r="BR81" s="42" t="s">
        <v>192</v>
      </c>
    </row>
    <row r="82" spans="1:70" ht="50.1" customHeight="1">
      <c r="A82" s="43" t="s">
        <v>69</v>
      </c>
      <c r="B82" s="43" t="s">
        <v>158</v>
      </c>
      <c r="C82" s="43"/>
      <c r="D82" s="54" t="s">
        <v>345</v>
      </c>
      <c r="E82" s="55">
        <v>0</v>
      </c>
      <c r="F82" s="55">
        <v>205</v>
      </c>
      <c r="G82" s="57">
        <v>858</v>
      </c>
      <c r="H82" s="56">
        <v>61.6</v>
      </c>
      <c r="I82" s="60">
        <v>28</v>
      </c>
      <c r="J82" s="60">
        <v>23</v>
      </c>
      <c r="K82" s="58">
        <v>10.199999999999999</v>
      </c>
      <c r="L82" s="74">
        <v>9.1999999999999993</v>
      </c>
      <c r="M82" s="82">
        <v>2.2000000000000002</v>
      </c>
      <c r="N82" s="82">
        <v>3.71</v>
      </c>
      <c r="O82" s="82">
        <v>4.68</v>
      </c>
      <c r="P82" s="58">
        <v>61</v>
      </c>
      <c r="Q82" s="60">
        <v>0.3</v>
      </c>
      <c r="R82" s="60" t="s">
        <v>55</v>
      </c>
      <c r="S82" s="58" t="s">
        <v>57</v>
      </c>
      <c r="T82" s="58" t="s">
        <v>57</v>
      </c>
      <c r="U82" s="58" t="s">
        <v>57</v>
      </c>
      <c r="V82" s="58" t="s">
        <v>57</v>
      </c>
      <c r="W82" s="57">
        <v>1.4</v>
      </c>
      <c r="X82" s="56">
        <v>29</v>
      </c>
      <c r="Y82" s="58">
        <v>470</v>
      </c>
      <c r="Z82" s="58">
        <v>3</v>
      </c>
      <c r="AA82" s="58">
        <v>43</v>
      </c>
      <c r="AB82" s="58">
        <v>300</v>
      </c>
      <c r="AC82" s="58">
        <v>0.9</v>
      </c>
      <c r="AD82" s="58">
        <v>0.6</v>
      </c>
      <c r="AE82" s="58">
        <v>0.02</v>
      </c>
      <c r="AF82" s="58">
        <v>0.01</v>
      </c>
      <c r="AG82" s="58">
        <v>36</v>
      </c>
      <c r="AH82" s="58">
        <v>90</v>
      </c>
      <c r="AI82" s="58" t="s">
        <v>436</v>
      </c>
      <c r="AJ82" s="57">
        <v>0</v>
      </c>
      <c r="AK82" s="56">
        <v>910</v>
      </c>
      <c r="AL82" s="58" t="s">
        <v>55</v>
      </c>
      <c r="AM82" s="58" t="s">
        <v>55</v>
      </c>
      <c r="AN82" s="58" t="s">
        <v>55</v>
      </c>
      <c r="AO82" s="58" t="s">
        <v>55</v>
      </c>
      <c r="AP82" s="58">
        <v>910</v>
      </c>
      <c r="AQ82" s="58">
        <v>4.4000000000000004</v>
      </c>
      <c r="AR82" s="58">
        <v>1.9</v>
      </c>
      <c r="AS82" s="58" t="s">
        <v>55</v>
      </c>
      <c r="AT82" s="58" t="s">
        <v>55</v>
      </c>
      <c r="AU82" s="58" t="s">
        <v>55</v>
      </c>
      <c r="AV82" s="58" t="s">
        <v>55</v>
      </c>
      <c r="AW82" s="58">
        <v>0.18</v>
      </c>
      <c r="AX82" s="58">
        <v>0.05</v>
      </c>
      <c r="AY82" s="60">
        <v>17</v>
      </c>
      <c r="AZ82" s="58">
        <v>22.6</v>
      </c>
      <c r="BA82" s="58">
        <v>0.42</v>
      </c>
      <c r="BB82" s="58">
        <v>3.2</v>
      </c>
      <c r="BC82" s="58">
        <v>10</v>
      </c>
      <c r="BD82" s="58">
        <v>0.25</v>
      </c>
      <c r="BE82" s="58">
        <v>1.4</v>
      </c>
      <c r="BF82" s="57">
        <v>2</v>
      </c>
      <c r="BG82" s="63">
        <v>0.1</v>
      </c>
      <c r="BH82" s="56" t="s">
        <v>55</v>
      </c>
      <c r="BI82" s="58" t="s">
        <v>55</v>
      </c>
      <c r="BJ82" s="58" t="s">
        <v>55</v>
      </c>
      <c r="BK82" s="58" t="s">
        <v>55</v>
      </c>
      <c r="BL82" s="58" t="s">
        <v>55</v>
      </c>
      <c r="BM82" s="58" t="s">
        <v>55</v>
      </c>
      <c r="BN82" s="58" t="s">
        <v>55</v>
      </c>
      <c r="BO82" s="58">
        <v>1.4</v>
      </c>
      <c r="BP82" s="57" t="s">
        <v>55</v>
      </c>
      <c r="BQ82" s="60">
        <v>86</v>
      </c>
      <c r="BR82" s="42" t="s">
        <v>193</v>
      </c>
    </row>
    <row r="83" spans="1:70" ht="50.1" customHeight="1">
      <c r="A83" s="43" t="s">
        <v>69</v>
      </c>
      <c r="B83" s="43" t="s">
        <v>159</v>
      </c>
      <c r="C83" s="43"/>
      <c r="D83" s="54" t="s">
        <v>346</v>
      </c>
      <c r="E83" s="55">
        <v>0</v>
      </c>
      <c r="F83" s="55">
        <v>277</v>
      </c>
      <c r="G83" s="57">
        <v>1161</v>
      </c>
      <c r="H83" s="56">
        <v>57.8</v>
      </c>
      <c r="I83" s="58">
        <v>25.1</v>
      </c>
      <c r="J83" s="58">
        <v>20.7</v>
      </c>
      <c r="K83" s="58">
        <v>12.6</v>
      </c>
      <c r="L83" s="74">
        <v>11.6</v>
      </c>
      <c r="M83" s="82">
        <v>2.11</v>
      </c>
      <c r="N83" s="82">
        <v>5.57</v>
      </c>
      <c r="O83" s="82">
        <v>4.95</v>
      </c>
      <c r="P83" s="58">
        <v>57</v>
      </c>
      <c r="Q83" s="58">
        <v>15.8</v>
      </c>
      <c r="R83" s="60" t="s">
        <v>55</v>
      </c>
      <c r="S83" s="58" t="s">
        <v>57</v>
      </c>
      <c r="T83" s="58" t="s">
        <v>57</v>
      </c>
      <c r="U83" s="58" t="s">
        <v>57</v>
      </c>
      <c r="V83" s="58" t="s">
        <v>57</v>
      </c>
      <c r="W83" s="57">
        <v>1.3</v>
      </c>
      <c r="X83" s="56">
        <v>38</v>
      </c>
      <c r="Y83" s="58">
        <v>440</v>
      </c>
      <c r="Z83" s="58">
        <v>13</v>
      </c>
      <c r="AA83" s="58">
        <v>40</v>
      </c>
      <c r="AB83" s="58">
        <v>280</v>
      </c>
      <c r="AC83" s="60">
        <v>1</v>
      </c>
      <c r="AD83" s="58">
        <v>0.5</v>
      </c>
      <c r="AE83" s="58">
        <v>0.04</v>
      </c>
      <c r="AF83" s="58">
        <v>0.04</v>
      </c>
      <c r="AG83" s="58">
        <v>33</v>
      </c>
      <c r="AH83" s="58">
        <v>88</v>
      </c>
      <c r="AI83" s="58" t="s">
        <v>436</v>
      </c>
      <c r="AJ83" s="57">
        <v>1</v>
      </c>
      <c r="AK83" s="56">
        <v>820</v>
      </c>
      <c r="AL83" s="58" t="s">
        <v>55</v>
      </c>
      <c r="AM83" s="58" t="s">
        <v>55</v>
      </c>
      <c r="AN83" s="58" t="s">
        <v>55</v>
      </c>
      <c r="AO83" s="58" t="s">
        <v>55</v>
      </c>
      <c r="AP83" s="58">
        <v>820</v>
      </c>
      <c r="AQ83" s="58">
        <v>4.0999999999999996</v>
      </c>
      <c r="AR83" s="58">
        <v>2.5</v>
      </c>
      <c r="AS83" s="58" t="s">
        <v>55</v>
      </c>
      <c r="AT83" s="58" t="s">
        <v>55</v>
      </c>
      <c r="AU83" s="58" t="s">
        <v>55</v>
      </c>
      <c r="AV83" s="58" t="s">
        <v>55</v>
      </c>
      <c r="AW83" s="58">
        <v>0.17</v>
      </c>
      <c r="AX83" s="58">
        <v>0.06</v>
      </c>
      <c r="AY83" s="58">
        <v>14.8</v>
      </c>
      <c r="AZ83" s="58">
        <v>19.7</v>
      </c>
      <c r="BA83" s="58">
        <v>0.25</v>
      </c>
      <c r="BB83" s="58">
        <v>3.1</v>
      </c>
      <c r="BC83" s="58">
        <v>6</v>
      </c>
      <c r="BD83" s="82">
        <v>0.3</v>
      </c>
      <c r="BE83" s="58">
        <v>1.5</v>
      </c>
      <c r="BF83" s="57">
        <v>1</v>
      </c>
      <c r="BG83" s="63">
        <v>0.1</v>
      </c>
      <c r="BH83" s="56" t="s">
        <v>55</v>
      </c>
      <c r="BI83" s="58" t="s">
        <v>55</v>
      </c>
      <c r="BJ83" s="58" t="s">
        <v>55</v>
      </c>
      <c r="BK83" s="58" t="s">
        <v>55</v>
      </c>
      <c r="BL83" s="58" t="s">
        <v>55</v>
      </c>
      <c r="BM83" s="58" t="s">
        <v>55</v>
      </c>
      <c r="BN83" s="58" t="s">
        <v>55</v>
      </c>
      <c r="BO83" s="58">
        <v>3.5</v>
      </c>
      <c r="BP83" s="57" t="s">
        <v>55</v>
      </c>
      <c r="BQ83" s="63">
        <v>82.9</v>
      </c>
      <c r="BR83" s="42" t="s">
        <v>193</v>
      </c>
    </row>
    <row r="84" spans="1:70" ht="39.950000000000003" customHeight="1">
      <c r="A84" s="43" t="s">
        <v>70</v>
      </c>
      <c r="B84" s="43" t="s">
        <v>163</v>
      </c>
      <c r="C84" s="43">
        <v>1480</v>
      </c>
      <c r="D84" s="54" t="s">
        <v>347</v>
      </c>
      <c r="E84" s="55">
        <v>0</v>
      </c>
      <c r="F84" s="55">
        <v>260</v>
      </c>
      <c r="G84" s="57">
        <v>1085</v>
      </c>
      <c r="H84" s="85">
        <v>62</v>
      </c>
      <c r="I84" s="58">
        <v>17.100000000000001</v>
      </c>
      <c r="J84" s="58" t="s">
        <v>55</v>
      </c>
      <c r="K84" s="58">
        <v>19.8</v>
      </c>
      <c r="L84" s="60">
        <v>18</v>
      </c>
      <c r="M84" s="74">
        <v>7.24</v>
      </c>
      <c r="N84" s="58">
        <v>9.11</v>
      </c>
      <c r="O84" s="58">
        <v>0.83</v>
      </c>
      <c r="P84" s="58">
        <v>66</v>
      </c>
      <c r="Q84" s="58">
        <v>0.3</v>
      </c>
      <c r="R84" s="60" t="s">
        <v>55</v>
      </c>
      <c r="S84" s="58" t="s">
        <v>57</v>
      </c>
      <c r="T84" s="58" t="s">
        <v>57</v>
      </c>
      <c r="U84" s="58" t="s">
        <v>57</v>
      </c>
      <c r="V84" s="58" t="s">
        <v>57</v>
      </c>
      <c r="W84" s="57">
        <v>0.9</v>
      </c>
      <c r="X84" s="56">
        <v>59</v>
      </c>
      <c r="Y84" s="58">
        <v>290</v>
      </c>
      <c r="Z84" s="58">
        <v>4</v>
      </c>
      <c r="AA84" s="58">
        <v>18</v>
      </c>
      <c r="AB84" s="58">
        <v>160</v>
      </c>
      <c r="AC84" s="58">
        <v>2.1</v>
      </c>
      <c r="AD84" s="58">
        <v>4.5</v>
      </c>
      <c r="AE84" s="58">
        <v>7.0000000000000007E-2</v>
      </c>
      <c r="AF84" s="58">
        <v>0.01</v>
      </c>
      <c r="AG84" s="58" t="s">
        <v>436</v>
      </c>
      <c r="AH84" s="58">
        <v>14</v>
      </c>
      <c r="AI84" s="58" t="s">
        <v>436</v>
      </c>
      <c r="AJ84" s="57">
        <v>1</v>
      </c>
      <c r="AK84" s="56">
        <v>5</v>
      </c>
      <c r="AL84" s="58">
        <v>0</v>
      </c>
      <c r="AM84" s="58">
        <v>1</v>
      </c>
      <c r="AN84" s="58">
        <v>0</v>
      </c>
      <c r="AO84" s="58">
        <v>1</v>
      </c>
      <c r="AP84" s="58">
        <v>5</v>
      </c>
      <c r="AQ84" s="58">
        <v>0</v>
      </c>
      <c r="AR84" s="58">
        <v>0.4</v>
      </c>
      <c r="AS84" s="58">
        <v>0</v>
      </c>
      <c r="AT84" s="58" t="s">
        <v>436</v>
      </c>
      <c r="AU84" s="58">
        <v>0</v>
      </c>
      <c r="AV84" s="58">
        <v>9</v>
      </c>
      <c r="AW84" s="58">
        <v>0.08</v>
      </c>
      <c r="AX84" s="87">
        <v>0.2</v>
      </c>
      <c r="AY84" s="58">
        <v>3.9</v>
      </c>
      <c r="AZ84" s="58">
        <v>6.8</v>
      </c>
      <c r="BA84" s="58">
        <v>0.33</v>
      </c>
      <c r="BB84" s="58">
        <v>2.8</v>
      </c>
      <c r="BC84" s="58">
        <v>6</v>
      </c>
      <c r="BD84" s="82">
        <v>1</v>
      </c>
      <c r="BE84" s="58">
        <v>1.7</v>
      </c>
      <c r="BF84" s="57">
        <v>1</v>
      </c>
      <c r="BG84" s="63">
        <v>0.2</v>
      </c>
      <c r="BH84" s="56" t="s">
        <v>55</v>
      </c>
      <c r="BI84" s="58" t="s">
        <v>55</v>
      </c>
      <c r="BJ84" s="58" t="s">
        <v>55</v>
      </c>
      <c r="BK84" s="58" t="s">
        <v>55</v>
      </c>
      <c r="BL84" s="58" t="s">
        <v>55</v>
      </c>
      <c r="BM84" s="58" t="s">
        <v>55</v>
      </c>
      <c r="BN84" s="58" t="s">
        <v>55</v>
      </c>
      <c r="BO84" s="58" t="s">
        <v>55</v>
      </c>
      <c r="BP84" s="57">
        <v>0.6</v>
      </c>
      <c r="BQ84" s="63" t="s">
        <v>55</v>
      </c>
      <c r="BR84" s="42" t="s">
        <v>205</v>
      </c>
    </row>
    <row r="85" spans="1:70" ht="39.950000000000003" customHeight="1">
      <c r="A85" s="43" t="s">
        <v>70</v>
      </c>
      <c r="B85" s="43" t="s">
        <v>164</v>
      </c>
      <c r="C85" s="43"/>
      <c r="D85" s="54" t="s">
        <v>348</v>
      </c>
      <c r="E85" s="55" t="s">
        <v>57</v>
      </c>
      <c r="F85" s="55" t="s">
        <v>468</v>
      </c>
      <c r="G85" s="57" t="s">
        <v>469</v>
      </c>
      <c r="H85" s="56" t="s">
        <v>470</v>
      </c>
      <c r="I85" s="58" t="s">
        <v>471</v>
      </c>
      <c r="J85" s="58" t="s">
        <v>55</v>
      </c>
      <c r="K85" s="58" t="s">
        <v>472</v>
      </c>
      <c r="L85" s="58" t="s">
        <v>55</v>
      </c>
      <c r="M85" s="74" t="s">
        <v>55</v>
      </c>
      <c r="N85" s="58" t="s">
        <v>55</v>
      </c>
      <c r="O85" s="58" t="s">
        <v>55</v>
      </c>
      <c r="P85" s="58" t="s">
        <v>449</v>
      </c>
      <c r="Q85" s="58" t="s">
        <v>473</v>
      </c>
      <c r="R85" s="60" t="s">
        <v>55</v>
      </c>
      <c r="S85" s="58" t="s">
        <v>57</v>
      </c>
      <c r="T85" s="58" t="s">
        <v>57</v>
      </c>
      <c r="U85" s="58" t="s">
        <v>57</v>
      </c>
      <c r="V85" s="58" t="s">
        <v>57</v>
      </c>
      <c r="W85" s="57" t="s">
        <v>474</v>
      </c>
      <c r="X85" s="56" t="s">
        <v>475</v>
      </c>
      <c r="Y85" s="58" t="s">
        <v>476</v>
      </c>
      <c r="Z85" s="58" t="s">
        <v>438</v>
      </c>
      <c r="AA85" s="58" t="s">
        <v>477</v>
      </c>
      <c r="AB85" s="58" t="s">
        <v>478</v>
      </c>
      <c r="AC85" s="58" t="s">
        <v>479</v>
      </c>
      <c r="AD85" s="58" t="s">
        <v>480</v>
      </c>
      <c r="AE85" s="58" t="s">
        <v>453</v>
      </c>
      <c r="AF85" s="58" t="s">
        <v>57</v>
      </c>
      <c r="AG85" s="58" t="s">
        <v>437</v>
      </c>
      <c r="AH85" s="58" t="s">
        <v>467</v>
      </c>
      <c r="AI85" s="58" t="s">
        <v>437</v>
      </c>
      <c r="AJ85" s="57" t="s">
        <v>437</v>
      </c>
      <c r="AK85" s="56" t="s">
        <v>437</v>
      </c>
      <c r="AL85" s="58" t="s">
        <v>57</v>
      </c>
      <c r="AM85" s="58" t="s">
        <v>437</v>
      </c>
      <c r="AN85" s="58" t="s">
        <v>57</v>
      </c>
      <c r="AO85" s="58" t="s">
        <v>440</v>
      </c>
      <c r="AP85" s="58" t="s">
        <v>440</v>
      </c>
      <c r="AQ85" s="58" t="s">
        <v>57</v>
      </c>
      <c r="AR85" s="58" t="s">
        <v>457</v>
      </c>
      <c r="AS85" s="58" t="s">
        <v>57</v>
      </c>
      <c r="AT85" s="58" t="s">
        <v>437</v>
      </c>
      <c r="AU85" s="58" t="s">
        <v>57</v>
      </c>
      <c r="AV85" s="58" t="s">
        <v>477</v>
      </c>
      <c r="AW85" s="58" t="s">
        <v>451</v>
      </c>
      <c r="AX85" s="58" t="s">
        <v>481</v>
      </c>
      <c r="AY85" s="58" t="s">
        <v>482</v>
      </c>
      <c r="AZ85" s="58" t="s">
        <v>57</v>
      </c>
      <c r="BA85" s="58" t="s">
        <v>483</v>
      </c>
      <c r="BB85" s="58" t="s">
        <v>484</v>
      </c>
      <c r="BC85" s="58" t="s">
        <v>438</v>
      </c>
      <c r="BD85" s="58" t="s">
        <v>485</v>
      </c>
      <c r="BE85" s="58" t="s">
        <v>486</v>
      </c>
      <c r="BF85" s="57" t="s">
        <v>57</v>
      </c>
      <c r="BG85" s="63" t="s">
        <v>473</v>
      </c>
      <c r="BH85" s="56" t="s">
        <v>55</v>
      </c>
      <c r="BI85" s="58" t="s">
        <v>55</v>
      </c>
      <c r="BJ85" s="58" t="s">
        <v>55</v>
      </c>
      <c r="BK85" s="58" t="s">
        <v>55</v>
      </c>
      <c r="BL85" s="58" t="s">
        <v>55</v>
      </c>
      <c r="BM85" s="58" t="s">
        <v>55</v>
      </c>
      <c r="BN85" s="58" t="s">
        <v>55</v>
      </c>
      <c r="BO85" s="58" t="s">
        <v>55</v>
      </c>
      <c r="BP85" s="57" t="s">
        <v>55</v>
      </c>
      <c r="BQ85" s="63">
        <v>78.8</v>
      </c>
      <c r="BR85" s="42"/>
    </row>
    <row r="86" spans="1:70" ht="39.950000000000003" customHeight="1">
      <c r="A86" s="43" t="s">
        <v>70</v>
      </c>
      <c r="B86" s="43" t="s">
        <v>165</v>
      </c>
      <c r="C86" s="43"/>
      <c r="D86" s="54" t="s">
        <v>349</v>
      </c>
      <c r="E86" s="55" t="s">
        <v>57</v>
      </c>
      <c r="F86" s="55" t="s">
        <v>487</v>
      </c>
      <c r="G86" s="57" t="s">
        <v>488</v>
      </c>
      <c r="H86" s="56" t="s">
        <v>489</v>
      </c>
      <c r="I86" s="58" t="s">
        <v>490</v>
      </c>
      <c r="J86" s="58" t="s">
        <v>55</v>
      </c>
      <c r="K86" s="58" t="s">
        <v>491</v>
      </c>
      <c r="L86" s="58" t="s">
        <v>55</v>
      </c>
      <c r="M86" s="74" t="s">
        <v>55</v>
      </c>
      <c r="N86" s="58" t="s">
        <v>55</v>
      </c>
      <c r="O86" s="58" t="s">
        <v>55</v>
      </c>
      <c r="P86" s="58" t="s">
        <v>454</v>
      </c>
      <c r="Q86" s="58" t="s">
        <v>439</v>
      </c>
      <c r="R86" s="60" t="s">
        <v>55</v>
      </c>
      <c r="S86" s="58" t="s">
        <v>57</v>
      </c>
      <c r="T86" s="58" t="s">
        <v>57</v>
      </c>
      <c r="U86" s="58" t="s">
        <v>57</v>
      </c>
      <c r="V86" s="58" t="s">
        <v>57</v>
      </c>
      <c r="W86" s="57" t="s">
        <v>178</v>
      </c>
      <c r="X86" s="56" t="s">
        <v>492</v>
      </c>
      <c r="Y86" s="58" t="s">
        <v>493</v>
      </c>
      <c r="Z86" s="58" t="s">
        <v>494</v>
      </c>
      <c r="AA86" s="58" t="s">
        <v>495</v>
      </c>
      <c r="AB86" s="58" t="s">
        <v>496</v>
      </c>
      <c r="AC86" s="58" t="s">
        <v>497</v>
      </c>
      <c r="AD86" s="58" t="s">
        <v>498</v>
      </c>
      <c r="AE86" s="88" t="s">
        <v>516</v>
      </c>
      <c r="AF86" s="58" t="s">
        <v>57</v>
      </c>
      <c r="AG86" s="58" t="s">
        <v>440</v>
      </c>
      <c r="AH86" s="58" t="s">
        <v>467</v>
      </c>
      <c r="AI86" s="58" t="s">
        <v>437</v>
      </c>
      <c r="AJ86" s="57" t="s">
        <v>437</v>
      </c>
      <c r="AK86" s="56" t="s">
        <v>57</v>
      </c>
      <c r="AL86" s="58" t="s">
        <v>57</v>
      </c>
      <c r="AM86" s="58" t="s">
        <v>440</v>
      </c>
      <c r="AN86" s="58" t="s">
        <v>57</v>
      </c>
      <c r="AO86" s="58" t="s">
        <v>440</v>
      </c>
      <c r="AP86" s="58" t="s">
        <v>437</v>
      </c>
      <c r="AQ86" s="58" t="s">
        <v>57</v>
      </c>
      <c r="AR86" s="58" t="s">
        <v>457</v>
      </c>
      <c r="AS86" s="58" t="s">
        <v>57</v>
      </c>
      <c r="AT86" s="58" t="s">
        <v>437</v>
      </c>
      <c r="AU86" s="58" t="s">
        <v>57</v>
      </c>
      <c r="AV86" s="58" t="s">
        <v>499</v>
      </c>
      <c r="AW86" s="58" t="s">
        <v>437</v>
      </c>
      <c r="AX86" s="58" t="s">
        <v>500</v>
      </c>
      <c r="AY86" s="58" t="s">
        <v>501</v>
      </c>
      <c r="AZ86" s="58" t="s">
        <v>55</v>
      </c>
      <c r="BA86" s="58" t="s">
        <v>451</v>
      </c>
      <c r="BB86" s="88" t="s">
        <v>519</v>
      </c>
      <c r="BC86" s="58" t="s">
        <v>502</v>
      </c>
      <c r="BD86" s="88" t="s">
        <v>517</v>
      </c>
      <c r="BE86" s="58" t="s">
        <v>503</v>
      </c>
      <c r="BF86" s="57" t="s">
        <v>57</v>
      </c>
      <c r="BG86" s="63" t="s">
        <v>473</v>
      </c>
      <c r="BH86" s="56" t="s">
        <v>55</v>
      </c>
      <c r="BI86" s="58" t="s">
        <v>55</v>
      </c>
      <c r="BJ86" s="58" t="s">
        <v>55</v>
      </c>
      <c r="BK86" s="58" t="s">
        <v>55</v>
      </c>
      <c r="BL86" s="58" t="s">
        <v>55</v>
      </c>
      <c r="BM86" s="58" t="s">
        <v>55</v>
      </c>
      <c r="BN86" s="58" t="s">
        <v>55</v>
      </c>
      <c r="BO86" s="58" t="s">
        <v>55</v>
      </c>
      <c r="BP86" s="57" t="s">
        <v>55</v>
      </c>
      <c r="BQ86" s="60">
        <v>78</v>
      </c>
      <c r="BR86" s="42"/>
    </row>
    <row r="87" spans="1:70" ht="39.950000000000003" customHeight="1">
      <c r="A87" s="43" t="s">
        <v>70</v>
      </c>
      <c r="B87" s="43" t="s">
        <v>160</v>
      </c>
      <c r="C87" s="43">
        <v>1482</v>
      </c>
      <c r="D87" s="54" t="s">
        <v>350</v>
      </c>
      <c r="E87" s="55">
        <v>0</v>
      </c>
      <c r="F87" s="55">
        <v>151</v>
      </c>
      <c r="G87" s="57">
        <v>631</v>
      </c>
      <c r="H87" s="56">
        <v>71.7</v>
      </c>
      <c r="I87" s="58">
        <v>20.399999999999999</v>
      </c>
      <c r="J87" s="58">
        <v>17.399999999999999</v>
      </c>
      <c r="K87" s="58">
        <v>6.7</v>
      </c>
      <c r="L87" s="74">
        <v>5.7</v>
      </c>
      <c r="M87" s="82">
        <v>2.2000000000000002</v>
      </c>
      <c r="N87" s="82">
        <v>2.9</v>
      </c>
      <c r="O87" s="82">
        <v>0.71</v>
      </c>
      <c r="P87" s="58">
        <v>57</v>
      </c>
      <c r="Q87" s="60">
        <v>0.4</v>
      </c>
      <c r="R87" s="60" t="s">
        <v>55</v>
      </c>
      <c r="S87" s="58" t="s">
        <v>57</v>
      </c>
      <c r="T87" s="58" t="s">
        <v>57</v>
      </c>
      <c r="U87" s="58" t="s">
        <v>57</v>
      </c>
      <c r="V87" s="58" t="s">
        <v>57</v>
      </c>
      <c r="W87" s="83">
        <v>1</v>
      </c>
      <c r="X87" s="56">
        <v>69</v>
      </c>
      <c r="Y87" s="58">
        <v>340</v>
      </c>
      <c r="Z87" s="58">
        <v>4</v>
      </c>
      <c r="AA87" s="58">
        <v>22</v>
      </c>
      <c r="AB87" s="58">
        <v>190</v>
      </c>
      <c r="AC87" s="58">
        <v>2.5</v>
      </c>
      <c r="AD87" s="58">
        <v>5.5</v>
      </c>
      <c r="AE87" s="58">
        <v>0.08</v>
      </c>
      <c r="AF87" s="58">
        <v>0.01</v>
      </c>
      <c r="AG87" s="58">
        <v>1</v>
      </c>
      <c r="AH87" s="58">
        <v>17</v>
      </c>
      <c r="AI87" s="58" t="s">
        <v>436</v>
      </c>
      <c r="AJ87" s="57">
        <v>1</v>
      </c>
      <c r="AK87" s="56">
        <v>3</v>
      </c>
      <c r="AL87" s="58">
        <v>0</v>
      </c>
      <c r="AM87" s="58">
        <v>1</v>
      </c>
      <c r="AN87" s="58">
        <v>0</v>
      </c>
      <c r="AO87" s="58">
        <v>1</v>
      </c>
      <c r="AP87" s="58">
        <v>3</v>
      </c>
      <c r="AQ87" s="58">
        <v>0</v>
      </c>
      <c r="AR87" s="58">
        <v>0.3</v>
      </c>
      <c r="AS87" s="58">
        <v>0</v>
      </c>
      <c r="AT87" s="58">
        <v>0</v>
      </c>
      <c r="AU87" s="58">
        <v>0</v>
      </c>
      <c r="AV87" s="58">
        <v>5</v>
      </c>
      <c r="AW87" s="82">
        <v>0.1</v>
      </c>
      <c r="AX87" s="58">
        <v>0.24</v>
      </c>
      <c r="AY87" s="58">
        <v>4.5999999999999996</v>
      </c>
      <c r="AZ87" s="58">
        <v>8.9</v>
      </c>
      <c r="BA87" s="82">
        <v>0.4</v>
      </c>
      <c r="BB87" s="58">
        <v>3.4</v>
      </c>
      <c r="BC87" s="58">
        <v>8</v>
      </c>
      <c r="BD87" s="58">
        <v>1.1599999999999999</v>
      </c>
      <c r="BE87" s="58">
        <v>2.2000000000000002</v>
      </c>
      <c r="BF87" s="57">
        <v>1</v>
      </c>
      <c r="BG87" s="63">
        <v>0.2</v>
      </c>
      <c r="BH87" s="56" t="s">
        <v>55</v>
      </c>
      <c r="BI87" s="58" t="s">
        <v>55</v>
      </c>
      <c r="BJ87" s="58" t="s">
        <v>55</v>
      </c>
      <c r="BK87" s="58" t="s">
        <v>55</v>
      </c>
      <c r="BL87" s="58" t="s">
        <v>55</v>
      </c>
      <c r="BM87" s="58" t="s">
        <v>55</v>
      </c>
      <c r="BN87" s="58" t="s">
        <v>55</v>
      </c>
      <c r="BO87" s="58" t="s">
        <v>55</v>
      </c>
      <c r="BP87" s="57">
        <v>0.6</v>
      </c>
      <c r="BQ87" s="63" t="s">
        <v>55</v>
      </c>
      <c r="BR87" s="42" t="s">
        <v>206</v>
      </c>
    </row>
    <row r="88" spans="1:70" ht="39.950000000000003" customHeight="1">
      <c r="A88" s="43" t="s">
        <v>70</v>
      </c>
      <c r="B88" s="43" t="s">
        <v>162</v>
      </c>
      <c r="C88" s="43"/>
      <c r="D88" s="54" t="s">
        <v>351</v>
      </c>
      <c r="E88" s="55">
        <v>0</v>
      </c>
      <c r="F88" s="55">
        <v>186</v>
      </c>
      <c r="G88" s="57">
        <v>779</v>
      </c>
      <c r="H88" s="56">
        <v>63.2</v>
      </c>
      <c r="I88" s="58">
        <v>27.9</v>
      </c>
      <c r="J88" s="58">
        <v>24.5</v>
      </c>
      <c r="K88" s="58">
        <v>7.1</v>
      </c>
      <c r="L88" s="60">
        <v>6</v>
      </c>
      <c r="M88" s="82">
        <v>2.14</v>
      </c>
      <c r="N88" s="82">
        <v>3.21</v>
      </c>
      <c r="O88" s="82">
        <v>0.73</v>
      </c>
      <c r="P88" s="58">
        <v>77</v>
      </c>
      <c r="Q88" s="60">
        <v>0.3</v>
      </c>
      <c r="R88" s="60" t="s">
        <v>55</v>
      </c>
      <c r="S88" s="58" t="s">
        <v>57</v>
      </c>
      <c r="T88" s="58" t="s">
        <v>57</v>
      </c>
      <c r="U88" s="58" t="s">
        <v>57</v>
      </c>
      <c r="V88" s="58" t="s">
        <v>57</v>
      </c>
      <c r="W88" s="83">
        <v>0.7</v>
      </c>
      <c r="X88" s="56">
        <v>43</v>
      </c>
      <c r="Y88" s="58">
        <v>220</v>
      </c>
      <c r="Z88" s="58">
        <v>4</v>
      </c>
      <c r="AA88" s="58">
        <v>19</v>
      </c>
      <c r="AB88" s="58">
        <v>160</v>
      </c>
      <c r="AC88" s="58">
        <v>3.4</v>
      </c>
      <c r="AD88" s="58">
        <v>7.2</v>
      </c>
      <c r="AE88" s="58">
        <v>0.12</v>
      </c>
      <c r="AF88" s="58">
        <v>0.01</v>
      </c>
      <c r="AG88" s="58">
        <v>1</v>
      </c>
      <c r="AH88" s="58">
        <v>25</v>
      </c>
      <c r="AI88" s="58" t="s">
        <v>436</v>
      </c>
      <c r="AJ88" s="57" t="s">
        <v>436</v>
      </c>
      <c r="AK88" s="56">
        <v>1</v>
      </c>
      <c r="AL88" s="58" t="s">
        <v>55</v>
      </c>
      <c r="AM88" s="58" t="s">
        <v>55</v>
      </c>
      <c r="AN88" s="58" t="s">
        <v>55</v>
      </c>
      <c r="AO88" s="58" t="s">
        <v>55</v>
      </c>
      <c r="AP88" s="58">
        <v>1</v>
      </c>
      <c r="AQ88" s="58">
        <v>0.1</v>
      </c>
      <c r="AR88" s="58">
        <v>0.5</v>
      </c>
      <c r="AS88" s="58">
        <v>0</v>
      </c>
      <c r="AT88" s="58" t="s">
        <v>436</v>
      </c>
      <c r="AU88" s="58">
        <v>0</v>
      </c>
      <c r="AV88" s="58">
        <v>8</v>
      </c>
      <c r="AW88" s="58">
        <v>0.08</v>
      </c>
      <c r="AX88" s="58">
        <v>0.26</v>
      </c>
      <c r="AY88" s="58">
        <v>4.2</v>
      </c>
      <c r="AZ88" s="58">
        <v>10.5</v>
      </c>
      <c r="BA88" s="58">
        <v>0.34</v>
      </c>
      <c r="BB88" s="58">
        <v>2.9</v>
      </c>
      <c r="BC88" s="58">
        <v>9</v>
      </c>
      <c r="BD88" s="58">
        <v>0.82</v>
      </c>
      <c r="BE88" s="58">
        <v>2.9</v>
      </c>
      <c r="BF88" s="57">
        <v>1</v>
      </c>
      <c r="BG88" s="63">
        <v>0.1</v>
      </c>
      <c r="BH88" s="56" t="s">
        <v>55</v>
      </c>
      <c r="BI88" s="58" t="s">
        <v>55</v>
      </c>
      <c r="BJ88" s="58" t="s">
        <v>55</v>
      </c>
      <c r="BK88" s="58" t="s">
        <v>55</v>
      </c>
      <c r="BL88" s="58" t="s">
        <v>55</v>
      </c>
      <c r="BM88" s="58" t="s">
        <v>55</v>
      </c>
      <c r="BN88" s="58" t="s">
        <v>55</v>
      </c>
      <c r="BO88" s="58" t="s">
        <v>55</v>
      </c>
      <c r="BP88" s="57" t="s">
        <v>55</v>
      </c>
      <c r="BQ88" s="63">
        <v>70.400000000000006</v>
      </c>
      <c r="BR88" s="42" t="s">
        <v>194</v>
      </c>
    </row>
    <row r="89" spans="1:70" ht="39.950000000000003" customHeight="1">
      <c r="A89" s="43" t="s">
        <v>70</v>
      </c>
      <c r="B89" s="43" t="s">
        <v>161</v>
      </c>
      <c r="C89" s="43"/>
      <c r="D89" s="54" t="s">
        <v>352</v>
      </c>
      <c r="E89" s="55">
        <v>0</v>
      </c>
      <c r="F89" s="55">
        <v>189</v>
      </c>
      <c r="G89" s="57">
        <v>789</v>
      </c>
      <c r="H89" s="56">
        <v>63.4</v>
      </c>
      <c r="I89" s="58">
        <v>26.9</v>
      </c>
      <c r="J89" s="58">
        <v>23.5</v>
      </c>
      <c r="K89" s="58">
        <v>7.7</v>
      </c>
      <c r="L89" s="74">
        <v>6.7</v>
      </c>
      <c r="M89" s="82">
        <v>2.48</v>
      </c>
      <c r="N89" s="82">
        <v>3.45</v>
      </c>
      <c r="O89" s="82">
        <v>0.83</v>
      </c>
      <c r="P89" s="58">
        <v>71</v>
      </c>
      <c r="Q89" s="60">
        <v>0.5</v>
      </c>
      <c r="R89" s="60" t="s">
        <v>55</v>
      </c>
      <c r="S89" s="58" t="s">
        <v>57</v>
      </c>
      <c r="T89" s="58" t="s">
        <v>57</v>
      </c>
      <c r="U89" s="58" t="s">
        <v>57</v>
      </c>
      <c r="V89" s="58" t="s">
        <v>57</v>
      </c>
      <c r="W89" s="83">
        <v>1.1000000000000001</v>
      </c>
      <c r="X89" s="56">
        <v>71</v>
      </c>
      <c r="Y89" s="58">
        <v>380</v>
      </c>
      <c r="Z89" s="58">
        <v>4</v>
      </c>
      <c r="AA89" s="58">
        <v>25</v>
      </c>
      <c r="AB89" s="58">
        <v>220</v>
      </c>
      <c r="AC89" s="58">
        <v>3.1</v>
      </c>
      <c r="AD89" s="58">
        <v>6.3</v>
      </c>
      <c r="AE89" s="82">
        <v>0.1</v>
      </c>
      <c r="AF89" s="58">
        <v>0.01</v>
      </c>
      <c r="AG89" s="58">
        <v>1</v>
      </c>
      <c r="AH89" s="58">
        <v>23</v>
      </c>
      <c r="AI89" s="58" t="s">
        <v>436</v>
      </c>
      <c r="AJ89" s="57">
        <v>1</v>
      </c>
      <c r="AK89" s="56">
        <v>1</v>
      </c>
      <c r="AL89" s="58" t="s">
        <v>55</v>
      </c>
      <c r="AM89" s="58" t="s">
        <v>55</v>
      </c>
      <c r="AN89" s="58" t="s">
        <v>55</v>
      </c>
      <c r="AO89" s="58" t="s">
        <v>55</v>
      </c>
      <c r="AP89" s="58">
        <v>1</v>
      </c>
      <c r="AQ89" s="58">
        <v>0.1</v>
      </c>
      <c r="AR89" s="58">
        <v>0.5</v>
      </c>
      <c r="AS89" s="58">
        <v>0</v>
      </c>
      <c r="AT89" s="58" t="s">
        <v>436</v>
      </c>
      <c r="AU89" s="58">
        <v>0</v>
      </c>
      <c r="AV89" s="58">
        <v>8</v>
      </c>
      <c r="AW89" s="82">
        <v>0.12</v>
      </c>
      <c r="AX89" s="82">
        <v>0.3</v>
      </c>
      <c r="AY89" s="58">
        <v>6.2</v>
      </c>
      <c r="AZ89" s="58">
        <v>12.3</v>
      </c>
      <c r="BA89" s="58">
        <v>0.48</v>
      </c>
      <c r="BB89" s="58">
        <v>3.3</v>
      </c>
      <c r="BC89" s="58">
        <v>11</v>
      </c>
      <c r="BD89" s="58">
        <v>1.27</v>
      </c>
      <c r="BE89" s="58">
        <v>2.8</v>
      </c>
      <c r="BF89" s="57">
        <v>1</v>
      </c>
      <c r="BG89" s="63">
        <v>0.2</v>
      </c>
      <c r="BH89" s="56" t="s">
        <v>55</v>
      </c>
      <c r="BI89" s="58" t="s">
        <v>55</v>
      </c>
      <c r="BJ89" s="58" t="s">
        <v>55</v>
      </c>
      <c r="BK89" s="58" t="s">
        <v>55</v>
      </c>
      <c r="BL89" s="58" t="s">
        <v>55</v>
      </c>
      <c r="BM89" s="58" t="s">
        <v>55</v>
      </c>
      <c r="BN89" s="58" t="s">
        <v>55</v>
      </c>
      <c r="BO89" s="58" t="s">
        <v>55</v>
      </c>
      <c r="BP89" s="57" t="s">
        <v>55</v>
      </c>
      <c r="BQ89" s="63">
        <v>76.400000000000006</v>
      </c>
      <c r="BR89" s="42" t="s">
        <v>194</v>
      </c>
    </row>
    <row r="90" spans="1:70" ht="39.950000000000003" customHeight="1">
      <c r="A90" s="43" t="s">
        <v>70</v>
      </c>
      <c r="B90" s="43" t="s">
        <v>76</v>
      </c>
      <c r="C90" s="43">
        <v>1655</v>
      </c>
      <c r="D90" s="54" t="s">
        <v>353</v>
      </c>
      <c r="E90" s="55">
        <v>0</v>
      </c>
      <c r="F90" s="55">
        <v>212</v>
      </c>
      <c r="G90" s="57">
        <v>888</v>
      </c>
      <c r="H90" s="56">
        <v>61.1</v>
      </c>
      <c r="I90" s="58">
        <v>18.600000000000001</v>
      </c>
      <c r="J90" s="60">
        <v>16</v>
      </c>
      <c r="K90" s="58">
        <v>14.5</v>
      </c>
      <c r="L90" s="74">
        <v>13.5</v>
      </c>
      <c r="M90" s="82">
        <v>5.35</v>
      </c>
      <c r="N90" s="82">
        <v>5.94</v>
      </c>
      <c r="O90" s="82">
        <v>1.84</v>
      </c>
      <c r="P90" s="58">
        <v>61</v>
      </c>
      <c r="Q90" s="60">
        <v>2</v>
      </c>
      <c r="R90" s="60">
        <v>1.2</v>
      </c>
      <c r="S90" s="58" t="s">
        <v>57</v>
      </c>
      <c r="T90" s="58" t="s">
        <v>57</v>
      </c>
      <c r="U90" s="58" t="s">
        <v>57</v>
      </c>
      <c r="V90" s="58" t="s">
        <v>57</v>
      </c>
      <c r="W90" s="83">
        <v>3</v>
      </c>
      <c r="X90" s="56">
        <v>910</v>
      </c>
      <c r="Y90" s="58">
        <v>290</v>
      </c>
      <c r="Z90" s="58">
        <v>4</v>
      </c>
      <c r="AA90" s="58">
        <v>20</v>
      </c>
      <c r="AB90" s="58">
        <v>280</v>
      </c>
      <c r="AC90" s="58">
        <v>0.5</v>
      </c>
      <c r="AD90" s="58">
        <v>1.6</v>
      </c>
      <c r="AE90" s="58">
        <v>0.04</v>
      </c>
      <c r="AF90" s="58">
        <v>0.01</v>
      </c>
      <c r="AG90" s="58" t="s">
        <v>436</v>
      </c>
      <c r="AH90" s="58">
        <v>21</v>
      </c>
      <c r="AI90" s="58">
        <v>12</v>
      </c>
      <c r="AJ90" s="57">
        <v>1</v>
      </c>
      <c r="AK90" s="56">
        <v>3</v>
      </c>
      <c r="AL90" s="58">
        <v>0</v>
      </c>
      <c r="AM90" s="58">
        <v>0</v>
      </c>
      <c r="AN90" s="58">
        <v>0</v>
      </c>
      <c r="AO90" s="58">
        <v>0</v>
      </c>
      <c r="AP90" s="58">
        <v>3</v>
      </c>
      <c r="AQ90" s="58">
        <v>0.2</v>
      </c>
      <c r="AR90" s="58">
        <v>0.1</v>
      </c>
      <c r="AS90" s="58">
        <v>0</v>
      </c>
      <c r="AT90" s="58">
        <v>0</v>
      </c>
      <c r="AU90" s="58">
        <v>0</v>
      </c>
      <c r="AV90" s="58">
        <v>6</v>
      </c>
      <c r="AW90" s="82">
        <v>0.7</v>
      </c>
      <c r="AX90" s="82">
        <v>0.12</v>
      </c>
      <c r="AY90" s="58">
        <v>7.3</v>
      </c>
      <c r="AZ90" s="58">
        <v>11.2</v>
      </c>
      <c r="BA90" s="58">
        <v>0.28000000000000003</v>
      </c>
      <c r="BB90" s="58">
        <v>0.5</v>
      </c>
      <c r="BC90" s="58">
        <v>1</v>
      </c>
      <c r="BD90" s="58">
        <v>0.71</v>
      </c>
      <c r="BE90" s="60">
        <v>3.8</v>
      </c>
      <c r="BF90" s="57">
        <v>25</v>
      </c>
      <c r="BG90" s="63">
        <v>2.2999999999999998</v>
      </c>
      <c r="BH90" s="56" t="s">
        <v>55</v>
      </c>
      <c r="BI90" s="58" t="s">
        <v>55</v>
      </c>
      <c r="BJ90" s="58" t="s">
        <v>55</v>
      </c>
      <c r="BK90" s="58" t="s">
        <v>55</v>
      </c>
      <c r="BL90" s="58" t="s">
        <v>55</v>
      </c>
      <c r="BM90" s="58" t="s">
        <v>55</v>
      </c>
      <c r="BN90" s="58" t="s">
        <v>55</v>
      </c>
      <c r="BO90" s="58" t="s">
        <v>55</v>
      </c>
      <c r="BP90" s="57">
        <v>0.5</v>
      </c>
      <c r="BQ90" s="63" t="s">
        <v>55</v>
      </c>
      <c r="BR90" s="42" t="s">
        <v>432</v>
      </c>
    </row>
    <row r="91" spans="1:70" ht="39.950000000000003" customHeight="1">
      <c r="A91" s="43" t="s">
        <v>70</v>
      </c>
      <c r="B91" s="43" t="s">
        <v>77</v>
      </c>
      <c r="C91" s="43"/>
      <c r="D91" s="54" t="s">
        <v>354</v>
      </c>
      <c r="E91" s="55">
        <v>0</v>
      </c>
      <c r="F91" s="55">
        <v>235</v>
      </c>
      <c r="G91" s="57">
        <v>983</v>
      </c>
      <c r="H91" s="56">
        <v>58.9</v>
      </c>
      <c r="I91" s="58">
        <v>19.7</v>
      </c>
      <c r="J91" s="58">
        <v>17.399999999999999</v>
      </c>
      <c r="K91" s="58">
        <v>16.600000000000001</v>
      </c>
      <c r="L91" s="74">
        <v>15.6</v>
      </c>
      <c r="M91" s="82">
        <v>6.15</v>
      </c>
      <c r="N91" s="82">
        <v>7.26</v>
      </c>
      <c r="O91" s="82">
        <v>1.74</v>
      </c>
      <c r="P91" s="58">
        <v>69</v>
      </c>
      <c r="Q91" s="58">
        <v>1.6</v>
      </c>
      <c r="R91" s="60">
        <v>0.9</v>
      </c>
      <c r="S91" s="58" t="s">
        <v>57</v>
      </c>
      <c r="T91" s="58" t="s">
        <v>57</v>
      </c>
      <c r="U91" s="58" t="s">
        <v>57</v>
      </c>
      <c r="V91" s="58" t="s">
        <v>57</v>
      </c>
      <c r="W91" s="83">
        <v>2.2999999999999998</v>
      </c>
      <c r="X91" s="56">
        <v>730</v>
      </c>
      <c r="Y91" s="58">
        <v>220</v>
      </c>
      <c r="Z91" s="58">
        <v>4</v>
      </c>
      <c r="AA91" s="58">
        <v>21</v>
      </c>
      <c r="AB91" s="58">
        <v>250</v>
      </c>
      <c r="AC91" s="58">
        <v>0.5</v>
      </c>
      <c r="AD91" s="58">
        <v>1.8</v>
      </c>
      <c r="AE91" s="58">
        <v>0.04</v>
      </c>
      <c r="AF91" s="58">
        <v>0.01</v>
      </c>
      <c r="AG91" s="58">
        <v>0</v>
      </c>
      <c r="AH91" s="58">
        <v>24</v>
      </c>
      <c r="AI91" s="58">
        <v>11</v>
      </c>
      <c r="AJ91" s="57">
        <v>1</v>
      </c>
      <c r="AK91" s="56">
        <v>3</v>
      </c>
      <c r="AL91" s="58" t="s">
        <v>55</v>
      </c>
      <c r="AM91" s="58" t="s">
        <v>55</v>
      </c>
      <c r="AN91" s="58" t="s">
        <v>55</v>
      </c>
      <c r="AO91" s="58" t="s">
        <v>55</v>
      </c>
      <c r="AP91" s="58">
        <v>3</v>
      </c>
      <c r="AQ91" s="58">
        <v>0.3</v>
      </c>
      <c r="AR91" s="58">
        <v>0.1</v>
      </c>
      <c r="AS91" s="58">
        <v>0</v>
      </c>
      <c r="AT91" s="58">
        <v>0</v>
      </c>
      <c r="AU91" s="58">
        <v>0</v>
      </c>
      <c r="AV91" s="58">
        <v>5</v>
      </c>
      <c r="AW91" s="58">
        <v>0.64</v>
      </c>
      <c r="AX91" s="58">
        <v>0.12</v>
      </c>
      <c r="AY91" s="58">
        <v>6.1</v>
      </c>
      <c r="AZ91" s="58">
        <v>10.5</v>
      </c>
      <c r="BA91" s="58">
        <v>0.28000000000000003</v>
      </c>
      <c r="BB91" s="58">
        <v>0.6</v>
      </c>
      <c r="BC91" s="58">
        <v>1</v>
      </c>
      <c r="BD91" s="58">
        <v>0.72</v>
      </c>
      <c r="BE91" s="60">
        <v>4</v>
      </c>
      <c r="BF91" s="57">
        <v>19</v>
      </c>
      <c r="BG91" s="63">
        <v>1.9</v>
      </c>
      <c r="BH91" s="56" t="s">
        <v>55</v>
      </c>
      <c r="BI91" s="58" t="s">
        <v>55</v>
      </c>
      <c r="BJ91" s="58" t="s">
        <v>55</v>
      </c>
      <c r="BK91" s="58" t="s">
        <v>55</v>
      </c>
      <c r="BL91" s="58" t="s">
        <v>55</v>
      </c>
      <c r="BM91" s="58" t="s">
        <v>55</v>
      </c>
      <c r="BN91" s="58" t="s">
        <v>55</v>
      </c>
      <c r="BO91" s="58" t="s">
        <v>55</v>
      </c>
      <c r="BP91" s="57" t="s">
        <v>55</v>
      </c>
      <c r="BQ91" s="63">
        <v>85.7</v>
      </c>
      <c r="BR91" s="42" t="s">
        <v>195</v>
      </c>
    </row>
    <row r="92" spans="1:70" ht="39.950000000000003" customHeight="1">
      <c r="A92" s="43" t="s">
        <v>70</v>
      </c>
      <c r="B92" s="43" t="s">
        <v>78</v>
      </c>
      <c r="C92" s="43"/>
      <c r="D92" s="54" t="s">
        <v>355</v>
      </c>
      <c r="E92" s="55">
        <v>0</v>
      </c>
      <c r="F92" s="55">
        <v>240</v>
      </c>
      <c r="G92" s="57">
        <v>1003</v>
      </c>
      <c r="H92" s="56">
        <v>54.6</v>
      </c>
      <c r="I92" s="58">
        <v>23.6</v>
      </c>
      <c r="J92" s="58">
        <v>20.7</v>
      </c>
      <c r="K92" s="58">
        <v>15.1</v>
      </c>
      <c r="L92" s="74">
        <v>14.5</v>
      </c>
      <c r="M92" s="82">
        <v>5.67</v>
      </c>
      <c r="N92" s="82">
        <v>6.67</v>
      </c>
      <c r="O92" s="82">
        <v>1.79</v>
      </c>
      <c r="P92" s="58">
        <v>77</v>
      </c>
      <c r="Q92" s="58">
        <v>2.4</v>
      </c>
      <c r="R92" s="60">
        <v>1.3</v>
      </c>
      <c r="S92" s="58" t="s">
        <v>57</v>
      </c>
      <c r="T92" s="58" t="s">
        <v>57</v>
      </c>
      <c r="U92" s="58" t="s">
        <v>57</v>
      </c>
      <c r="V92" s="58" t="s">
        <v>57</v>
      </c>
      <c r="W92" s="83">
        <v>3.6</v>
      </c>
      <c r="X92" s="56">
        <v>1100</v>
      </c>
      <c r="Y92" s="58">
        <v>370</v>
      </c>
      <c r="Z92" s="58">
        <v>5</v>
      </c>
      <c r="AA92" s="58">
        <v>24</v>
      </c>
      <c r="AB92" s="58">
        <v>340</v>
      </c>
      <c r="AC92" s="58">
        <v>0.6</v>
      </c>
      <c r="AD92" s="58">
        <v>1.8</v>
      </c>
      <c r="AE92" s="58">
        <v>0.05</v>
      </c>
      <c r="AF92" s="58">
        <v>0.01</v>
      </c>
      <c r="AG92" s="58">
        <v>0</v>
      </c>
      <c r="AH92" s="58">
        <v>30</v>
      </c>
      <c r="AI92" s="58">
        <v>11</v>
      </c>
      <c r="AJ92" s="57">
        <v>1</v>
      </c>
      <c r="AK92" s="56">
        <v>3</v>
      </c>
      <c r="AL92" s="58" t="s">
        <v>55</v>
      </c>
      <c r="AM92" s="58" t="s">
        <v>55</v>
      </c>
      <c r="AN92" s="58" t="s">
        <v>55</v>
      </c>
      <c r="AO92" s="58" t="s">
        <v>55</v>
      </c>
      <c r="AP92" s="58">
        <v>0</v>
      </c>
      <c r="AQ92" s="58">
        <v>0.2</v>
      </c>
      <c r="AR92" s="58">
        <v>0.1</v>
      </c>
      <c r="AS92" s="58">
        <v>0</v>
      </c>
      <c r="AT92" s="58">
        <v>0</v>
      </c>
      <c r="AU92" s="58">
        <v>0</v>
      </c>
      <c r="AV92" s="58">
        <v>4</v>
      </c>
      <c r="AW92" s="58">
        <v>0.86</v>
      </c>
      <c r="AX92" s="58">
        <v>0.16</v>
      </c>
      <c r="AY92" s="58">
        <v>9.5</v>
      </c>
      <c r="AZ92" s="58">
        <v>14.6</v>
      </c>
      <c r="BA92" s="58">
        <v>0.32</v>
      </c>
      <c r="BB92" s="58">
        <v>0.6</v>
      </c>
      <c r="BC92" s="58">
        <v>1</v>
      </c>
      <c r="BD92" s="58">
        <v>1.03</v>
      </c>
      <c r="BE92" s="60">
        <v>4.2</v>
      </c>
      <c r="BF92" s="57">
        <v>27</v>
      </c>
      <c r="BG92" s="63">
        <v>2.8</v>
      </c>
      <c r="BH92" s="56" t="s">
        <v>55</v>
      </c>
      <c r="BI92" s="58" t="s">
        <v>55</v>
      </c>
      <c r="BJ92" s="58" t="s">
        <v>55</v>
      </c>
      <c r="BK92" s="58" t="s">
        <v>55</v>
      </c>
      <c r="BL92" s="58" t="s">
        <v>55</v>
      </c>
      <c r="BM92" s="58" t="s">
        <v>55</v>
      </c>
      <c r="BN92" s="58" t="s">
        <v>55</v>
      </c>
      <c r="BO92" s="58" t="s">
        <v>55</v>
      </c>
      <c r="BP92" s="57" t="s">
        <v>55</v>
      </c>
      <c r="BQ92" s="60">
        <v>79</v>
      </c>
      <c r="BR92" s="42" t="s">
        <v>195</v>
      </c>
    </row>
    <row r="93" spans="1:70" ht="39.950000000000003" customHeight="1">
      <c r="A93" s="43" t="s">
        <v>70</v>
      </c>
      <c r="B93" s="43" t="s">
        <v>79</v>
      </c>
      <c r="C93" s="43"/>
      <c r="D93" s="54" t="s">
        <v>356</v>
      </c>
      <c r="E93" s="55">
        <v>0</v>
      </c>
      <c r="F93" s="55">
        <v>440</v>
      </c>
      <c r="G93" s="57">
        <v>1842</v>
      </c>
      <c r="H93" s="56">
        <v>27.8</v>
      </c>
      <c r="I93" s="58">
        <v>17.3</v>
      </c>
      <c r="J93" s="58">
        <v>15.4</v>
      </c>
      <c r="K93" s="58">
        <v>32.299999999999997</v>
      </c>
      <c r="L93" s="74">
        <v>30.6</v>
      </c>
      <c r="M93" s="82">
        <v>3.84</v>
      </c>
      <c r="N93" s="82">
        <v>17.95</v>
      </c>
      <c r="O93" s="82">
        <v>7.9</v>
      </c>
      <c r="P93" s="58">
        <v>50</v>
      </c>
      <c r="Q93" s="60">
        <v>20</v>
      </c>
      <c r="R93" s="60">
        <v>1.2</v>
      </c>
      <c r="S93" s="58" t="s">
        <v>57</v>
      </c>
      <c r="T93" s="58" t="s">
        <v>57</v>
      </c>
      <c r="U93" s="58" t="s">
        <v>57</v>
      </c>
      <c r="V93" s="58" t="s">
        <v>57</v>
      </c>
      <c r="W93" s="83">
        <v>2.5</v>
      </c>
      <c r="X93" s="56">
        <v>820</v>
      </c>
      <c r="Y93" s="58">
        <v>260</v>
      </c>
      <c r="Z93" s="58">
        <v>24</v>
      </c>
      <c r="AA93" s="58">
        <v>22</v>
      </c>
      <c r="AB93" s="58">
        <v>240</v>
      </c>
      <c r="AC93" s="58">
        <v>0.6</v>
      </c>
      <c r="AD93" s="58">
        <v>1.3</v>
      </c>
      <c r="AE93" s="58">
        <v>7.0000000000000007E-2</v>
      </c>
      <c r="AF93" s="58">
        <v>0.19</v>
      </c>
      <c r="AG93" s="58">
        <v>0</v>
      </c>
      <c r="AH93" s="58">
        <v>20</v>
      </c>
      <c r="AI93" s="58">
        <v>8</v>
      </c>
      <c r="AJ93" s="57">
        <v>6</v>
      </c>
      <c r="AK93" s="56">
        <v>1</v>
      </c>
      <c r="AL93" s="58" t="s">
        <v>55</v>
      </c>
      <c r="AM93" s="58">
        <v>0</v>
      </c>
      <c r="AN93" s="58">
        <v>0</v>
      </c>
      <c r="AO93" s="58">
        <v>0</v>
      </c>
      <c r="AP93" s="58">
        <v>0</v>
      </c>
      <c r="AQ93" s="58">
        <v>0.1</v>
      </c>
      <c r="AR93" s="58">
        <v>0.7</v>
      </c>
      <c r="AS93" s="58">
        <v>0</v>
      </c>
      <c r="AT93" s="58">
        <v>0</v>
      </c>
      <c r="AU93" s="58">
        <v>0</v>
      </c>
      <c r="AV93" s="58">
        <v>2</v>
      </c>
      <c r="AW93" s="58">
        <v>0.52</v>
      </c>
      <c r="AX93" s="58">
        <v>0.13</v>
      </c>
      <c r="AY93" s="60">
        <v>5.4</v>
      </c>
      <c r="AZ93" s="60">
        <v>9</v>
      </c>
      <c r="BA93" s="82">
        <v>0.2</v>
      </c>
      <c r="BB93" s="58">
        <v>0.3</v>
      </c>
      <c r="BC93" s="58">
        <v>9</v>
      </c>
      <c r="BD93" s="58">
        <v>0.59</v>
      </c>
      <c r="BE93" s="60">
        <v>3.8</v>
      </c>
      <c r="BF93" s="57">
        <v>15</v>
      </c>
      <c r="BG93" s="63">
        <v>2.1</v>
      </c>
      <c r="BH93" s="56" t="s">
        <v>55</v>
      </c>
      <c r="BI93" s="58" t="s">
        <v>55</v>
      </c>
      <c r="BJ93" s="58" t="s">
        <v>55</v>
      </c>
      <c r="BK93" s="58" t="s">
        <v>55</v>
      </c>
      <c r="BL93" s="58" t="s">
        <v>55</v>
      </c>
      <c r="BM93" s="58" t="s">
        <v>55</v>
      </c>
      <c r="BN93" s="58" t="s">
        <v>55</v>
      </c>
      <c r="BO93" s="58">
        <v>15.7</v>
      </c>
      <c r="BP93" s="57">
        <v>0.4</v>
      </c>
      <c r="BQ93" s="60">
        <v>87</v>
      </c>
      <c r="BR93" s="42" t="s">
        <v>433</v>
      </c>
    </row>
    <row r="94" spans="1:70" ht="39.950000000000003" customHeight="1">
      <c r="A94" s="43" t="s">
        <v>70</v>
      </c>
      <c r="B94" s="43" t="s">
        <v>166</v>
      </c>
      <c r="C94" s="43">
        <v>1664</v>
      </c>
      <c r="D94" s="54" t="s">
        <v>357</v>
      </c>
      <c r="E94" s="55">
        <v>0</v>
      </c>
      <c r="F94" s="55">
        <v>331</v>
      </c>
      <c r="G94" s="57">
        <v>1383</v>
      </c>
      <c r="H94" s="56">
        <v>52.3</v>
      </c>
      <c r="I94" s="58">
        <v>11.5</v>
      </c>
      <c r="J94" s="58">
        <v>10.4</v>
      </c>
      <c r="K94" s="58">
        <v>30.6</v>
      </c>
      <c r="L94" s="74">
        <v>29.3</v>
      </c>
      <c r="M94" s="82">
        <v>10.98</v>
      </c>
      <c r="N94" s="82">
        <v>13.42</v>
      </c>
      <c r="O94" s="82">
        <v>4.05</v>
      </c>
      <c r="P94" s="58">
        <v>60</v>
      </c>
      <c r="Q94" s="58">
        <v>2.2999999999999998</v>
      </c>
      <c r="R94" s="60">
        <v>3.4</v>
      </c>
      <c r="S94" s="58" t="s">
        <v>57</v>
      </c>
      <c r="T94" s="58" t="s">
        <v>57</v>
      </c>
      <c r="U94" s="58" t="s">
        <v>57</v>
      </c>
      <c r="V94" s="58" t="s">
        <v>57</v>
      </c>
      <c r="W94" s="83">
        <v>2.2999999999999998</v>
      </c>
      <c r="X94" s="56">
        <v>740</v>
      </c>
      <c r="Y94" s="58">
        <v>180</v>
      </c>
      <c r="Z94" s="58">
        <v>6</v>
      </c>
      <c r="AA94" s="58">
        <v>12</v>
      </c>
      <c r="AB94" s="58">
        <v>200</v>
      </c>
      <c r="AC94" s="58">
        <v>0.5</v>
      </c>
      <c r="AD94" s="58">
        <v>1.3</v>
      </c>
      <c r="AE94" s="58">
        <v>0.05</v>
      </c>
      <c r="AF94" s="58">
        <v>0.03</v>
      </c>
      <c r="AG94" s="58">
        <v>3</v>
      </c>
      <c r="AH94" s="58">
        <v>17</v>
      </c>
      <c r="AI94" s="58">
        <v>2</v>
      </c>
      <c r="AJ94" s="57">
        <v>2</v>
      </c>
      <c r="AK94" s="56">
        <v>2</v>
      </c>
      <c r="AL94" s="58">
        <v>0</v>
      </c>
      <c r="AM94" s="58" t="s">
        <v>436</v>
      </c>
      <c r="AN94" s="58">
        <v>0</v>
      </c>
      <c r="AO94" s="58" t="s">
        <v>436</v>
      </c>
      <c r="AP94" s="58">
        <v>2</v>
      </c>
      <c r="AQ94" s="58">
        <v>0.4</v>
      </c>
      <c r="AR94" s="58">
        <v>0.4</v>
      </c>
      <c r="AS94" s="58">
        <v>0</v>
      </c>
      <c r="AT94" s="58">
        <v>0.1</v>
      </c>
      <c r="AU94" s="58">
        <v>0</v>
      </c>
      <c r="AV94" s="58">
        <v>9</v>
      </c>
      <c r="AW94" s="58">
        <v>0.35</v>
      </c>
      <c r="AX94" s="58">
        <v>0.12</v>
      </c>
      <c r="AY94" s="60">
        <v>3.6</v>
      </c>
      <c r="AZ94" s="60">
        <v>5.7</v>
      </c>
      <c r="BA94" s="58">
        <v>0.14000000000000001</v>
      </c>
      <c r="BB94" s="58">
        <v>0.6</v>
      </c>
      <c r="BC94" s="58">
        <v>1</v>
      </c>
      <c r="BD94" s="82">
        <v>0.6</v>
      </c>
      <c r="BE94" s="60">
        <v>4</v>
      </c>
      <c r="BF94" s="57">
        <v>32</v>
      </c>
      <c r="BG94" s="63">
        <v>1.9</v>
      </c>
      <c r="BH94" s="56" t="s">
        <v>55</v>
      </c>
      <c r="BI94" s="58" t="s">
        <v>55</v>
      </c>
      <c r="BJ94" s="58" t="s">
        <v>55</v>
      </c>
      <c r="BK94" s="58" t="s">
        <v>55</v>
      </c>
      <c r="BL94" s="58" t="s">
        <v>55</v>
      </c>
      <c r="BM94" s="58" t="s">
        <v>55</v>
      </c>
      <c r="BN94" s="58" t="s">
        <v>55</v>
      </c>
      <c r="BO94" s="58" t="s">
        <v>55</v>
      </c>
      <c r="BP94" s="57">
        <v>0.2</v>
      </c>
      <c r="BQ94" s="63" t="s">
        <v>55</v>
      </c>
      <c r="BR94" s="42" t="s">
        <v>432</v>
      </c>
    </row>
    <row r="95" spans="1:70" ht="39.950000000000003" customHeight="1">
      <c r="A95" s="43" t="s">
        <v>70</v>
      </c>
      <c r="B95" s="43" t="s">
        <v>168</v>
      </c>
      <c r="C95" s="43"/>
      <c r="D95" s="54" t="s">
        <v>358</v>
      </c>
      <c r="E95" s="55">
        <v>0</v>
      </c>
      <c r="F95" s="55">
        <v>346</v>
      </c>
      <c r="G95" s="57">
        <v>1446</v>
      </c>
      <c r="H95" s="56">
        <v>52.3</v>
      </c>
      <c r="I95" s="58">
        <v>12.1</v>
      </c>
      <c r="J95" s="58">
        <v>10.9</v>
      </c>
      <c r="K95" s="60">
        <v>32</v>
      </c>
      <c r="L95" s="74">
        <v>30.7</v>
      </c>
      <c r="M95" s="82">
        <v>11.58</v>
      </c>
      <c r="N95" s="82">
        <v>14.08</v>
      </c>
      <c r="O95" s="82">
        <v>4.21</v>
      </c>
      <c r="P95" s="58">
        <v>62</v>
      </c>
      <c r="Q95" s="58">
        <v>2.2999999999999998</v>
      </c>
      <c r="R95" s="60">
        <v>1.8</v>
      </c>
      <c r="S95" s="58" t="s">
        <v>57</v>
      </c>
      <c r="T95" s="58" t="s">
        <v>57</v>
      </c>
      <c r="U95" s="58" t="s">
        <v>57</v>
      </c>
      <c r="V95" s="58" t="s">
        <v>57</v>
      </c>
      <c r="W95" s="83">
        <v>2.2000000000000002</v>
      </c>
      <c r="X95" s="56">
        <v>700</v>
      </c>
      <c r="Y95" s="58">
        <v>170</v>
      </c>
      <c r="Z95" s="58">
        <v>5</v>
      </c>
      <c r="AA95" s="58">
        <v>12</v>
      </c>
      <c r="AB95" s="58">
        <v>200</v>
      </c>
      <c r="AC95" s="58">
        <v>0.6</v>
      </c>
      <c r="AD95" s="58">
        <v>1.4</v>
      </c>
      <c r="AE95" s="58">
        <v>0.05</v>
      </c>
      <c r="AF95" s="58">
        <v>0.03</v>
      </c>
      <c r="AG95" s="58">
        <v>3</v>
      </c>
      <c r="AH95" s="58">
        <v>16</v>
      </c>
      <c r="AI95" s="58">
        <v>2</v>
      </c>
      <c r="AJ95" s="57">
        <v>2</v>
      </c>
      <c r="AK95" s="56">
        <v>2</v>
      </c>
      <c r="AL95" s="58">
        <v>0</v>
      </c>
      <c r="AM95" s="58" t="s">
        <v>436</v>
      </c>
      <c r="AN95" s="58">
        <v>0</v>
      </c>
      <c r="AO95" s="58" t="s">
        <v>436</v>
      </c>
      <c r="AP95" s="58">
        <v>2</v>
      </c>
      <c r="AQ95" s="58">
        <v>0.3</v>
      </c>
      <c r="AR95" s="58">
        <v>0.4</v>
      </c>
      <c r="AS95" s="58">
        <v>0</v>
      </c>
      <c r="AT95" s="58">
        <v>0.1</v>
      </c>
      <c r="AU95" s="58">
        <v>0</v>
      </c>
      <c r="AV95" s="58">
        <v>8</v>
      </c>
      <c r="AW95" s="58">
        <v>0.36</v>
      </c>
      <c r="AX95" s="58">
        <v>0.12</v>
      </c>
      <c r="AY95" s="60">
        <v>3.3</v>
      </c>
      <c r="AZ95" s="60">
        <v>5.6</v>
      </c>
      <c r="BA95" s="58">
        <v>0.14000000000000001</v>
      </c>
      <c r="BB95" s="58">
        <v>0.6</v>
      </c>
      <c r="BC95" s="58">
        <v>1</v>
      </c>
      <c r="BD95" s="58">
        <v>0.48</v>
      </c>
      <c r="BE95" s="60">
        <v>4.2</v>
      </c>
      <c r="BF95" s="57">
        <v>30</v>
      </c>
      <c r="BG95" s="63">
        <v>1.8</v>
      </c>
      <c r="BH95" s="56" t="s">
        <v>55</v>
      </c>
      <c r="BI95" s="58" t="s">
        <v>55</v>
      </c>
      <c r="BJ95" s="58" t="s">
        <v>55</v>
      </c>
      <c r="BK95" s="58" t="s">
        <v>55</v>
      </c>
      <c r="BL95" s="58" t="s">
        <v>55</v>
      </c>
      <c r="BM95" s="58" t="s">
        <v>55</v>
      </c>
      <c r="BN95" s="58" t="s">
        <v>55</v>
      </c>
      <c r="BO95" s="58" t="s">
        <v>55</v>
      </c>
      <c r="BP95" s="57">
        <v>0.3</v>
      </c>
      <c r="BQ95" s="63">
        <v>97.8</v>
      </c>
      <c r="BR95" s="42" t="s">
        <v>432</v>
      </c>
    </row>
    <row r="96" spans="1:70" ht="39.950000000000003" customHeight="1">
      <c r="A96" s="43" t="s">
        <v>70</v>
      </c>
      <c r="B96" s="43" t="s">
        <v>167</v>
      </c>
      <c r="C96" s="43"/>
      <c r="D96" s="54" t="s">
        <v>359</v>
      </c>
      <c r="E96" s="55">
        <v>0</v>
      </c>
      <c r="F96" s="55">
        <v>348</v>
      </c>
      <c r="G96" s="57">
        <v>1458</v>
      </c>
      <c r="H96" s="56">
        <v>50.2</v>
      </c>
      <c r="I96" s="60">
        <v>13</v>
      </c>
      <c r="J96" s="58">
        <v>11.7</v>
      </c>
      <c r="K96" s="58">
        <v>31.8</v>
      </c>
      <c r="L96" s="74">
        <v>31.2</v>
      </c>
      <c r="M96" s="82">
        <v>11.69</v>
      </c>
      <c r="N96" s="82">
        <v>14.24</v>
      </c>
      <c r="O96" s="82">
        <v>4.37</v>
      </c>
      <c r="P96" s="58">
        <v>64</v>
      </c>
      <c r="Q96" s="58">
        <v>2.4</v>
      </c>
      <c r="R96" s="60" t="s">
        <v>55</v>
      </c>
      <c r="S96" s="58" t="s">
        <v>57</v>
      </c>
      <c r="T96" s="58" t="s">
        <v>57</v>
      </c>
      <c r="U96" s="58" t="s">
        <v>57</v>
      </c>
      <c r="V96" s="58" t="s">
        <v>57</v>
      </c>
      <c r="W96" s="83">
        <v>2.5</v>
      </c>
      <c r="X96" s="56">
        <v>810</v>
      </c>
      <c r="Y96" s="58">
        <v>200</v>
      </c>
      <c r="Z96" s="58">
        <v>6</v>
      </c>
      <c r="AA96" s="58">
        <v>13</v>
      </c>
      <c r="AB96" s="58">
        <v>220</v>
      </c>
      <c r="AC96" s="58">
        <v>0.6</v>
      </c>
      <c r="AD96" s="58">
        <v>1.5</v>
      </c>
      <c r="AE96" s="58">
        <v>0.06</v>
      </c>
      <c r="AF96" s="58">
        <v>0.03</v>
      </c>
      <c r="AG96" s="58">
        <v>3</v>
      </c>
      <c r="AH96" s="58">
        <v>18</v>
      </c>
      <c r="AI96" s="58">
        <v>2</v>
      </c>
      <c r="AJ96" s="57">
        <v>2</v>
      </c>
      <c r="AK96" s="56">
        <v>2</v>
      </c>
      <c r="AL96" s="58">
        <v>0</v>
      </c>
      <c r="AM96" s="58" t="s">
        <v>436</v>
      </c>
      <c r="AN96" s="58">
        <v>0</v>
      </c>
      <c r="AO96" s="58" t="s">
        <v>436</v>
      </c>
      <c r="AP96" s="58">
        <v>2</v>
      </c>
      <c r="AQ96" s="58">
        <v>0.4</v>
      </c>
      <c r="AR96" s="58">
        <v>0.5</v>
      </c>
      <c r="AS96" s="58">
        <v>0</v>
      </c>
      <c r="AT96" s="58">
        <v>0.1</v>
      </c>
      <c r="AU96" s="58">
        <v>0</v>
      </c>
      <c r="AV96" s="58">
        <v>9</v>
      </c>
      <c r="AW96" s="58">
        <v>0.38</v>
      </c>
      <c r="AX96" s="58">
        <v>0.13</v>
      </c>
      <c r="AY96" s="60">
        <v>4</v>
      </c>
      <c r="AZ96" s="60">
        <v>6.4</v>
      </c>
      <c r="BA96" s="58">
        <v>0.15</v>
      </c>
      <c r="BB96" s="58">
        <v>0.6</v>
      </c>
      <c r="BC96" s="58">
        <v>1</v>
      </c>
      <c r="BD96" s="58">
        <v>0.71</v>
      </c>
      <c r="BE96" s="58">
        <v>4.5999999999999996</v>
      </c>
      <c r="BF96" s="57">
        <v>32</v>
      </c>
      <c r="BG96" s="84">
        <v>2</v>
      </c>
      <c r="BH96" s="56" t="s">
        <v>55</v>
      </c>
      <c r="BI96" s="58" t="s">
        <v>55</v>
      </c>
      <c r="BJ96" s="58" t="s">
        <v>55</v>
      </c>
      <c r="BK96" s="58" t="s">
        <v>55</v>
      </c>
      <c r="BL96" s="58" t="s">
        <v>55</v>
      </c>
      <c r="BM96" s="58" t="s">
        <v>55</v>
      </c>
      <c r="BN96" s="58" t="s">
        <v>55</v>
      </c>
      <c r="BO96" s="58" t="s">
        <v>55</v>
      </c>
      <c r="BP96" s="57">
        <v>0.3</v>
      </c>
      <c r="BQ96" s="63">
        <v>92.5</v>
      </c>
      <c r="BR96" s="42" t="s">
        <v>432</v>
      </c>
    </row>
    <row r="97" spans="1:70" ht="39.950000000000003" customHeight="1">
      <c r="A97" s="43" t="s">
        <v>70</v>
      </c>
      <c r="B97" s="43" t="s">
        <v>169</v>
      </c>
      <c r="C97" s="43"/>
      <c r="D97" s="54" t="s">
        <v>360</v>
      </c>
      <c r="E97" s="55">
        <v>0</v>
      </c>
      <c r="F97" s="55">
        <v>374</v>
      </c>
      <c r="G97" s="57">
        <v>1566</v>
      </c>
      <c r="H97" s="56">
        <v>45.8</v>
      </c>
      <c r="I97" s="58">
        <v>12.8</v>
      </c>
      <c r="J97" s="58">
        <v>11.1</v>
      </c>
      <c r="K97" s="58">
        <v>34.9</v>
      </c>
      <c r="L97" s="74">
        <v>33.799999999999997</v>
      </c>
      <c r="M97" s="82">
        <v>11.1</v>
      </c>
      <c r="N97" s="82">
        <v>16.22</v>
      </c>
      <c r="O97" s="82">
        <v>5.53</v>
      </c>
      <c r="P97" s="58">
        <v>60</v>
      </c>
      <c r="Q97" s="58">
        <v>2.2999999999999998</v>
      </c>
      <c r="R97" s="60" t="s">
        <v>55</v>
      </c>
      <c r="S97" s="58" t="s">
        <v>546</v>
      </c>
      <c r="T97" s="58" t="s">
        <v>547</v>
      </c>
      <c r="U97" s="58" t="s">
        <v>546</v>
      </c>
      <c r="V97" s="58" t="s">
        <v>546</v>
      </c>
      <c r="W97" s="83">
        <v>2.2999999999999998</v>
      </c>
      <c r="X97" s="56">
        <v>730</v>
      </c>
      <c r="Y97" s="58">
        <v>180</v>
      </c>
      <c r="Z97" s="58">
        <v>9</v>
      </c>
      <c r="AA97" s="58">
        <v>13</v>
      </c>
      <c r="AB97" s="58">
        <v>210</v>
      </c>
      <c r="AC97" s="58">
        <v>0.6</v>
      </c>
      <c r="AD97" s="58">
        <v>1.4</v>
      </c>
      <c r="AE97" s="58">
        <v>0.05</v>
      </c>
      <c r="AF97" s="58">
        <v>0.05</v>
      </c>
      <c r="AG97" s="58">
        <v>2</v>
      </c>
      <c r="AH97" s="58">
        <v>17</v>
      </c>
      <c r="AI97" s="58">
        <v>2</v>
      </c>
      <c r="AJ97" s="57">
        <v>3</v>
      </c>
      <c r="AK97" s="56">
        <v>2</v>
      </c>
      <c r="AL97" s="58">
        <v>0</v>
      </c>
      <c r="AM97" s="58" t="s">
        <v>436</v>
      </c>
      <c r="AN97" s="58">
        <v>0</v>
      </c>
      <c r="AO97" s="58" t="s">
        <v>436</v>
      </c>
      <c r="AP97" s="58">
        <v>2</v>
      </c>
      <c r="AQ97" s="58">
        <v>0.3</v>
      </c>
      <c r="AR97" s="58">
        <v>1.1000000000000001</v>
      </c>
      <c r="AS97" s="58">
        <v>0</v>
      </c>
      <c r="AT97" s="58">
        <v>1.8</v>
      </c>
      <c r="AU97" s="58" t="s">
        <v>436</v>
      </c>
      <c r="AV97" s="58">
        <v>10</v>
      </c>
      <c r="AW97" s="58">
        <v>0.35</v>
      </c>
      <c r="AX97" s="58">
        <v>0.13</v>
      </c>
      <c r="AY97" s="58">
        <v>3.3</v>
      </c>
      <c r="AZ97" s="58">
        <v>3.6</v>
      </c>
      <c r="BA97" s="58">
        <v>0.12</v>
      </c>
      <c r="BB97" s="58">
        <v>0.6</v>
      </c>
      <c r="BC97" s="58">
        <v>3</v>
      </c>
      <c r="BD97" s="58">
        <v>0.49</v>
      </c>
      <c r="BE97" s="58">
        <v>4.5</v>
      </c>
      <c r="BF97" s="57">
        <v>30</v>
      </c>
      <c r="BG97" s="63">
        <v>1.9</v>
      </c>
      <c r="BH97" s="56" t="s">
        <v>55</v>
      </c>
      <c r="BI97" s="58" t="s">
        <v>55</v>
      </c>
      <c r="BJ97" s="58" t="s">
        <v>55</v>
      </c>
      <c r="BK97" s="58" t="s">
        <v>55</v>
      </c>
      <c r="BL97" s="58" t="s">
        <v>55</v>
      </c>
      <c r="BM97" s="58" t="s">
        <v>55</v>
      </c>
      <c r="BN97" s="58" t="s">
        <v>55</v>
      </c>
      <c r="BO97" s="58">
        <v>2.7</v>
      </c>
      <c r="BP97" s="57">
        <v>0.3</v>
      </c>
      <c r="BQ97" s="63">
        <v>94.9</v>
      </c>
      <c r="BR97" s="42" t="s">
        <v>433</v>
      </c>
    </row>
    <row r="98" spans="1:70" ht="39.950000000000003" customHeight="1">
      <c r="A98" s="43" t="s">
        <v>70</v>
      </c>
      <c r="B98" s="43" t="s">
        <v>80</v>
      </c>
      <c r="C98" s="43">
        <v>1679</v>
      </c>
      <c r="D98" s="54" t="s">
        <v>361</v>
      </c>
      <c r="E98" s="55">
        <v>0</v>
      </c>
      <c r="F98" s="55">
        <v>151</v>
      </c>
      <c r="G98" s="57">
        <v>633</v>
      </c>
      <c r="H98" s="56">
        <v>72.3</v>
      </c>
      <c r="I98" s="58">
        <v>19.399999999999999</v>
      </c>
      <c r="J98" s="58">
        <v>15.3</v>
      </c>
      <c r="K98" s="58">
        <v>7.4</v>
      </c>
      <c r="L98" s="74">
        <v>6.3</v>
      </c>
      <c r="M98" s="82">
        <v>3.11</v>
      </c>
      <c r="N98" s="82">
        <v>2.62</v>
      </c>
      <c r="O98" s="82">
        <v>0.83</v>
      </c>
      <c r="P98" s="58">
        <v>66</v>
      </c>
      <c r="Q98" s="58">
        <v>0</v>
      </c>
      <c r="R98" s="60">
        <v>0.1</v>
      </c>
      <c r="S98" s="58" t="s">
        <v>57</v>
      </c>
      <c r="T98" s="58" t="s">
        <v>57</v>
      </c>
      <c r="U98" s="58" t="s">
        <v>57</v>
      </c>
      <c r="V98" s="58" t="s">
        <v>57</v>
      </c>
      <c r="W98" s="83">
        <v>0.9</v>
      </c>
      <c r="X98" s="56">
        <v>61</v>
      </c>
      <c r="Y98" s="58">
        <v>350</v>
      </c>
      <c r="Z98" s="58">
        <v>3</v>
      </c>
      <c r="AA98" s="58">
        <v>23</v>
      </c>
      <c r="AB98" s="58">
        <v>190</v>
      </c>
      <c r="AC98" s="58">
        <v>2.8</v>
      </c>
      <c r="AD98" s="58">
        <v>3.1</v>
      </c>
      <c r="AE98" s="82">
        <v>0.1</v>
      </c>
      <c r="AF98" s="58">
        <v>0.01</v>
      </c>
      <c r="AG98" s="58">
        <v>1</v>
      </c>
      <c r="AH98" s="58">
        <v>10</v>
      </c>
      <c r="AI98" s="58" t="s">
        <v>436</v>
      </c>
      <c r="AJ98" s="57">
        <v>1</v>
      </c>
      <c r="AK98" s="56">
        <v>8</v>
      </c>
      <c r="AL98" s="58" t="s">
        <v>55</v>
      </c>
      <c r="AM98" s="58" t="s">
        <v>55</v>
      </c>
      <c r="AN98" s="58" t="s">
        <v>55</v>
      </c>
      <c r="AO98" s="58" t="s">
        <v>55</v>
      </c>
      <c r="AP98" s="58">
        <v>8</v>
      </c>
      <c r="AQ98" s="58">
        <v>0.2</v>
      </c>
      <c r="AR98" s="58">
        <v>0.5</v>
      </c>
      <c r="AS98" s="58">
        <v>0</v>
      </c>
      <c r="AT98" s="58">
        <v>0</v>
      </c>
      <c r="AU98" s="58">
        <v>0</v>
      </c>
      <c r="AV98" s="58">
        <v>14</v>
      </c>
      <c r="AW98" s="58">
        <v>0.14000000000000001</v>
      </c>
      <c r="AX98" s="58">
        <v>0.24</v>
      </c>
      <c r="AY98" s="58">
        <v>7.2</v>
      </c>
      <c r="AZ98" s="58">
        <v>11.5</v>
      </c>
      <c r="BA98" s="58">
        <v>0.33</v>
      </c>
      <c r="BB98" s="58">
        <v>1.5</v>
      </c>
      <c r="BC98" s="58">
        <v>2</v>
      </c>
      <c r="BD98" s="58">
        <v>0.75</v>
      </c>
      <c r="BE98" s="58">
        <v>1.5</v>
      </c>
      <c r="BF98" s="57">
        <v>1</v>
      </c>
      <c r="BG98" s="63">
        <v>0.2</v>
      </c>
      <c r="BH98" s="56" t="s">
        <v>55</v>
      </c>
      <c r="BI98" s="58" t="s">
        <v>55</v>
      </c>
      <c r="BJ98" s="58" t="s">
        <v>55</v>
      </c>
      <c r="BK98" s="58" t="s">
        <v>55</v>
      </c>
      <c r="BL98" s="58" t="s">
        <v>55</v>
      </c>
      <c r="BM98" s="58" t="s">
        <v>55</v>
      </c>
      <c r="BN98" s="58" t="s">
        <v>55</v>
      </c>
      <c r="BO98" s="58" t="s">
        <v>55</v>
      </c>
      <c r="BP98" s="57">
        <v>0.6</v>
      </c>
      <c r="BQ98" s="63" t="s">
        <v>55</v>
      </c>
      <c r="BR98" s="42" t="s">
        <v>207</v>
      </c>
    </row>
    <row r="99" spans="1:70" ht="39.950000000000003" customHeight="1">
      <c r="A99" s="43" t="s">
        <v>70</v>
      </c>
      <c r="B99" s="43" t="s">
        <v>81</v>
      </c>
      <c r="C99" s="43">
        <v>1684</v>
      </c>
      <c r="D99" s="54" t="s">
        <v>362</v>
      </c>
      <c r="E99" s="55">
        <v>0</v>
      </c>
      <c r="F99" s="55">
        <v>139</v>
      </c>
      <c r="G99" s="57">
        <v>584</v>
      </c>
      <c r="H99" s="56">
        <v>72.3</v>
      </c>
      <c r="I99" s="58">
        <v>21.5</v>
      </c>
      <c r="J99" s="58">
        <v>17.3</v>
      </c>
      <c r="K99" s="58">
        <v>5.2</v>
      </c>
      <c r="L99" s="74">
        <v>4.3</v>
      </c>
      <c r="M99" s="82">
        <v>2.06</v>
      </c>
      <c r="N99" s="82">
        <v>1.81</v>
      </c>
      <c r="O99" s="82">
        <v>0.71</v>
      </c>
      <c r="P99" s="58">
        <v>67</v>
      </c>
      <c r="Q99" s="58">
        <v>0</v>
      </c>
      <c r="R99" s="60" t="s">
        <v>55</v>
      </c>
      <c r="S99" s="58" t="s">
        <v>57</v>
      </c>
      <c r="T99" s="58" t="s">
        <v>57</v>
      </c>
      <c r="U99" s="58" t="s">
        <v>57</v>
      </c>
      <c r="V99" s="58" t="s">
        <v>57</v>
      </c>
      <c r="W99" s="83">
        <v>1</v>
      </c>
      <c r="X99" s="56">
        <v>77</v>
      </c>
      <c r="Y99" s="58">
        <v>330</v>
      </c>
      <c r="Z99" s="58">
        <v>7</v>
      </c>
      <c r="AA99" s="58">
        <v>23</v>
      </c>
      <c r="AB99" s="58">
        <v>190</v>
      </c>
      <c r="AC99" s="58">
        <v>1.9</v>
      </c>
      <c r="AD99" s="58">
        <v>2.7</v>
      </c>
      <c r="AE99" s="58">
        <v>0.12</v>
      </c>
      <c r="AF99" s="58">
        <v>0.01</v>
      </c>
      <c r="AG99" s="58">
        <v>1</v>
      </c>
      <c r="AH99" s="58">
        <v>11</v>
      </c>
      <c r="AI99" s="58">
        <v>0</v>
      </c>
      <c r="AJ99" s="57" t="s">
        <v>436</v>
      </c>
      <c r="AK99" s="56">
        <v>7</v>
      </c>
      <c r="AL99" s="58" t="s">
        <v>55</v>
      </c>
      <c r="AM99" s="58" t="s">
        <v>55</v>
      </c>
      <c r="AN99" s="58" t="s">
        <v>55</v>
      </c>
      <c r="AO99" s="58" t="s">
        <v>55</v>
      </c>
      <c r="AP99" s="58">
        <v>7</v>
      </c>
      <c r="AQ99" s="58">
        <v>0</v>
      </c>
      <c r="AR99" s="58">
        <v>0.1</v>
      </c>
      <c r="AS99" s="58">
        <v>0</v>
      </c>
      <c r="AT99" s="58">
        <v>0</v>
      </c>
      <c r="AU99" s="58">
        <v>0</v>
      </c>
      <c r="AV99" s="58">
        <v>11</v>
      </c>
      <c r="AW99" s="58">
        <v>0.15</v>
      </c>
      <c r="AX99" s="58">
        <v>0.25</v>
      </c>
      <c r="AY99" s="58">
        <v>8.1</v>
      </c>
      <c r="AZ99" s="58">
        <v>12.7</v>
      </c>
      <c r="BA99" s="58">
        <v>0.36</v>
      </c>
      <c r="BB99" s="58">
        <v>1.6</v>
      </c>
      <c r="BC99" s="58">
        <v>1</v>
      </c>
      <c r="BD99" s="58">
        <v>0.77</v>
      </c>
      <c r="BE99" s="58">
        <v>1.8</v>
      </c>
      <c r="BF99" s="57">
        <v>1</v>
      </c>
      <c r="BG99" s="63">
        <v>0.2</v>
      </c>
      <c r="BH99" s="56" t="s">
        <v>55</v>
      </c>
      <c r="BI99" s="58" t="s">
        <v>55</v>
      </c>
      <c r="BJ99" s="58" t="s">
        <v>55</v>
      </c>
      <c r="BK99" s="58" t="s">
        <v>55</v>
      </c>
      <c r="BL99" s="58" t="s">
        <v>55</v>
      </c>
      <c r="BM99" s="58" t="s">
        <v>55</v>
      </c>
      <c r="BN99" s="58" t="s">
        <v>55</v>
      </c>
      <c r="BO99" s="58" t="s">
        <v>55</v>
      </c>
      <c r="BP99" s="57">
        <v>0.7</v>
      </c>
      <c r="BQ99" s="63" t="s">
        <v>55</v>
      </c>
      <c r="BR99" s="42" t="s">
        <v>434</v>
      </c>
    </row>
    <row r="100" spans="1:70" ht="70.5">
      <c r="A100" s="43" t="s">
        <v>73</v>
      </c>
      <c r="B100" s="43" t="s">
        <v>84</v>
      </c>
      <c r="C100" s="43">
        <v>1744</v>
      </c>
      <c r="D100" s="54" t="s">
        <v>363</v>
      </c>
      <c r="E100" s="55">
        <v>11</v>
      </c>
      <c r="F100" s="55">
        <v>156</v>
      </c>
      <c r="G100" s="57">
        <v>653</v>
      </c>
      <c r="H100" s="56">
        <v>76.900000000000006</v>
      </c>
      <c r="I100" s="58">
        <v>12.4</v>
      </c>
      <c r="J100" s="58">
        <v>11.3</v>
      </c>
      <c r="K100" s="58">
        <v>10.7</v>
      </c>
      <c r="L100" s="74">
        <v>8.5</v>
      </c>
      <c r="M100" s="82">
        <v>2.79</v>
      </c>
      <c r="N100" s="82">
        <v>3.85</v>
      </c>
      <c r="O100" s="82">
        <v>1.7</v>
      </c>
      <c r="P100" s="58">
        <v>370</v>
      </c>
      <c r="Q100" s="58">
        <v>0.4</v>
      </c>
      <c r="R100" s="60">
        <v>0.3</v>
      </c>
      <c r="S100" s="58" t="s">
        <v>57</v>
      </c>
      <c r="T100" s="58" t="s">
        <v>57</v>
      </c>
      <c r="U100" s="58" t="s">
        <v>57</v>
      </c>
      <c r="V100" s="58" t="s">
        <v>57</v>
      </c>
      <c r="W100" s="83">
        <v>1</v>
      </c>
      <c r="X100" s="56">
        <v>160</v>
      </c>
      <c r="Y100" s="58">
        <v>150</v>
      </c>
      <c r="Z100" s="58">
        <v>51</v>
      </c>
      <c r="AA100" s="58">
        <v>11</v>
      </c>
      <c r="AB100" s="58">
        <v>170</v>
      </c>
      <c r="AC100" s="58">
        <v>1.4</v>
      </c>
      <c r="AD100" s="58">
        <v>1.2</v>
      </c>
      <c r="AE100" s="58">
        <v>0.02</v>
      </c>
      <c r="AF100" s="58">
        <v>0.04</v>
      </c>
      <c r="AG100" s="58">
        <v>17</v>
      </c>
      <c r="AH100" s="58">
        <v>31</v>
      </c>
      <c r="AI100" s="58" t="s">
        <v>436</v>
      </c>
      <c r="AJ100" s="57">
        <v>4</v>
      </c>
      <c r="AK100" s="56">
        <v>210</v>
      </c>
      <c r="AL100" s="58">
        <v>0</v>
      </c>
      <c r="AM100" s="58">
        <v>2</v>
      </c>
      <c r="AN100" s="58">
        <v>29</v>
      </c>
      <c r="AO100" s="58">
        <v>17</v>
      </c>
      <c r="AP100" s="58">
        <v>210</v>
      </c>
      <c r="AQ100" s="58">
        <v>5.2</v>
      </c>
      <c r="AR100" s="58">
        <v>5.0999999999999996</v>
      </c>
      <c r="AS100" s="58" t="s">
        <v>436</v>
      </c>
      <c r="AT100" s="58">
        <v>0.7</v>
      </c>
      <c r="AU100" s="58" t="s">
        <v>436</v>
      </c>
      <c r="AV100" s="58">
        <v>14</v>
      </c>
      <c r="AW100" s="58">
        <v>7.0000000000000007E-2</v>
      </c>
      <c r="AX100" s="58">
        <v>0.39</v>
      </c>
      <c r="AY100" s="58">
        <v>0.1</v>
      </c>
      <c r="AZ100" s="58">
        <v>3.2</v>
      </c>
      <c r="BA100" s="58">
        <v>0.09</v>
      </c>
      <c r="BB100" s="60">
        <v>1</v>
      </c>
      <c r="BC100" s="58">
        <v>46</v>
      </c>
      <c r="BD100" s="58">
        <v>1.01</v>
      </c>
      <c r="BE100" s="60">
        <v>25</v>
      </c>
      <c r="BF100" s="57">
        <v>0</v>
      </c>
      <c r="BG100" s="63">
        <v>0.4</v>
      </c>
      <c r="BH100" s="56" t="s">
        <v>55</v>
      </c>
      <c r="BI100" s="58" t="s">
        <v>55</v>
      </c>
      <c r="BJ100" s="58" t="s">
        <v>55</v>
      </c>
      <c r="BK100" s="58" t="s">
        <v>55</v>
      </c>
      <c r="BL100" s="58" t="s">
        <v>55</v>
      </c>
      <c r="BM100" s="58" t="s">
        <v>55</v>
      </c>
      <c r="BN100" s="58" t="s">
        <v>55</v>
      </c>
      <c r="BO100" s="58" t="s">
        <v>55</v>
      </c>
      <c r="BP100" s="57" t="s">
        <v>55</v>
      </c>
      <c r="BQ100" s="63" t="s">
        <v>55</v>
      </c>
      <c r="BR100" s="42" t="s">
        <v>548</v>
      </c>
    </row>
    <row r="101" spans="1:70" ht="69.75">
      <c r="A101" s="43" t="s">
        <v>73</v>
      </c>
      <c r="B101" s="43" t="s">
        <v>87</v>
      </c>
      <c r="C101" s="43">
        <v>1745</v>
      </c>
      <c r="D101" s="54" t="s">
        <v>364</v>
      </c>
      <c r="E101" s="55">
        <v>11</v>
      </c>
      <c r="F101" s="55">
        <v>156</v>
      </c>
      <c r="G101" s="57">
        <v>652</v>
      </c>
      <c r="H101" s="56">
        <v>76.099999999999994</v>
      </c>
      <c r="I101" s="58">
        <v>13.1</v>
      </c>
      <c r="J101" s="58">
        <v>12.3</v>
      </c>
      <c r="K101" s="58">
        <v>10.4</v>
      </c>
      <c r="L101" s="60">
        <v>8.4</v>
      </c>
      <c r="M101" s="82">
        <v>2.72</v>
      </c>
      <c r="N101" s="82">
        <v>3.84</v>
      </c>
      <c r="O101" s="82">
        <v>1.65</v>
      </c>
      <c r="P101" s="58">
        <v>380</v>
      </c>
      <c r="Q101" s="58">
        <v>0.3</v>
      </c>
      <c r="R101" s="60" t="s">
        <v>474</v>
      </c>
      <c r="S101" s="58" t="s">
        <v>57</v>
      </c>
      <c r="T101" s="58" t="s">
        <v>57</v>
      </c>
      <c r="U101" s="58" t="s">
        <v>57</v>
      </c>
      <c r="V101" s="58" t="s">
        <v>57</v>
      </c>
      <c r="W101" s="83">
        <v>1</v>
      </c>
      <c r="X101" s="56">
        <v>160</v>
      </c>
      <c r="Y101" s="58">
        <v>140</v>
      </c>
      <c r="Z101" s="58">
        <v>52</v>
      </c>
      <c r="AA101" s="58">
        <v>11</v>
      </c>
      <c r="AB101" s="58">
        <v>170</v>
      </c>
      <c r="AC101" s="58">
        <v>1.6</v>
      </c>
      <c r="AD101" s="58">
        <v>1.2</v>
      </c>
      <c r="AE101" s="58">
        <v>0.04</v>
      </c>
      <c r="AF101" s="58">
        <v>0.03</v>
      </c>
      <c r="AG101" s="58">
        <v>16</v>
      </c>
      <c r="AH101" s="58">
        <v>33</v>
      </c>
      <c r="AI101" s="58" t="s">
        <v>436</v>
      </c>
      <c r="AJ101" s="57">
        <v>4</v>
      </c>
      <c r="AK101" s="56">
        <v>180</v>
      </c>
      <c r="AL101" s="58">
        <v>0</v>
      </c>
      <c r="AM101" s="58">
        <v>3</v>
      </c>
      <c r="AN101" s="58">
        <v>26</v>
      </c>
      <c r="AO101" s="58">
        <v>16</v>
      </c>
      <c r="AP101" s="58">
        <v>180</v>
      </c>
      <c r="AQ101" s="58">
        <v>4.5</v>
      </c>
      <c r="AR101" s="60">
        <v>5</v>
      </c>
      <c r="AS101" s="58" t="s">
        <v>436</v>
      </c>
      <c r="AT101" s="58">
        <v>0.7</v>
      </c>
      <c r="AU101" s="58" t="s">
        <v>436</v>
      </c>
      <c r="AV101" s="58">
        <v>12</v>
      </c>
      <c r="AW101" s="58">
        <v>7.0000000000000007E-2</v>
      </c>
      <c r="AX101" s="58">
        <v>0.36</v>
      </c>
      <c r="AY101" s="58">
        <v>0.1</v>
      </c>
      <c r="AZ101" s="58">
        <v>3.6</v>
      </c>
      <c r="BA101" s="58">
        <v>0.09</v>
      </c>
      <c r="BB101" s="58">
        <v>1.1000000000000001</v>
      </c>
      <c r="BC101" s="58">
        <v>47</v>
      </c>
      <c r="BD101" s="58">
        <v>0.97</v>
      </c>
      <c r="BE101" s="58">
        <v>24.3</v>
      </c>
      <c r="BF101" s="57">
        <v>0</v>
      </c>
      <c r="BG101" s="63">
        <v>0.4</v>
      </c>
      <c r="BH101" s="56" t="s">
        <v>55</v>
      </c>
      <c r="BI101" s="58" t="s">
        <v>55</v>
      </c>
      <c r="BJ101" s="58" t="s">
        <v>55</v>
      </c>
      <c r="BK101" s="58" t="s">
        <v>55</v>
      </c>
      <c r="BL101" s="58" t="s">
        <v>55</v>
      </c>
      <c r="BM101" s="58" t="s">
        <v>55</v>
      </c>
      <c r="BN101" s="58" t="s">
        <v>55</v>
      </c>
      <c r="BO101" s="58" t="s">
        <v>55</v>
      </c>
      <c r="BP101" s="57" t="s">
        <v>55</v>
      </c>
      <c r="BQ101" s="63" t="s">
        <v>504</v>
      </c>
      <c r="BR101" s="42" t="s">
        <v>549</v>
      </c>
    </row>
    <row r="102" spans="1:70" ht="57.75">
      <c r="A102" s="43" t="s">
        <v>73</v>
      </c>
      <c r="B102" s="43" t="s">
        <v>88</v>
      </c>
      <c r="C102" s="43"/>
      <c r="D102" s="54" t="s">
        <v>365</v>
      </c>
      <c r="E102" s="55">
        <v>0</v>
      </c>
      <c r="F102" s="55">
        <v>219</v>
      </c>
      <c r="G102" s="57">
        <v>917</v>
      </c>
      <c r="H102" s="85">
        <v>67</v>
      </c>
      <c r="I102" s="58">
        <v>14.8</v>
      </c>
      <c r="J102" s="58">
        <v>12.7</v>
      </c>
      <c r="K102" s="58">
        <v>17.600000000000001</v>
      </c>
      <c r="L102" s="74">
        <v>15.5</v>
      </c>
      <c r="M102" s="82">
        <v>3.81</v>
      </c>
      <c r="N102" s="82">
        <v>7.89</v>
      </c>
      <c r="O102" s="82">
        <v>3.41</v>
      </c>
      <c r="P102" s="58">
        <v>470</v>
      </c>
      <c r="Q102" s="58">
        <v>0.3</v>
      </c>
      <c r="R102" s="60" t="s">
        <v>55</v>
      </c>
      <c r="S102" s="58" t="s">
        <v>57</v>
      </c>
      <c r="T102" s="58" t="s">
        <v>57</v>
      </c>
      <c r="U102" s="58" t="s">
        <v>57</v>
      </c>
      <c r="V102" s="58" t="s">
        <v>57</v>
      </c>
      <c r="W102" s="83">
        <v>1</v>
      </c>
      <c r="X102" s="56">
        <v>180</v>
      </c>
      <c r="Y102" s="58">
        <v>150</v>
      </c>
      <c r="Z102" s="58">
        <v>60</v>
      </c>
      <c r="AA102" s="58">
        <v>14</v>
      </c>
      <c r="AB102" s="58">
        <v>230</v>
      </c>
      <c r="AC102" s="58">
        <v>2.1</v>
      </c>
      <c r="AD102" s="58">
        <v>1.4</v>
      </c>
      <c r="AE102" s="58">
        <v>0.06</v>
      </c>
      <c r="AF102" s="58">
        <v>0.04</v>
      </c>
      <c r="AG102" s="58">
        <v>25</v>
      </c>
      <c r="AH102" s="58">
        <v>35</v>
      </c>
      <c r="AI102" s="58">
        <v>0</v>
      </c>
      <c r="AJ102" s="57">
        <v>6</v>
      </c>
      <c r="AK102" s="56">
        <v>200</v>
      </c>
      <c r="AL102" s="58" t="s">
        <v>55</v>
      </c>
      <c r="AM102" s="58" t="s">
        <v>55</v>
      </c>
      <c r="AN102" s="58" t="s">
        <v>55</v>
      </c>
      <c r="AO102" s="58" t="s">
        <v>55</v>
      </c>
      <c r="AP102" s="58">
        <v>200</v>
      </c>
      <c r="AQ102" s="58">
        <v>3.9</v>
      </c>
      <c r="AR102" s="58">
        <v>2.1</v>
      </c>
      <c r="AS102" s="58" t="s">
        <v>436</v>
      </c>
      <c r="AT102" s="58">
        <v>2.1</v>
      </c>
      <c r="AU102" s="58" t="s">
        <v>436</v>
      </c>
      <c r="AV102" s="58">
        <v>19</v>
      </c>
      <c r="AW102" s="58">
        <v>7.0000000000000007E-2</v>
      </c>
      <c r="AX102" s="58">
        <v>0.41</v>
      </c>
      <c r="AY102" s="58">
        <v>0.1</v>
      </c>
      <c r="AZ102" s="60">
        <v>4</v>
      </c>
      <c r="BA102" s="58">
        <v>0.11</v>
      </c>
      <c r="BB102" s="58">
        <v>1.2</v>
      </c>
      <c r="BC102" s="58">
        <v>58</v>
      </c>
      <c r="BD102" s="58">
        <v>1.29</v>
      </c>
      <c r="BE102" s="60">
        <v>27</v>
      </c>
      <c r="BF102" s="57">
        <v>0</v>
      </c>
      <c r="BG102" s="63" t="s">
        <v>55</v>
      </c>
      <c r="BH102" s="56" t="s">
        <v>55</v>
      </c>
      <c r="BI102" s="58" t="s">
        <v>55</v>
      </c>
      <c r="BJ102" s="58" t="s">
        <v>55</v>
      </c>
      <c r="BK102" s="58" t="s">
        <v>55</v>
      </c>
      <c r="BL102" s="58" t="s">
        <v>55</v>
      </c>
      <c r="BM102" s="58" t="s">
        <v>55</v>
      </c>
      <c r="BN102" s="58" t="s">
        <v>55</v>
      </c>
      <c r="BO102" s="58">
        <v>5.2</v>
      </c>
      <c r="BP102" s="57" t="s">
        <v>55</v>
      </c>
      <c r="BQ102" s="63">
        <v>86.2</v>
      </c>
      <c r="BR102" s="42" t="s">
        <v>550</v>
      </c>
    </row>
    <row r="103" spans="1:70" ht="57.75">
      <c r="A103" s="43" t="s">
        <v>73</v>
      </c>
      <c r="B103" s="43" t="s">
        <v>89</v>
      </c>
      <c r="C103" s="43"/>
      <c r="D103" s="54" t="s">
        <v>366</v>
      </c>
      <c r="E103" s="55">
        <v>0</v>
      </c>
      <c r="F103" s="55">
        <v>205</v>
      </c>
      <c r="G103" s="57">
        <v>856</v>
      </c>
      <c r="H103" s="85">
        <v>70</v>
      </c>
      <c r="I103" s="58">
        <v>13.3</v>
      </c>
      <c r="J103" s="58">
        <v>12.1</v>
      </c>
      <c r="K103" s="58">
        <v>16.7</v>
      </c>
      <c r="L103" s="74">
        <v>14.6</v>
      </c>
      <c r="M103" s="82">
        <v>3.47</v>
      </c>
      <c r="N103" s="82">
        <v>7.53</v>
      </c>
      <c r="O103" s="82">
        <v>3.26</v>
      </c>
      <c r="P103" s="58">
        <v>400</v>
      </c>
      <c r="Q103" s="58">
        <v>0.3</v>
      </c>
      <c r="R103" s="60" t="s">
        <v>55</v>
      </c>
      <c r="S103" s="58" t="s">
        <v>57</v>
      </c>
      <c r="T103" s="58" t="s">
        <v>57</v>
      </c>
      <c r="U103" s="58" t="s">
        <v>57</v>
      </c>
      <c r="V103" s="58" t="s">
        <v>57</v>
      </c>
      <c r="W103" s="57">
        <v>0.9</v>
      </c>
      <c r="X103" s="56">
        <v>160</v>
      </c>
      <c r="Y103" s="58">
        <v>140</v>
      </c>
      <c r="Z103" s="58">
        <v>58</v>
      </c>
      <c r="AA103" s="58">
        <v>13</v>
      </c>
      <c r="AB103" s="58">
        <v>200</v>
      </c>
      <c r="AC103" s="58">
        <v>1.8</v>
      </c>
      <c r="AD103" s="58">
        <v>1.4</v>
      </c>
      <c r="AE103" s="58">
        <v>0.05</v>
      </c>
      <c r="AF103" s="58">
        <v>0.03</v>
      </c>
      <c r="AG103" s="58">
        <v>22</v>
      </c>
      <c r="AH103" s="58">
        <v>31</v>
      </c>
      <c r="AI103" s="58">
        <v>0</v>
      </c>
      <c r="AJ103" s="57">
        <v>5</v>
      </c>
      <c r="AK103" s="56">
        <v>180</v>
      </c>
      <c r="AL103" s="58" t="s">
        <v>55</v>
      </c>
      <c r="AM103" s="58" t="s">
        <v>55</v>
      </c>
      <c r="AN103" s="58" t="s">
        <v>55</v>
      </c>
      <c r="AO103" s="58" t="s">
        <v>55</v>
      </c>
      <c r="AP103" s="58">
        <v>180</v>
      </c>
      <c r="AQ103" s="58">
        <v>4.7</v>
      </c>
      <c r="AR103" s="58">
        <v>2.4</v>
      </c>
      <c r="AS103" s="58" t="s">
        <v>436</v>
      </c>
      <c r="AT103" s="58">
        <v>2.7</v>
      </c>
      <c r="AU103" s="58">
        <v>0.1</v>
      </c>
      <c r="AV103" s="58">
        <v>21</v>
      </c>
      <c r="AW103" s="58">
        <v>7.0000000000000007E-2</v>
      </c>
      <c r="AX103" s="58">
        <v>0.42</v>
      </c>
      <c r="AY103" s="58">
        <v>0.1</v>
      </c>
      <c r="AZ103" s="60">
        <v>3.4</v>
      </c>
      <c r="BA103" s="58">
        <v>0.11</v>
      </c>
      <c r="BB103" s="58">
        <v>1.1000000000000001</v>
      </c>
      <c r="BC103" s="58">
        <v>48</v>
      </c>
      <c r="BD103" s="58">
        <v>1.1599999999999999</v>
      </c>
      <c r="BE103" s="58">
        <v>26.4</v>
      </c>
      <c r="BF103" s="57">
        <v>0</v>
      </c>
      <c r="BG103" s="63" t="s">
        <v>55</v>
      </c>
      <c r="BH103" s="56" t="s">
        <v>55</v>
      </c>
      <c r="BI103" s="58" t="s">
        <v>55</v>
      </c>
      <c r="BJ103" s="58" t="s">
        <v>55</v>
      </c>
      <c r="BK103" s="58" t="s">
        <v>55</v>
      </c>
      <c r="BL103" s="58" t="s">
        <v>55</v>
      </c>
      <c r="BM103" s="58" t="s">
        <v>55</v>
      </c>
      <c r="BN103" s="58" t="s">
        <v>55</v>
      </c>
      <c r="BO103" s="58">
        <v>5.2</v>
      </c>
      <c r="BP103" s="57" t="s">
        <v>55</v>
      </c>
      <c r="BQ103" s="63">
        <v>94.5</v>
      </c>
      <c r="BR103" s="42" t="s">
        <v>551</v>
      </c>
    </row>
    <row r="104" spans="1:70" ht="57.75">
      <c r="A104" s="43" t="s">
        <v>73</v>
      </c>
      <c r="B104" s="43" t="s">
        <v>90</v>
      </c>
      <c r="C104" s="43"/>
      <c r="D104" s="54" t="s">
        <v>367</v>
      </c>
      <c r="E104" s="55">
        <v>0</v>
      </c>
      <c r="F104" s="55">
        <v>345</v>
      </c>
      <c r="G104" s="57">
        <v>1445</v>
      </c>
      <c r="H104" s="56">
        <v>54.8</v>
      </c>
      <c r="I104" s="58">
        <v>14.3</v>
      </c>
      <c r="J104" s="58">
        <v>12.9</v>
      </c>
      <c r="K104" s="58">
        <v>31.9</v>
      </c>
      <c r="L104" s="74">
        <v>29.9</v>
      </c>
      <c r="M104" s="82">
        <v>4.71</v>
      </c>
      <c r="N104" s="82">
        <v>16.95</v>
      </c>
      <c r="O104" s="82">
        <v>7.41</v>
      </c>
      <c r="P104" s="58">
        <v>460</v>
      </c>
      <c r="Q104" s="58">
        <v>0.3</v>
      </c>
      <c r="R104" s="60" t="s">
        <v>55</v>
      </c>
      <c r="S104" s="58" t="s">
        <v>57</v>
      </c>
      <c r="T104" s="58" t="s">
        <v>57</v>
      </c>
      <c r="U104" s="58" t="s">
        <v>57</v>
      </c>
      <c r="V104" s="58" t="s">
        <v>57</v>
      </c>
      <c r="W104" s="57">
        <v>0.9</v>
      </c>
      <c r="X104" s="56">
        <v>180</v>
      </c>
      <c r="Y104" s="58">
        <v>160</v>
      </c>
      <c r="Z104" s="58">
        <v>58</v>
      </c>
      <c r="AA104" s="58">
        <v>13</v>
      </c>
      <c r="AB104" s="58">
        <v>220</v>
      </c>
      <c r="AC104" s="60">
        <v>2</v>
      </c>
      <c r="AD104" s="58">
        <v>1.4</v>
      </c>
      <c r="AE104" s="58">
        <v>0.06</v>
      </c>
      <c r="AF104" s="58">
        <v>0.04</v>
      </c>
      <c r="AG104" s="58">
        <v>23</v>
      </c>
      <c r="AH104" s="58">
        <v>38</v>
      </c>
      <c r="AI104" s="58">
        <v>0</v>
      </c>
      <c r="AJ104" s="57">
        <v>5</v>
      </c>
      <c r="AK104" s="56">
        <v>200</v>
      </c>
      <c r="AL104" s="58" t="s">
        <v>55</v>
      </c>
      <c r="AM104" s="58" t="s">
        <v>55</v>
      </c>
      <c r="AN104" s="58" t="s">
        <v>55</v>
      </c>
      <c r="AO104" s="58" t="s">
        <v>55</v>
      </c>
      <c r="AP104" s="58">
        <v>200</v>
      </c>
      <c r="AQ104" s="58">
        <v>4.5</v>
      </c>
      <c r="AR104" s="58">
        <v>5.7</v>
      </c>
      <c r="AS104" s="58" t="s">
        <v>436</v>
      </c>
      <c r="AT104" s="58">
        <v>7.5</v>
      </c>
      <c r="AU104" s="58">
        <v>0.1</v>
      </c>
      <c r="AV104" s="58">
        <v>35</v>
      </c>
      <c r="AW104" s="58">
        <v>0.08</v>
      </c>
      <c r="AX104" s="58">
        <v>0.43</v>
      </c>
      <c r="AY104" s="58">
        <v>0.1</v>
      </c>
      <c r="AZ104" s="60">
        <v>3.5</v>
      </c>
      <c r="BA104" s="58">
        <v>0.08</v>
      </c>
      <c r="BB104" s="58">
        <v>1.2</v>
      </c>
      <c r="BC104" s="58">
        <v>54</v>
      </c>
      <c r="BD104" s="58">
        <v>1.0900000000000001</v>
      </c>
      <c r="BE104" s="58">
        <v>26.6</v>
      </c>
      <c r="BF104" s="57">
        <v>0</v>
      </c>
      <c r="BG104" s="63" t="s">
        <v>55</v>
      </c>
      <c r="BH104" s="56" t="s">
        <v>55</v>
      </c>
      <c r="BI104" s="58" t="s">
        <v>55</v>
      </c>
      <c r="BJ104" s="58" t="s">
        <v>55</v>
      </c>
      <c r="BK104" s="58" t="s">
        <v>55</v>
      </c>
      <c r="BL104" s="58" t="s">
        <v>55</v>
      </c>
      <c r="BM104" s="58" t="s">
        <v>55</v>
      </c>
      <c r="BN104" s="58" t="s">
        <v>55</v>
      </c>
      <c r="BO104" s="58">
        <v>19.5</v>
      </c>
      <c r="BP104" s="57" t="s">
        <v>55</v>
      </c>
      <c r="BQ104" s="63">
        <v>87.8</v>
      </c>
      <c r="BR104" s="42" t="s">
        <v>552</v>
      </c>
    </row>
    <row r="105" spans="1:70" ht="46.5">
      <c r="A105" s="43" t="s">
        <v>73</v>
      </c>
      <c r="B105" s="43" t="s">
        <v>82</v>
      </c>
      <c r="C105" s="43">
        <v>1750</v>
      </c>
      <c r="D105" s="54" t="s">
        <v>368</v>
      </c>
      <c r="E105" s="55">
        <v>0</v>
      </c>
      <c r="F105" s="55">
        <v>397</v>
      </c>
      <c r="G105" s="57">
        <v>1662</v>
      </c>
      <c r="H105" s="56">
        <v>49.5</v>
      </c>
      <c r="I105" s="58">
        <v>16.600000000000001</v>
      </c>
      <c r="J105" s="60">
        <v>14</v>
      </c>
      <c r="K105" s="58">
        <v>34.5</v>
      </c>
      <c r="L105" s="74">
        <v>28.4</v>
      </c>
      <c r="M105" s="82">
        <v>9.34</v>
      </c>
      <c r="N105" s="82">
        <v>12.87</v>
      </c>
      <c r="O105" s="82">
        <v>5.68</v>
      </c>
      <c r="P105" s="58">
        <v>1200</v>
      </c>
      <c r="Q105" s="58">
        <v>0.2</v>
      </c>
      <c r="R105" s="60">
        <v>0.1</v>
      </c>
      <c r="S105" s="58" t="s">
        <v>57</v>
      </c>
      <c r="T105" s="58" t="s">
        <v>57</v>
      </c>
      <c r="U105" s="58" t="s">
        <v>57</v>
      </c>
      <c r="V105" s="58" t="s">
        <v>57</v>
      </c>
      <c r="W105" s="57">
        <v>1.8</v>
      </c>
      <c r="X105" s="56">
        <v>54</v>
      </c>
      <c r="Y105" s="58">
        <v>120</v>
      </c>
      <c r="Z105" s="58">
        <v>140</v>
      </c>
      <c r="AA105" s="58">
        <v>12</v>
      </c>
      <c r="AB105" s="58">
        <v>510</v>
      </c>
      <c r="AC105" s="58">
        <v>4.5</v>
      </c>
      <c r="AD105" s="58">
        <v>3.9</v>
      </c>
      <c r="AE105" s="58">
        <v>0.04</v>
      </c>
      <c r="AF105" s="58">
        <v>0.11</v>
      </c>
      <c r="AG105" s="58">
        <v>54</v>
      </c>
      <c r="AH105" s="58">
        <v>53</v>
      </c>
      <c r="AI105" s="58" t="s">
        <v>436</v>
      </c>
      <c r="AJ105" s="57">
        <v>13</v>
      </c>
      <c r="AK105" s="56">
        <v>670</v>
      </c>
      <c r="AL105" s="58" t="s">
        <v>57</v>
      </c>
      <c r="AM105" s="58" t="s">
        <v>505</v>
      </c>
      <c r="AN105" s="58" t="s">
        <v>506</v>
      </c>
      <c r="AO105" s="58" t="s">
        <v>507</v>
      </c>
      <c r="AP105" s="58" t="s">
        <v>508</v>
      </c>
      <c r="AQ105" s="58">
        <v>16.8</v>
      </c>
      <c r="AR105" s="92">
        <v>16.3</v>
      </c>
      <c r="AS105" s="92" t="s">
        <v>436</v>
      </c>
      <c r="AT105" s="92">
        <v>2.2999999999999998</v>
      </c>
      <c r="AU105" s="92">
        <v>0.1</v>
      </c>
      <c r="AV105" s="58">
        <v>42</v>
      </c>
      <c r="AW105" s="58">
        <v>0.22</v>
      </c>
      <c r="AX105" s="58">
        <v>0.42</v>
      </c>
      <c r="AY105" s="58" t="s">
        <v>436</v>
      </c>
      <c r="AZ105" s="60">
        <v>3.8</v>
      </c>
      <c r="BA105" s="82">
        <v>0.3</v>
      </c>
      <c r="BB105" s="58">
        <v>3.1</v>
      </c>
      <c r="BC105" s="58">
        <v>150</v>
      </c>
      <c r="BD105" s="82">
        <v>3</v>
      </c>
      <c r="BE105" s="58">
        <v>64.5</v>
      </c>
      <c r="BF105" s="57">
        <v>0</v>
      </c>
      <c r="BG105" s="63">
        <v>0.1</v>
      </c>
      <c r="BH105" s="56" t="s">
        <v>55</v>
      </c>
      <c r="BI105" s="58" t="s">
        <v>55</v>
      </c>
      <c r="BJ105" s="58" t="s">
        <v>55</v>
      </c>
      <c r="BK105" s="58" t="s">
        <v>55</v>
      </c>
      <c r="BL105" s="58" t="s">
        <v>55</v>
      </c>
      <c r="BM105" s="58" t="s">
        <v>55</v>
      </c>
      <c r="BN105" s="58" t="s">
        <v>55</v>
      </c>
      <c r="BO105" s="58" t="s">
        <v>55</v>
      </c>
      <c r="BP105" s="57" t="s">
        <v>55</v>
      </c>
      <c r="BQ105" s="63" t="s">
        <v>55</v>
      </c>
      <c r="BR105" s="42" t="s">
        <v>553</v>
      </c>
    </row>
    <row r="106" spans="1:70" ht="46.5">
      <c r="A106" s="43" t="s">
        <v>73</v>
      </c>
      <c r="B106" s="43" t="s">
        <v>85</v>
      </c>
      <c r="C106" s="43">
        <v>1751</v>
      </c>
      <c r="D106" s="54" t="s">
        <v>369</v>
      </c>
      <c r="E106" s="55">
        <v>0</v>
      </c>
      <c r="F106" s="55">
        <v>391</v>
      </c>
      <c r="G106" s="57">
        <v>1636</v>
      </c>
      <c r="H106" s="56">
        <v>49.9</v>
      </c>
      <c r="I106" s="58">
        <v>16.5</v>
      </c>
      <c r="J106" s="60">
        <v>14</v>
      </c>
      <c r="K106" s="58">
        <v>33.9</v>
      </c>
      <c r="L106" s="74">
        <v>28.2</v>
      </c>
      <c r="M106" s="82">
        <v>9.18</v>
      </c>
      <c r="N106" s="82">
        <v>12.96</v>
      </c>
      <c r="O106" s="82">
        <v>5.56</v>
      </c>
      <c r="P106" s="58">
        <v>1200</v>
      </c>
      <c r="Q106" s="58">
        <v>0.2</v>
      </c>
      <c r="R106" s="60" t="s">
        <v>473</v>
      </c>
      <c r="S106" s="58" t="s">
        <v>57</v>
      </c>
      <c r="T106" s="58" t="s">
        <v>57</v>
      </c>
      <c r="U106" s="58" t="s">
        <v>57</v>
      </c>
      <c r="V106" s="58" t="s">
        <v>57</v>
      </c>
      <c r="W106" s="57">
        <v>1.9</v>
      </c>
      <c r="X106" s="56">
        <v>59</v>
      </c>
      <c r="Y106" s="58">
        <v>110</v>
      </c>
      <c r="Z106" s="58">
        <v>150</v>
      </c>
      <c r="AA106" s="58">
        <v>12</v>
      </c>
      <c r="AB106" s="58">
        <v>530</v>
      </c>
      <c r="AC106" s="58">
        <v>5.2</v>
      </c>
      <c r="AD106" s="60">
        <v>4</v>
      </c>
      <c r="AE106" s="82">
        <v>0.1</v>
      </c>
      <c r="AF106" s="82">
        <v>0.1</v>
      </c>
      <c r="AG106" s="58">
        <v>44</v>
      </c>
      <c r="AH106" s="58">
        <v>50</v>
      </c>
      <c r="AI106" s="58" t="s">
        <v>436</v>
      </c>
      <c r="AJ106" s="57">
        <v>13</v>
      </c>
      <c r="AK106" s="56">
        <v>590</v>
      </c>
      <c r="AL106" s="58" t="s">
        <v>57</v>
      </c>
      <c r="AM106" s="58" t="s">
        <v>445</v>
      </c>
      <c r="AN106" s="58" t="s">
        <v>509</v>
      </c>
      <c r="AO106" s="58" t="s">
        <v>510</v>
      </c>
      <c r="AP106" s="58" t="s">
        <v>511</v>
      </c>
      <c r="AQ106" s="58">
        <v>14.7</v>
      </c>
      <c r="AR106" s="92">
        <v>16.5</v>
      </c>
      <c r="AS106" s="92" t="s">
        <v>436</v>
      </c>
      <c r="AT106" s="92">
        <v>2.2000000000000002</v>
      </c>
      <c r="AU106" s="92">
        <v>0.1</v>
      </c>
      <c r="AV106" s="58">
        <v>38</v>
      </c>
      <c r="AW106" s="58">
        <v>0.19</v>
      </c>
      <c r="AX106" s="58">
        <v>0.43</v>
      </c>
      <c r="AY106" s="58" t="s">
        <v>436</v>
      </c>
      <c r="AZ106" s="60">
        <v>4</v>
      </c>
      <c r="BA106" s="82">
        <v>0.3</v>
      </c>
      <c r="BB106" s="58">
        <v>3.4</v>
      </c>
      <c r="BC106" s="58">
        <v>140</v>
      </c>
      <c r="BD106" s="58">
        <v>2.69</v>
      </c>
      <c r="BE106" s="58">
        <v>56.2</v>
      </c>
      <c r="BF106" s="57">
        <v>0</v>
      </c>
      <c r="BG106" s="63">
        <v>0.1</v>
      </c>
      <c r="BH106" s="56" t="s">
        <v>55</v>
      </c>
      <c r="BI106" s="58" t="s">
        <v>55</v>
      </c>
      <c r="BJ106" s="58" t="s">
        <v>55</v>
      </c>
      <c r="BK106" s="58" t="s">
        <v>55</v>
      </c>
      <c r="BL106" s="58" t="s">
        <v>55</v>
      </c>
      <c r="BM106" s="58" t="s">
        <v>55</v>
      </c>
      <c r="BN106" s="58" t="s">
        <v>55</v>
      </c>
      <c r="BO106" s="58" t="s">
        <v>55</v>
      </c>
      <c r="BP106" s="57" t="s">
        <v>55</v>
      </c>
      <c r="BQ106" s="63">
        <v>99.7</v>
      </c>
      <c r="BR106" s="42" t="s">
        <v>554</v>
      </c>
    </row>
    <row r="107" spans="1:70" ht="39.950000000000003" customHeight="1">
      <c r="A107" s="43" t="s">
        <v>73</v>
      </c>
      <c r="B107" s="43" t="s">
        <v>83</v>
      </c>
      <c r="C107" s="43">
        <v>1754</v>
      </c>
      <c r="D107" s="54" t="s">
        <v>370</v>
      </c>
      <c r="E107" s="55">
        <v>0</v>
      </c>
      <c r="F107" s="55">
        <v>46</v>
      </c>
      <c r="G107" s="57">
        <v>194</v>
      </c>
      <c r="H107" s="85">
        <v>88</v>
      </c>
      <c r="I107" s="58">
        <v>10.3</v>
      </c>
      <c r="J107" s="58">
        <v>9.5</v>
      </c>
      <c r="K107" s="58" t="s">
        <v>436</v>
      </c>
      <c r="L107" s="74">
        <v>0</v>
      </c>
      <c r="M107" s="74" t="s">
        <v>436</v>
      </c>
      <c r="N107" s="58" t="s">
        <v>436</v>
      </c>
      <c r="O107" s="58" t="s">
        <v>436</v>
      </c>
      <c r="P107" s="58">
        <v>1</v>
      </c>
      <c r="Q107" s="58">
        <v>0.4</v>
      </c>
      <c r="R107" s="60">
        <v>0.3</v>
      </c>
      <c r="S107" s="58" t="s">
        <v>57</v>
      </c>
      <c r="T107" s="58" t="s">
        <v>57</v>
      </c>
      <c r="U107" s="58" t="s">
        <v>57</v>
      </c>
      <c r="V107" s="58" t="s">
        <v>57</v>
      </c>
      <c r="W107" s="57">
        <v>0.6</v>
      </c>
      <c r="X107" s="56">
        <v>200</v>
      </c>
      <c r="Y107" s="58">
        <v>150</v>
      </c>
      <c r="Z107" s="58">
        <v>9</v>
      </c>
      <c r="AA107" s="58">
        <v>11</v>
      </c>
      <c r="AB107" s="58">
        <v>11</v>
      </c>
      <c r="AC107" s="58" t="s">
        <v>436</v>
      </c>
      <c r="AD107" s="58">
        <v>0</v>
      </c>
      <c r="AE107" s="58">
        <v>0.02</v>
      </c>
      <c r="AF107" s="58" t="s">
        <v>436</v>
      </c>
      <c r="AG107" s="58">
        <v>2</v>
      </c>
      <c r="AH107" s="58">
        <v>21</v>
      </c>
      <c r="AI107" s="58">
        <v>0</v>
      </c>
      <c r="AJ107" s="57">
        <v>1</v>
      </c>
      <c r="AK107" s="56" t="s">
        <v>436</v>
      </c>
      <c r="AL107" s="58" t="s">
        <v>57</v>
      </c>
      <c r="AM107" s="58" t="s">
        <v>57</v>
      </c>
      <c r="AN107" s="58" t="s">
        <v>57</v>
      </c>
      <c r="AO107" s="58" t="s">
        <v>57</v>
      </c>
      <c r="AP107" s="58" t="s">
        <v>437</v>
      </c>
      <c r="AQ107" s="58">
        <v>0</v>
      </c>
      <c r="AR107" s="58">
        <v>0</v>
      </c>
      <c r="AS107" s="58">
        <v>0</v>
      </c>
      <c r="AT107" s="58">
        <v>0</v>
      </c>
      <c r="AU107" s="58">
        <v>0</v>
      </c>
      <c r="AV107" s="58">
        <v>1</v>
      </c>
      <c r="AW107" s="58" t="s">
        <v>436</v>
      </c>
      <c r="AX107" s="58">
        <v>0.36</v>
      </c>
      <c r="AY107" s="58">
        <v>0.1</v>
      </c>
      <c r="AZ107" s="58">
        <v>2.8</v>
      </c>
      <c r="BA107" s="58">
        <v>0</v>
      </c>
      <c r="BB107" s="58">
        <v>0</v>
      </c>
      <c r="BC107" s="58" t="s">
        <v>436</v>
      </c>
      <c r="BD107" s="58">
        <v>0.11</v>
      </c>
      <c r="BE107" s="58">
        <v>8.3000000000000007</v>
      </c>
      <c r="BF107" s="57">
        <v>0</v>
      </c>
      <c r="BG107" s="63">
        <v>0.5</v>
      </c>
      <c r="BH107" s="56" t="s">
        <v>55</v>
      </c>
      <c r="BI107" s="58" t="s">
        <v>55</v>
      </c>
      <c r="BJ107" s="58" t="s">
        <v>55</v>
      </c>
      <c r="BK107" s="58" t="s">
        <v>55</v>
      </c>
      <c r="BL107" s="58" t="s">
        <v>55</v>
      </c>
      <c r="BM107" s="58" t="s">
        <v>55</v>
      </c>
      <c r="BN107" s="58" t="s">
        <v>55</v>
      </c>
      <c r="BO107" s="58" t="s">
        <v>55</v>
      </c>
      <c r="BP107" s="57" t="s">
        <v>55</v>
      </c>
      <c r="BQ107" s="63" t="s">
        <v>55</v>
      </c>
      <c r="BR107" s="93" t="s">
        <v>544</v>
      </c>
    </row>
    <row r="108" spans="1:70" ht="39.950000000000003" customHeight="1">
      <c r="A108" s="43" t="s">
        <v>73</v>
      </c>
      <c r="B108" s="43" t="s">
        <v>86</v>
      </c>
      <c r="C108" s="43">
        <v>1755</v>
      </c>
      <c r="D108" s="54" t="s">
        <v>371</v>
      </c>
      <c r="E108" s="55">
        <v>0</v>
      </c>
      <c r="F108" s="55">
        <v>51</v>
      </c>
      <c r="G108" s="57">
        <v>214</v>
      </c>
      <c r="H108" s="56">
        <v>87.4</v>
      </c>
      <c r="I108" s="58">
        <v>11.3</v>
      </c>
      <c r="J108" s="58">
        <v>11.1</v>
      </c>
      <c r="K108" s="58">
        <v>0.1</v>
      </c>
      <c r="L108" s="58" t="s">
        <v>465</v>
      </c>
      <c r="M108" s="74">
        <v>0.02</v>
      </c>
      <c r="N108" s="58">
        <v>0.02</v>
      </c>
      <c r="O108" s="58">
        <v>0.01</v>
      </c>
      <c r="P108" s="58">
        <v>2</v>
      </c>
      <c r="Q108" s="58">
        <v>0.4</v>
      </c>
      <c r="R108" s="60" t="s">
        <v>474</v>
      </c>
      <c r="S108" s="58" t="s">
        <v>57</v>
      </c>
      <c r="T108" s="58" t="s">
        <v>57</v>
      </c>
      <c r="U108" s="58" t="s">
        <v>57</v>
      </c>
      <c r="V108" s="58" t="s">
        <v>57</v>
      </c>
      <c r="W108" s="57">
        <v>0.6</v>
      </c>
      <c r="X108" s="56">
        <v>190</v>
      </c>
      <c r="Y108" s="58">
        <v>150</v>
      </c>
      <c r="Z108" s="58">
        <v>10</v>
      </c>
      <c r="AA108" s="58">
        <v>10</v>
      </c>
      <c r="AB108" s="58">
        <v>12</v>
      </c>
      <c r="AC108" s="58" t="s">
        <v>436</v>
      </c>
      <c r="AD108" s="58" t="s">
        <v>436</v>
      </c>
      <c r="AE108" s="58">
        <v>0.02</v>
      </c>
      <c r="AF108" s="58">
        <v>0</v>
      </c>
      <c r="AG108" s="58">
        <v>4</v>
      </c>
      <c r="AH108" s="58">
        <v>25</v>
      </c>
      <c r="AI108" s="58">
        <v>0</v>
      </c>
      <c r="AJ108" s="57">
        <v>1</v>
      </c>
      <c r="AK108" s="56">
        <v>1</v>
      </c>
      <c r="AL108" s="58" t="s">
        <v>57</v>
      </c>
      <c r="AM108" s="58" t="s">
        <v>57</v>
      </c>
      <c r="AN108" s="58" t="s">
        <v>57</v>
      </c>
      <c r="AO108" s="58" t="s">
        <v>57</v>
      </c>
      <c r="AP108" s="58" t="s">
        <v>440</v>
      </c>
      <c r="AQ108" s="58">
        <v>0</v>
      </c>
      <c r="AR108" s="58" t="s">
        <v>436</v>
      </c>
      <c r="AS108" s="58">
        <v>0</v>
      </c>
      <c r="AT108" s="58">
        <v>0</v>
      </c>
      <c r="AU108" s="58">
        <v>0</v>
      </c>
      <c r="AV108" s="58">
        <v>1</v>
      </c>
      <c r="AW108" s="58">
        <v>0.01</v>
      </c>
      <c r="AX108" s="58">
        <v>0.32</v>
      </c>
      <c r="AY108" s="58">
        <v>0.1</v>
      </c>
      <c r="AZ108" s="58">
        <v>3.3</v>
      </c>
      <c r="BA108" s="58">
        <v>0.01</v>
      </c>
      <c r="BB108" s="58">
        <v>0.1</v>
      </c>
      <c r="BC108" s="58">
        <v>5</v>
      </c>
      <c r="BD108" s="82">
        <v>0.2</v>
      </c>
      <c r="BE108" s="58">
        <v>11.3</v>
      </c>
      <c r="BF108" s="57">
        <v>0</v>
      </c>
      <c r="BG108" s="63">
        <v>0.5</v>
      </c>
      <c r="BH108" s="56" t="s">
        <v>55</v>
      </c>
      <c r="BI108" s="58" t="s">
        <v>55</v>
      </c>
      <c r="BJ108" s="58" t="s">
        <v>55</v>
      </c>
      <c r="BK108" s="58" t="s">
        <v>55</v>
      </c>
      <c r="BL108" s="58" t="s">
        <v>55</v>
      </c>
      <c r="BM108" s="58" t="s">
        <v>55</v>
      </c>
      <c r="BN108" s="58" t="s">
        <v>55</v>
      </c>
      <c r="BO108" s="58" t="s">
        <v>55</v>
      </c>
      <c r="BP108" s="57" t="s">
        <v>55</v>
      </c>
      <c r="BQ108" s="63">
        <v>99.7</v>
      </c>
      <c r="BR108" s="93" t="s">
        <v>545</v>
      </c>
    </row>
    <row r="109" spans="1:70" ht="39.950000000000003" customHeight="1">
      <c r="A109" s="43" t="s">
        <v>71</v>
      </c>
      <c r="B109" s="43" t="s">
        <v>173</v>
      </c>
      <c r="C109" s="43"/>
      <c r="D109" s="54" t="s">
        <v>372</v>
      </c>
      <c r="E109" s="55">
        <v>0</v>
      </c>
      <c r="F109" s="55">
        <v>65</v>
      </c>
      <c r="G109" s="57">
        <v>280</v>
      </c>
      <c r="H109" s="56">
        <v>87.6</v>
      </c>
      <c r="I109" s="58">
        <v>1.5</v>
      </c>
      <c r="J109" s="58" t="s">
        <v>55</v>
      </c>
      <c r="K109" s="58">
        <v>3.6</v>
      </c>
      <c r="L109" s="58" t="s">
        <v>55</v>
      </c>
      <c r="M109" s="74" t="s">
        <v>55</v>
      </c>
      <c r="N109" s="58" t="s">
        <v>55</v>
      </c>
      <c r="O109" s="58" t="s">
        <v>55</v>
      </c>
      <c r="P109" s="58">
        <v>11</v>
      </c>
      <c r="Q109" s="58">
        <v>7.1</v>
      </c>
      <c r="R109" s="60" t="s">
        <v>55</v>
      </c>
      <c r="S109" s="58" t="s">
        <v>57</v>
      </c>
      <c r="T109" s="58" t="s">
        <v>57</v>
      </c>
      <c r="U109" s="58" t="s">
        <v>57</v>
      </c>
      <c r="V109" s="58" t="s">
        <v>57</v>
      </c>
      <c r="W109" s="57">
        <v>0.3</v>
      </c>
      <c r="X109" s="56" t="s">
        <v>55</v>
      </c>
      <c r="Y109" s="58">
        <v>81</v>
      </c>
      <c r="Z109" s="58">
        <v>45</v>
      </c>
      <c r="AA109" s="58">
        <v>5</v>
      </c>
      <c r="AB109" s="58">
        <v>29</v>
      </c>
      <c r="AC109" s="58">
        <v>0.6</v>
      </c>
      <c r="AD109" s="58">
        <v>0.4</v>
      </c>
      <c r="AE109" s="58">
        <v>0.04</v>
      </c>
      <c r="AF109" s="58" t="s">
        <v>55</v>
      </c>
      <c r="AG109" s="58" t="s">
        <v>55</v>
      </c>
      <c r="AH109" s="58">
        <v>2</v>
      </c>
      <c r="AI109" s="58" t="s">
        <v>55</v>
      </c>
      <c r="AJ109" s="57" t="s">
        <v>55</v>
      </c>
      <c r="AK109" s="56" t="s">
        <v>55</v>
      </c>
      <c r="AL109" s="58" t="s">
        <v>55</v>
      </c>
      <c r="AM109" s="58" t="s">
        <v>55</v>
      </c>
      <c r="AN109" s="58" t="s">
        <v>55</v>
      </c>
      <c r="AO109" s="58" t="s">
        <v>55</v>
      </c>
      <c r="AP109" s="58">
        <v>66</v>
      </c>
      <c r="AQ109" s="58">
        <v>1.1000000000000001</v>
      </c>
      <c r="AR109" s="58">
        <v>1.9</v>
      </c>
      <c r="AS109" s="58" t="s">
        <v>55</v>
      </c>
      <c r="AT109" s="58" t="s">
        <v>55</v>
      </c>
      <c r="AU109" s="58" t="s">
        <v>55</v>
      </c>
      <c r="AV109" s="58">
        <v>4</v>
      </c>
      <c r="AW109" s="58">
        <v>0.08</v>
      </c>
      <c r="AX109" s="58">
        <v>0.11</v>
      </c>
      <c r="AY109" s="58">
        <v>0.6</v>
      </c>
      <c r="AZ109" s="58">
        <v>0.9</v>
      </c>
      <c r="BA109" s="58">
        <v>0.05</v>
      </c>
      <c r="BB109" s="58">
        <v>0.2</v>
      </c>
      <c r="BC109" s="58">
        <v>21</v>
      </c>
      <c r="BD109" s="58">
        <v>0.68</v>
      </c>
      <c r="BE109" s="58">
        <v>2.5</v>
      </c>
      <c r="BF109" s="57">
        <v>31</v>
      </c>
      <c r="BG109" s="63">
        <v>0</v>
      </c>
      <c r="BH109" s="56" t="s">
        <v>55</v>
      </c>
      <c r="BI109" s="58" t="s">
        <v>55</v>
      </c>
      <c r="BJ109" s="58" t="s">
        <v>55</v>
      </c>
      <c r="BK109" s="58" t="s">
        <v>55</v>
      </c>
      <c r="BL109" s="58" t="s">
        <v>55</v>
      </c>
      <c r="BM109" s="58" t="s">
        <v>55</v>
      </c>
      <c r="BN109" s="58" t="s">
        <v>55</v>
      </c>
      <c r="BO109" s="58" t="s">
        <v>55</v>
      </c>
      <c r="BP109" s="57" t="s">
        <v>55</v>
      </c>
      <c r="BQ109" s="63" t="s">
        <v>55</v>
      </c>
      <c r="BR109" s="42"/>
    </row>
    <row r="110" spans="1:70" ht="39.950000000000003" customHeight="1">
      <c r="A110" s="43" t="s">
        <v>71</v>
      </c>
      <c r="B110" s="43" t="s">
        <v>170</v>
      </c>
      <c r="C110" s="43">
        <v>1773</v>
      </c>
      <c r="D110" s="54" t="s">
        <v>373</v>
      </c>
      <c r="E110" s="55">
        <v>0</v>
      </c>
      <c r="F110" s="55">
        <v>412</v>
      </c>
      <c r="G110" s="57">
        <v>1726</v>
      </c>
      <c r="H110" s="56">
        <v>48.2</v>
      </c>
      <c r="I110" s="58">
        <v>1.9</v>
      </c>
      <c r="J110" s="58">
        <v>1.6</v>
      </c>
      <c r="K110" s="60">
        <v>43</v>
      </c>
      <c r="L110" s="74">
        <v>39.6</v>
      </c>
      <c r="M110" s="74">
        <v>26.28</v>
      </c>
      <c r="N110" s="58">
        <v>9.89</v>
      </c>
      <c r="O110" s="58">
        <v>3.08</v>
      </c>
      <c r="P110" s="58">
        <v>64</v>
      </c>
      <c r="Q110" s="58">
        <v>2.7</v>
      </c>
      <c r="R110" s="60">
        <v>2.9</v>
      </c>
      <c r="S110" s="58" t="s">
        <v>57</v>
      </c>
      <c r="T110" s="58" t="s">
        <v>57</v>
      </c>
      <c r="U110" s="58" t="s">
        <v>57</v>
      </c>
      <c r="V110" s="58" t="s">
        <v>57</v>
      </c>
      <c r="W110" s="57">
        <v>0.4</v>
      </c>
      <c r="X110" s="56">
        <v>43</v>
      </c>
      <c r="Y110" s="58">
        <v>76</v>
      </c>
      <c r="Z110" s="58">
        <v>49</v>
      </c>
      <c r="AA110" s="58">
        <v>5</v>
      </c>
      <c r="AB110" s="58">
        <v>84</v>
      </c>
      <c r="AC110" s="58">
        <v>0.1</v>
      </c>
      <c r="AD110" s="58">
        <v>0.2</v>
      </c>
      <c r="AE110" s="58">
        <v>0.02</v>
      </c>
      <c r="AF110" s="58" t="s">
        <v>55</v>
      </c>
      <c r="AG110" s="58">
        <v>8</v>
      </c>
      <c r="AH110" s="58">
        <v>2</v>
      </c>
      <c r="AI110" s="58">
        <v>1</v>
      </c>
      <c r="AJ110" s="57">
        <v>14</v>
      </c>
      <c r="AK110" s="56">
        <v>150</v>
      </c>
      <c r="AL110" s="58">
        <v>1</v>
      </c>
      <c r="AM110" s="58">
        <v>110</v>
      </c>
      <c r="AN110" s="58">
        <v>2</v>
      </c>
      <c r="AO110" s="58">
        <v>110</v>
      </c>
      <c r="AP110" s="58">
        <v>160</v>
      </c>
      <c r="AQ110" s="58">
        <v>0.3</v>
      </c>
      <c r="AR110" s="58">
        <v>0.4</v>
      </c>
      <c r="AS110" s="58">
        <v>0</v>
      </c>
      <c r="AT110" s="58" t="s">
        <v>436</v>
      </c>
      <c r="AU110" s="58">
        <v>0</v>
      </c>
      <c r="AV110" s="58">
        <v>14</v>
      </c>
      <c r="AW110" s="58">
        <v>0.02</v>
      </c>
      <c r="AX110" s="58">
        <v>0.13</v>
      </c>
      <c r="AY110" s="58" t="s">
        <v>436</v>
      </c>
      <c r="AZ110" s="58">
        <v>0.4</v>
      </c>
      <c r="BA110" s="58" t="s">
        <v>436</v>
      </c>
      <c r="BB110" s="58">
        <v>0.2</v>
      </c>
      <c r="BC110" s="58" t="s">
        <v>436</v>
      </c>
      <c r="BD110" s="58">
        <v>0.13</v>
      </c>
      <c r="BE110" s="58">
        <v>1.2</v>
      </c>
      <c r="BF110" s="57">
        <v>0</v>
      </c>
      <c r="BG110" s="63">
        <v>0.1</v>
      </c>
      <c r="BH110" s="56" t="s">
        <v>55</v>
      </c>
      <c r="BI110" s="58" t="s">
        <v>55</v>
      </c>
      <c r="BJ110" s="58" t="s">
        <v>55</v>
      </c>
      <c r="BK110" s="58" t="s">
        <v>55</v>
      </c>
      <c r="BL110" s="58" t="s">
        <v>55</v>
      </c>
      <c r="BM110" s="58" t="s">
        <v>55</v>
      </c>
      <c r="BN110" s="58" t="s">
        <v>55</v>
      </c>
      <c r="BO110" s="58" t="s">
        <v>55</v>
      </c>
      <c r="BP110" s="57">
        <v>0.1</v>
      </c>
      <c r="BQ110" s="63" t="s">
        <v>55</v>
      </c>
      <c r="BR110" s="42"/>
    </row>
    <row r="111" spans="1:70" ht="39.950000000000003" customHeight="1">
      <c r="A111" s="43" t="s">
        <v>71</v>
      </c>
      <c r="B111" s="43" t="s">
        <v>171</v>
      </c>
      <c r="C111" s="43">
        <v>1775</v>
      </c>
      <c r="D111" s="54" t="s">
        <v>374</v>
      </c>
      <c r="E111" s="55">
        <v>0</v>
      </c>
      <c r="F111" s="55">
        <v>370</v>
      </c>
      <c r="G111" s="57">
        <v>1550</v>
      </c>
      <c r="H111" s="56">
        <v>55.5</v>
      </c>
      <c r="I111" s="58">
        <v>1.3</v>
      </c>
      <c r="J111" s="58">
        <v>1.1000000000000001</v>
      </c>
      <c r="K111" s="58">
        <v>39.5</v>
      </c>
      <c r="L111" s="74">
        <v>37.6</v>
      </c>
      <c r="M111" s="74">
        <v>26.61</v>
      </c>
      <c r="N111" s="58">
        <v>7.38</v>
      </c>
      <c r="O111" s="58">
        <v>1.84</v>
      </c>
      <c r="P111" s="58">
        <v>21</v>
      </c>
      <c r="Q111" s="58">
        <v>2.5</v>
      </c>
      <c r="R111" s="60">
        <v>2.7</v>
      </c>
      <c r="S111" s="58" t="s">
        <v>57</v>
      </c>
      <c r="T111" s="58" t="s">
        <v>57</v>
      </c>
      <c r="U111" s="58" t="s">
        <v>57</v>
      </c>
      <c r="V111" s="58" t="s">
        <v>57</v>
      </c>
      <c r="W111" s="57">
        <v>0.4</v>
      </c>
      <c r="X111" s="56">
        <v>40</v>
      </c>
      <c r="Y111" s="58">
        <v>67</v>
      </c>
      <c r="Z111" s="58">
        <v>50</v>
      </c>
      <c r="AA111" s="58">
        <v>6</v>
      </c>
      <c r="AB111" s="58">
        <v>79</v>
      </c>
      <c r="AC111" s="58">
        <v>0</v>
      </c>
      <c r="AD111" s="58">
        <v>0.2</v>
      </c>
      <c r="AE111" s="58">
        <v>0.03</v>
      </c>
      <c r="AF111" s="58">
        <v>0</v>
      </c>
      <c r="AG111" s="58">
        <v>7</v>
      </c>
      <c r="AH111" s="58">
        <v>1</v>
      </c>
      <c r="AI111" s="58">
        <v>2</v>
      </c>
      <c r="AJ111" s="57">
        <v>2</v>
      </c>
      <c r="AK111" s="56" t="s">
        <v>440</v>
      </c>
      <c r="AL111" s="58">
        <v>0</v>
      </c>
      <c r="AM111" s="58">
        <v>99</v>
      </c>
      <c r="AN111" s="58">
        <v>0</v>
      </c>
      <c r="AO111" s="58">
        <v>99</v>
      </c>
      <c r="AP111" s="58" t="s">
        <v>445</v>
      </c>
      <c r="AQ111" s="58">
        <v>0.1</v>
      </c>
      <c r="AR111" s="60">
        <v>4</v>
      </c>
      <c r="AS111" s="58">
        <v>0</v>
      </c>
      <c r="AT111" s="58">
        <v>2.7</v>
      </c>
      <c r="AU111" s="58">
        <v>0.2</v>
      </c>
      <c r="AV111" s="58">
        <v>5</v>
      </c>
      <c r="AW111" s="58">
        <v>0.01</v>
      </c>
      <c r="AX111" s="58">
        <v>7.0000000000000007E-2</v>
      </c>
      <c r="AY111" s="58">
        <v>0.1</v>
      </c>
      <c r="AZ111" s="58">
        <v>0.4</v>
      </c>
      <c r="BA111" s="58">
        <v>0.01</v>
      </c>
      <c r="BB111" s="58">
        <v>0.1</v>
      </c>
      <c r="BC111" s="58" t="s">
        <v>436</v>
      </c>
      <c r="BD111" s="58">
        <v>0.17</v>
      </c>
      <c r="BE111" s="58">
        <v>0.7</v>
      </c>
      <c r="BF111" s="57">
        <v>0</v>
      </c>
      <c r="BG111" s="63">
        <v>0.1</v>
      </c>
      <c r="BH111" s="56" t="s">
        <v>55</v>
      </c>
      <c r="BI111" s="58" t="s">
        <v>55</v>
      </c>
      <c r="BJ111" s="58" t="s">
        <v>55</v>
      </c>
      <c r="BK111" s="58" t="s">
        <v>55</v>
      </c>
      <c r="BL111" s="58" t="s">
        <v>55</v>
      </c>
      <c r="BM111" s="58" t="s">
        <v>55</v>
      </c>
      <c r="BN111" s="58" t="s">
        <v>55</v>
      </c>
      <c r="BO111" s="58" t="s">
        <v>55</v>
      </c>
      <c r="BP111" s="57">
        <v>0.1</v>
      </c>
      <c r="BQ111" s="63" t="s">
        <v>55</v>
      </c>
      <c r="BR111" s="42"/>
    </row>
    <row r="112" spans="1:70" ht="39.950000000000003" customHeight="1">
      <c r="A112" s="43" t="s">
        <v>71</v>
      </c>
      <c r="B112" s="43" t="s">
        <v>172</v>
      </c>
      <c r="C112" s="43">
        <v>1782</v>
      </c>
      <c r="D112" s="54" t="s">
        <v>375</v>
      </c>
      <c r="E112" s="55">
        <v>0</v>
      </c>
      <c r="F112" s="55">
        <v>505</v>
      </c>
      <c r="G112" s="57">
        <v>2113</v>
      </c>
      <c r="H112" s="56">
        <v>2.8</v>
      </c>
      <c r="I112" s="58">
        <v>7.6</v>
      </c>
      <c r="J112" s="58" t="s">
        <v>512</v>
      </c>
      <c r="K112" s="58">
        <v>27.3</v>
      </c>
      <c r="L112" s="58">
        <v>24.4</v>
      </c>
      <c r="M112" s="74">
        <v>16.43</v>
      </c>
      <c r="N112" s="58">
        <v>6.05</v>
      </c>
      <c r="O112" s="58">
        <v>0.62</v>
      </c>
      <c r="P112" s="58">
        <v>86</v>
      </c>
      <c r="Q112" s="58">
        <v>57.5</v>
      </c>
      <c r="R112" s="60">
        <v>60.6</v>
      </c>
      <c r="S112" s="58" t="s">
        <v>57</v>
      </c>
      <c r="T112" s="58" t="s">
        <v>57</v>
      </c>
      <c r="U112" s="58" t="s">
        <v>57</v>
      </c>
      <c r="V112" s="58" t="s">
        <v>57</v>
      </c>
      <c r="W112" s="57">
        <v>1.8</v>
      </c>
      <c r="X112" s="56">
        <v>360</v>
      </c>
      <c r="Y112" s="58">
        <v>360</v>
      </c>
      <c r="Z112" s="58">
        <v>87</v>
      </c>
      <c r="AA112" s="58">
        <v>9</v>
      </c>
      <c r="AB112" s="58">
        <v>240</v>
      </c>
      <c r="AC112" s="58">
        <v>0</v>
      </c>
      <c r="AD112" s="58">
        <v>0.4</v>
      </c>
      <c r="AE112" s="58">
        <v>0.02</v>
      </c>
      <c r="AF112" s="58">
        <v>0.01</v>
      </c>
      <c r="AG112" s="58">
        <v>15</v>
      </c>
      <c r="AH112" s="58">
        <v>3</v>
      </c>
      <c r="AI112" s="58" t="s">
        <v>436</v>
      </c>
      <c r="AJ112" s="57">
        <v>10</v>
      </c>
      <c r="AK112" s="56">
        <v>310</v>
      </c>
      <c r="AL112" s="58">
        <v>0</v>
      </c>
      <c r="AM112" s="58">
        <v>100</v>
      </c>
      <c r="AN112" s="58">
        <v>0</v>
      </c>
      <c r="AO112" s="58">
        <v>100</v>
      </c>
      <c r="AP112" s="58">
        <v>320</v>
      </c>
      <c r="AQ112" s="58">
        <v>0.2</v>
      </c>
      <c r="AR112" s="60">
        <v>0.8</v>
      </c>
      <c r="AS112" s="58">
        <v>0</v>
      </c>
      <c r="AT112" s="58">
        <v>0</v>
      </c>
      <c r="AU112" s="58">
        <v>0</v>
      </c>
      <c r="AV112" s="58">
        <v>5</v>
      </c>
      <c r="AW112" s="58">
        <v>0.02</v>
      </c>
      <c r="AX112" s="58">
        <v>0.65</v>
      </c>
      <c r="AY112" s="58">
        <v>0.1</v>
      </c>
      <c r="AZ112" s="58">
        <v>1.4</v>
      </c>
      <c r="BA112" s="58">
        <v>0.03</v>
      </c>
      <c r="BB112" s="58">
        <v>0.2</v>
      </c>
      <c r="BC112" s="58">
        <v>10</v>
      </c>
      <c r="BD112" s="58">
        <v>0.25</v>
      </c>
      <c r="BE112" s="58">
        <v>7.9</v>
      </c>
      <c r="BF112" s="57">
        <v>0</v>
      </c>
      <c r="BG112" s="63">
        <v>0.9</v>
      </c>
      <c r="BH112" s="56" t="s">
        <v>55</v>
      </c>
      <c r="BI112" s="58" t="s">
        <v>55</v>
      </c>
      <c r="BJ112" s="58" t="s">
        <v>55</v>
      </c>
      <c r="BK112" s="58" t="s">
        <v>55</v>
      </c>
      <c r="BL112" s="58" t="s">
        <v>55</v>
      </c>
      <c r="BM112" s="58" t="s">
        <v>55</v>
      </c>
      <c r="BN112" s="58" t="s">
        <v>55</v>
      </c>
      <c r="BO112" s="58" t="s">
        <v>55</v>
      </c>
      <c r="BP112" s="57" t="s">
        <v>55</v>
      </c>
      <c r="BQ112" s="63" t="s">
        <v>55</v>
      </c>
      <c r="BR112" s="42" t="s">
        <v>196</v>
      </c>
    </row>
    <row r="113" spans="1:70" ht="39.950000000000003" customHeight="1">
      <c r="A113" s="43" t="s">
        <v>71</v>
      </c>
      <c r="B113" s="43" t="s">
        <v>181</v>
      </c>
      <c r="C113" s="43" t="s">
        <v>415</v>
      </c>
      <c r="D113" s="54" t="s">
        <v>376</v>
      </c>
      <c r="E113" s="55">
        <v>0</v>
      </c>
      <c r="F113" s="55">
        <v>443</v>
      </c>
      <c r="G113" s="57">
        <v>1852</v>
      </c>
      <c r="H113" s="56">
        <v>2.7</v>
      </c>
      <c r="I113" s="58">
        <v>2.1</v>
      </c>
      <c r="J113" s="58" t="s">
        <v>513</v>
      </c>
      <c r="K113" s="58">
        <v>36.200000000000003</v>
      </c>
      <c r="L113" s="58">
        <v>32.799999999999997</v>
      </c>
      <c r="M113" s="74">
        <v>30.99</v>
      </c>
      <c r="N113" s="58">
        <v>0</v>
      </c>
      <c r="O113" s="58">
        <v>0</v>
      </c>
      <c r="P113" s="58">
        <v>1</v>
      </c>
      <c r="Q113" s="58">
        <v>27.1</v>
      </c>
      <c r="R113" s="60">
        <v>29</v>
      </c>
      <c r="S113" s="58" t="s">
        <v>57</v>
      </c>
      <c r="T113" s="58" t="s">
        <v>57</v>
      </c>
      <c r="U113" s="58" t="s">
        <v>57</v>
      </c>
      <c r="V113" s="58" t="s">
        <v>57</v>
      </c>
      <c r="W113" s="57">
        <v>2.6</v>
      </c>
      <c r="X113" s="56">
        <v>720</v>
      </c>
      <c r="Y113" s="58">
        <v>220</v>
      </c>
      <c r="Z113" s="58">
        <v>120</v>
      </c>
      <c r="AA113" s="58">
        <v>1</v>
      </c>
      <c r="AB113" s="58">
        <v>600</v>
      </c>
      <c r="AC113" s="58">
        <v>0.1</v>
      </c>
      <c r="AD113" s="58">
        <v>0.2</v>
      </c>
      <c r="AE113" s="58">
        <v>0.02</v>
      </c>
      <c r="AF113" s="58">
        <v>0.01</v>
      </c>
      <c r="AG113" s="58" t="s">
        <v>436</v>
      </c>
      <c r="AH113" s="58">
        <v>1</v>
      </c>
      <c r="AI113" s="58">
        <v>1</v>
      </c>
      <c r="AJ113" s="57">
        <v>1</v>
      </c>
      <c r="AK113" s="56">
        <v>0</v>
      </c>
      <c r="AL113" s="58">
        <v>0</v>
      </c>
      <c r="AM113" s="58">
        <v>0</v>
      </c>
      <c r="AN113" s="58">
        <v>0</v>
      </c>
      <c r="AO113" s="58">
        <v>0</v>
      </c>
      <c r="AP113" s="58">
        <v>0</v>
      </c>
      <c r="AQ113" s="58">
        <v>0</v>
      </c>
      <c r="AR113" s="60">
        <v>1</v>
      </c>
      <c r="AS113" s="58" t="s">
        <v>436</v>
      </c>
      <c r="AT113" s="58">
        <v>0.2</v>
      </c>
      <c r="AU113" s="58">
        <v>0</v>
      </c>
      <c r="AV113" s="58">
        <v>0</v>
      </c>
      <c r="AW113" s="58">
        <v>0</v>
      </c>
      <c r="AX113" s="58">
        <v>0.01</v>
      </c>
      <c r="AY113" s="58">
        <v>0</v>
      </c>
      <c r="AZ113" s="58">
        <v>0.3</v>
      </c>
      <c r="BA113" s="58">
        <v>0</v>
      </c>
      <c r="BB113" s="58">
        <v>0</v>
      </c>
      <c r="BC113" s="58">
        <v>2</v>
      </c>
      <c r="BD113" s="58">
        <v>0</v>
      </c>
      <c r="BE113" s="58" t="s">
        <v>436</v>
      </c>
      <c r="BF113" s="57">
        <v>0</v>
      </c>
      <c r="BG113" s="63">
        <v>1.8</v>
      </c>
      <c r="BH113" s="56" t="s">
        <v>55</v>
      </c>
      <c r="BI113" s="58" t="s">
        <v>55</v>
      </c>
      <c r="BJ113" s="58" t="s">
        <v>55</v>
      </c>
      <c r="BK113" s="58" t="s">
        <v>55</v>
      </c>
      <c r="BL113" s="58" t="s">
        <v>55</v>
      </c>
      <c r="BM113" s="58" t="s">
        <v>55</v>
      </c>
      <c r="BN113" s="58" t="s">
        <v>55</v>
      </c>
      <c r="BO113" s="58" t="s">
        <v>55</v>
      </c>
      <c r="BP113" s="57">
        <v>0.7</v>
      </c>
      <c r="BQ113" s="63" t="s">
        <v>55</v>
      </c>
      <c r="BR113" s="42" t="s">
        <v>555</v>
      </c>
    </row>
    <row r="114" spans="1:70" ht="39.950000000000003" customHeight="1">
      <c r="A114" s="43" t="s">
        <v>72</v>
      </c>
      <c r="B114" s="43" t="s">
        <v>174</v>
      </c>
      <c r="C114" s="43"/>
      <c r="D114" s="54" t="s">
        <v>377</v>
      </c>
      <c r="E114" s="55">
        <v>0</v>
      </c>
      <c r="F114" s="55">
        <v>940</v>
      </c>
      <c r="G114" s="57">
        <v>3935</v>
      </c>
      <c r="H114" s="56">
        <v>0.1</v>
      </c>
      <c r="I114" s="58">
        <v>0.1</v>
      </c>
      <c r="J114" s="58" t="s">
        <v>436</v>
      </c>
      <c r="K114" s="58">
        <v>99.9</v>
      </c>
      <c r="L114" s="74">
        <v>90.7</v>
      </c>
      <c r="M114" s="74">
        <v>16.41</v>
      </c>
      <c r="N114" s="58">
        <v>44.93</v>
      </c>
      <c r="O114" s="58">
        <v>40.36</v>
      </c>
      <c r="P114" s="58">
        <v>310</v>
      </c>
      <c r="Q114" s="58" t="s">
        <v>57</v>
      </c>
      <c r="R114" s="60" t="s">
        <v>55</v>
      </c>
      <c r="S114" s="58" t="s">
        <v>55</v>
      </c>
      <c r="T114" s="58" t="s">
        <v>55</v>
      </c>
      <c r="U114" s="58" t="s">
        <v>55</v>
      </c>
      <c r="V114" s="58" t="s">
        <v>55</v>
      </c>
      <c r="W114" s="57">
        <v>0</v>
      </c>
      <c r="X114" s="56">
        <v>1</v>
      </c>
      <c r="Y114" s="58">
        <v>1</v>
      </c>
      <c r="Z114" s="58" t="s">
        <v>436</v>
      </c>
      <c r="AA114" s="58">
        <v>0</v>
      </c>
      <c r="AB114" s="58">
        <v>2</v>
      </c>
      <c r="AC114" s="58" t="s">
        <v>436</v>
      </c>
      <c r="AD114" s="58">
        <v>0</v>
      </c>
      <c r="AE114" s="58" t="s">
        <v>436</v>
      </c>
      <c r="AF114" s="58">
        <v>0</v>
      </c>
      <c r="AG114" s="58">
        <v>450</v>
      </c>
      <c r="AH114" s="58">
        <v>9</v>
      </c>
      <c r="AI114" s="58" t="s">
        <v>436</v>
      </c>
      <c r="AJ114" s="57">
        <v>0</v>
      </c>
      <c r="AK114" s="56">
        <v>37000</v>
      </c>
      <c r="AL114" s="58">
        <v>0</v>
      </c>
      <c r="AM114" s="58" t="s">
        <v>436</v>
      </c>
      <c r="AN114" s="58">
        <v>0</v>
      </c>
      <c r="AO114" s="58" t="s">
        <v>436</v>
      </c>
      <c r="AP114" s="58">
        <v>37000</v>
      </c>
      <c r="AQ114" s="58">
        <v>8.6999999999999993</v>
      </c>
      <c r="AR114" s="58">
        <v>14.5</v>
      </c>
      <c r="AS114" s="58">
        <v>0</v>
      </c>
      <c r="AT114" s="58">
        <v>0.1</v>
      </c>
      <c r="AU114" s="58">
        <v>0</v>
      </c>
      <c r="AV114" s="58">
        <v>5</v>
      </c>
      <c r="AW114" s="58">
        <v>0</v>
      </c>
      <c r="AX114" s="58" t="s">
        <v>436</v>
      </c>
      <c r="AY114" s="58">
        <v>0.1</v>
      </c>
      <c r="AZ114" s="58">
        <v>0.1</v>
      </c>
      <c r="BA114" s="58">
        <v>0</v>
      </c>
      <c r="BB114" s="58" t="s">
        <v>55</v>
      </c>
      <c r="BC114" s="58">
        <v>1</v>
      </c>
      <c r="BD114" s="58">
        <v>0</v>
      </c>
      <c r="BE114" s="58" t="s">
        <v>436</v>
      </c>
      <c r="BF114" s="57">
        <v>0</v>
      </c>
      <c r="BG114" s="63">
        <v>0</v>
      </c>
      <c r="BH114" s="56" t="s">
        <v>55</v>
      </c>
      <c r="BI114" s="58" t="s">
        <v>55</v>
      </c>
      <c r="BJ114" s="58" t="s">
        <v>55</v>
      </c>
      <c r="BK114" s="58" t="s">
        <v>55</v>
      </c>
      <c r="BL114" s="58" t="s">
        <v>55</v>
      </c>
      <c r="BM114" s="58" t="s">
        <v>55</v>
      </c>
      <c r="BN114" s="58" t="s">
        <v>55</v>
      </c>
      <c r="BO114" s="58" t="s">
        <v>55</v>
      </c>
      <c r="BP114" s="57" t="s">
        <v>55</v>
      </c>
      <c r="BQ114" s="63" t="s">
        <v>55</v>
      </c>
      <c r="BR114" s="42"/>
    </row>
    <row r="115" spans="1:70" ht="39.950000000000003" customHeight="1">
      <c r="A115" s="43" t="s">
        <v>75</v>
      </c>
      <c r="B115" s="43" t="s">
        <v>145</v>
      </c>
      <c r="C115" s="43"/>
      <c r="D115" s="54" t="s">
        <v>378</v>
      </c>
      <c r="E115" s="55">
        <v>0</v>
      </c>
      <c r="F115" s="55">
        <v>210</v>
      </c>
      <c r="G115" s="57">
        <v>870</v>
      </c>
      <c r="H115" s="56">
        <v>70.7</v>
      </c>
      <c r="I115" s="58" t="s">
        <v>436</v>
      </c>
      <c r="J115" s="58" t="s">
        <v>55</v>
      </c>
      <c r="K115" s="58" t="s">
        <v>436</v>
      </c>
      <c r="L115" s="58" t="s">
        <v>55</v>
      </c>
      <c r="M115" s="74" t="s">
        <v>55</v>
      </c>
      <c r="N115" s="58" t="s">
        <v>55</v>
      </c>
      <c r="O115" s="58" t="s">
        <v>55</v>
      </c>
      <c r="P115" s="58" t="s">
        <v>55</v>
      </c>
      <c r="Q115" s="58" t="s">
        <v>57</v>
      </c>
      <c r="R115" s="60" t="s">
        <v>55</v>
      </c>
      <c r="S115" s="58" t="s">
        <v>55</v>
      </c>
      <c r="T115" s="58" t="s">
        <v>55</v>
      </c>
      <c r="U115" s="58" t="s">
        <v>55</v>
      </c>
      <c r="V115" s="58" t="s">
        <v>55</v>
      </c>
      <c r="W115" s="57">
        <v>0</v>
      </c>
      <c r="X115" s="56">
        <v>1</v>
      </c>
      <c r="Y115" s="58">
        <v>1</v>
      </c>
      <c r="Z115" s="58" t="s">
        <v>436</v>
      </c>
      <c r="AA115" s="58">
        <v>0</v>
      </c>
      <c r="AB115" s="58">
        <v>0</v>
      </c>
      <c r="AC115" s="58" t="s">
        <v>436</v>
      </c>
      <c r="AD115" s="58">
        <v>0</v>
      </c>
      <c r="AE115" s="58" t="s">
        <v>436</v>
      </c>
      <c r="AF115" s="58" t="s">
        <v>436</v>
      </c>
      <c r="AG115" s="58" t="s">
        <v>55</v>
      </c>
      <c r="AH115" s="58" t="s">
        <v>55</v>
      </c>
      <c r="AI115" s="58" t="s">
        <v>55</v>
      </c>
      <c r="AJ115" s="57" t="s">
        <v>55</v>
      </c>
      <c r="AK115" s="56" t="s">
        <v>55</v>
      </c>
      <c r="AL115" s="58" t="s">
        <v>55</v>
      </c>
      <c r="AM115" s="58" t="s">
        <v>55</v>
      </c>
      <c r="AN115" s="58" t="s">
        <v>55</v>
      </c>
      <c r="AO115" s="58" t="s">
        <v>55</v>
      </c>
      <c r="AP115" s="58" t="s">
        <v>55</v>
      </c>
      <c r="AQ115" s="58" t="s">
        <v>55</v>
      </c>
      <c r="AR115" s="58" t="s">
        <v>55</v>
      </c>
      <c r="AS115" s="58" t="s">
        <v>55</v>
      </c>
      <c r="AT115" s="58" t="s">
        <v>55</v>
      </c>
      <c r="AU115" s="58" t="s">
        <v>55</v>
      </c>
      <c r="AV115" s="58" t="s">
        <v>55</v>
      </c>
      <c r="AW115" s="58" t="s">
        <v>55</v>
      </c>
      <c r="AX115" s="58" t="s">
        <v>55</v>
      </c>
      <c r="AY115" s="58" t="s">
        <v>55</v>
      </c>
      <c r="AZ115" s="58" t="s">
        <v>55</v>
      </c>
      <c r="BA115" s="58" t="s">
        <v>55</v>
      </c>
      <c r="BB115" s="58" t="s">
        <v>55</v>
      </c>
      <c r="BC115" s="58" t="s">
        <v>55</v>
      </c>
      <c r="BD115" s="58" t="s">
        <v>55</v>
      </c>
      <c r="BE115" s="58" t="s">
        <v>55</v>
      </c>
      <c r="BF115" s="57" t="s">
        <v>55</v>
      </c>
      <c r="BG115" s="63">
        <v>0</v>
      </c>
      <c r="BH115" s="56">
        <v>29.3</v>
      </c>
      <c r="BI115" s="58" t="s">
        <v>55</v>
      </c>
      <c r="BJ115" s="58" t="s">
        <v>55</v>
      </c>
      <c r="BK115" s="58" t="s">
        <v>55</v>
      </c>
      <c r="BL115" s="58" t="s">
        <v>55</v>
      </c>
      <c r="BM115" s="58" t="s">
        <v>55</v>
      </c>
      <c r="BN115" s="58" t="s">
        <v>55</v>
      </c>
      <c r="BO115" s="58" t="s">
        <v>55</v>
      </c>
      <c r="BP115" s="57" t="s">
        <v>55</v>
      </c>
      <c r="BQ115" s="63" t="s">
        <v>55</v>
      </c>
      <c r="BR115" s="42" t="s">
        <v>556</v>
      </c>
    </row>
    <row r="116" spans="1:70" ht="39.950000000000003" customHeight="1">
      <c r="A116" s="43" t="s">
        <v>75</v>
      </c>
      <c r="B116" s="43" t="s">
        <v>146</v>
      </c>
      <c r="C116" s="43"/>
      <c r="D116" s="54" t="s">
        <v>379</v>
      </c>
      <c r="E116" s="55">
        <v>0</v>
      </c>
      <c r="F116" s="55">
        <v>0</v>
      </c>
      <c r="G116" s="57">
        <v>1</v>
      </c>
      <c r="H116" s="56">
        <v>99.9</v>
      </c>
      <c r="I116" s="58">
        <v>0</v>
      </c>
      <c r="J116" s="58" t="s">
        <v>55</v>
      </c>
      <c r="K116" s="58" t="s">
        <v>436</v>
      </c>
      <c r="L116" s="58" t="s">
        <v>55</v>
      </c>
      <c r="M116" s="74" t="s">
        <v>55</v>
      </c>
      <c r="N116" s="58" t="s">
        <v>55</v>
      </c>
      <c r="O116" s="58" t="s">
        <v>55</v>
      </c>
      <c r="P116" s="58" t="s">
        <v>55</v>
      </c>
      <c r="Q116" s="58" t="s">
        <v>437</v>
      </c>
      <c r="R116" s="60" t="s">
        <v>55</v>
      </c>
      <c r="S116" s="58" t="s">
        <v>55</v>
      </c>
      <c r="T116" s="58" t="s">
        <v>55</v>
      </c>
      <c r="U116" s="58" t="s">
        <v>55</v>
      </c>
      <c r="V116" s="58" t="s">
        <v>55</v>
      </c>
      <c r="W116" s="57">
        <v>0</v>
      </c>
      <c r="X116" s="56" t="s">
        <v>436</v>
      </c>
      <c r="Y116" s="58">
        <v>7</v>
      </c>
      <c r="Z116" s="58">
        <v>1</v>
      </c>
      <c r="AA116" s="58" t="s">
        <v>436</v>
      </c>
      <c r="AB116" s="58">
        <v>1</v>
      </c>
      <c r="AC116" s="58" t="s">
        <v>436</v>
      </c>
      <c r="AD116" s="58">
        <v>0</v>
      </c>
      <c r="AE116" s="58" t="s">
        <v>436</v>
      </c>
      <c r="AF116" s="58" t="s">
        <v>436</v>
      </c>
      <c r="AG116" s="58">
        <v>0</v>
      </c>
      <c r="AH116" s="58">
        <v>0</v>
      </c>
      <c r="AI116" s="58">
        <v>0</v>
      </c>
      <c r="AJ116" s="57">
        <v>0</v>
      </c>
      <c r="AK116" s="56" t="s">
        <v>55</v>
      </c>
      <c r="AL116" s="58" t="s">
        <v>55</v>
      </c>
      <c r="AM116" s="58" t="s">
        <v>55</v>
      </c>
      <c r="AN116" s="58" t="s">
        <v>55</v>
      </c>
      <c r="AO116" s="58" t="s">
        <v>55</v>
      </c>
      <c r="AP116" s="58" t="s">
        <v>55</v>
      </c>
      <c r="AQ116" s="58" t="s">
        <v>55</v>
      </c>
      <c r="AR116" s="58" t="s">
        <v>55</v>
      </c>
      <c r="AS116" s="58" t="s">
        <v>55</v>
      </c>
      <c r="AT116" s="58" t="s">
        <v>55</v>
      </c>
      <c r="AU116" s="58" t="s">
        <v>55</v>
      </c>
      <c r="AV116" s="58" t="s">
        <v>55</v>
      </c>
      <c r="AW116" s="58">
        <v>0</v>
      </c>
      <c r="AX116" s="58">
        <v>0</v>
      </c>
      <c r="AY116" s="58" t="s">
        <v>436</v>
      </c>
      <c r="AZ116" s="58" t="s">
        <v>436</v>
      </c>
      <c r="BA116" s="58">
        <v>0</v>
      </c>
      <c r="BB116" s="58" t="s">
        <v>55</v>
      </c>
      <c r="BC116" s="58">
        <v>1</v>
      </c>
      <c r="BD116" s="58">
        <v>0</v>
      </c>
      <c r="BE116" s="58" t="s">
        <v>436</v>
      </c>
      <c r="BF116" s="57">
        <v>0</v>
      </c>
      <c r="BG116" s="63">
        <v>0</v>
      </c>
      <c r="BH116" s="56" t="s">
        <v>55</v>
      </c>
      <c r="BI116" s="58" t="s">
        <v>55</v>
      </c>
      <c r="BJ116" s="58" t="s">
        <v>55</v>
      </c>
      <c r="BK116" s="58" t="s">
        <v>55</v>
      </c>
      <c r="BL116" s="58">
        <v>0</v>
      </c>
      <c r="BM116" s="58" t="s">
        <v>55</v>
      </c>
      <c r="BN116" s="58" t="s">
        <v>55</v>
      </c>
      <c r="BO116" s="58" t="s">
        <v>55</v>
      </c>
      <c r="BP116" s="57" t="s">
        <v>55</v>
      </c>
      <c r="BQ116" s="63" t="s">
        <v>55</v>
      </c>
      <c r="BR116" s="42" t="s">
        <v>418</v>
      </c>
    </row>
  </sheetData>
  <autoFilter ref="A11:BR116"/>
  <mergeCells count="3">
    <mergeCell ref="T68:U68"/>
    <mergeCell ref="T69:U69"/>
    <mergeCell ref="T70:U70"/>
  </mergeCells>
  <phoneticPr fontId="2"/>
  <printOptions horizontalCentered="1"/>
  <pageMargins left="3.937007874015748E-2" right="3.937007874015748E-2" top="0.35433070866141736" bottom="0.35433070866141736" header="0" footer="0"/>
  <pageSetup paperSize="8" scale="37" fitToHeight="0" pageOrder="overThenDown" orientation="landscape" r:id="rId1"/>
  <colBreaks count="1" manualBreakCount="1">
    <brk id="36" max="112"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9"/>
  <sheetViews>
    <sheetView topLeftCell="A36" zoomScale="80" zoomScaleNormal="80" workbookViewId="0">
      <selection activeCell="R106" sqref="R106"/>
    </sheetView>
  </sheetViews>
  <sheetFormatPr defaultRowHeight="12"/>
  <cols>
    <col min="1" max="1" width="4" style="3" customWidth="1"/>
    <col min="2" max="3" width="5.125" style="3" customWidth="1"/>
    <col min="4" max="4" width="29.5" style="4" customWidth="1"/>
    <col min="5" max="5" width="6.125" style="8" customWidth="1"/>
    <col min="6" max="7" width="8.125" style="8" customWidth="1"/>
    <col min="8" max="17" width="6.625" style="8" customWidth="1"/>
    <col min="18" max="18" width="6.625" style="9" customWidth="1"/>
    <col min="19" max="58" width="6.625" style="8" customWidth="1"/>
    <col min="59" max="59" width="5.25" style="8" customWidth="1"/>
    <col min="60" max="68" width="5.125" style="8" customWidth="1"/>
    <col min="69" max="69" width="6" style="8" customWidth="1"/>
    <col min="70" max="70" width="36.5" style="4" customWidth="1"/>
    <col min="71" max="16384" width="9" style="10"/>
  </cols>
  <sheetData>
    <row r="1" spans="1:70" ht="12" customHeight="1">
      <c r="A1" s="41"/>
      <c r="AG1" s="96"/>
      <c r="AH1" s="96"/>
      <c r="AI1" s="96"/>
      <c r="AJ1" s="96"/>
    </row>
    <row r="2" spans="1:70" s="13" customFormat="1" ht="24.95" customHeight="1">
      <c r="A2" s="13" t="s">
        <v>416</v>
      </c>
      <c r="B2" s="1"/>
      <c r="C2" s="1"/>
      <c r="D2" s="12"/>
      <c r="E2" s="38"/>
      <c r="F2" s="38"/>
      <c r="G2" s="38"/>
      <c r="H2" s="38"/>
      <c r="I2" s="38"/>
      <c r="J2" s="41" t="s">
        <v>407</v>
      </c>
      <c r="K2" s="38"/>
      <c r="L2" s="38"/>
      <c r="M2" s="38"/>
      <c r="N2" s="38"/>
      <c r="O2" s="38"/>
      <c r="P2" s="38"/>
      <c r="Q2" s="38"/>
      <c r="R2" s="38"/>
      <c r="S2" s="38"/>
      <c r="T2" s="38"/>
      <c r="U2" s="38"/>
      <c r="V2" s="38"/>
      <c r="W2" s="38"/>
      <c r="X2" s="38"/>
      <c r="Y2" s="38"/>
      <c r="Z2" s="38"/>
      <c r="AA2" s="38"/>
      <c r="AB2" s="38"/>
      <c r="AC2" s="38"/>
      <c r="AD2" s="38"/>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5" t="s">
        <v>408</v>
      </c>
    </row>
    <row r="3" spans="1:70" s="13" customFormat="1" ht="24.95" customHeight="1">
      <c r="A3" s="13" t="s">
        <v>389</v>
      </c>
      <c r="B3" s="1"/>
      <c r="C3" s="1"/>
      <c r="D3" s="12"/>
      <c r="E3" s="38"/>
      <c r="F3" s="38"/>
      <c r="G3" s="38"/>
      <c r="H3" s="38"/>
      <c r="I3" s="38"/>
      <c r="J3" s="38"/>
      <c r="K3" s="38"/>
      <c r="L3" s="38"/>
      <c r="M3" s="38"/>
      <c r="N3" s="38"/>
      <c r="O3" s="38"/>
      <c r="P3" s="38"/>
      <c r="Q3" s="38"/>
      <c r="R3" s="38"/>
      <c r="S3" s="38"/>
      <c r="T3" s="38"/>
      <c r="U3" s="38"/>
      <c r="V3" s="38"/>
      <c r="W3" s="38"/>
      <c r="X3" s="38"/>
      <c r="Y3" s="38"/>
      <c r="Z3" s="38"/>
      <c r="AA3" s="38"/>
      <c r="AB3" s="38"/>
      <c r="AC3" s="38"/>
      <c r="AD3" s="38"/>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5"/>
    </row>
    <row r="4" spans="1:70" s="13" customFormat="1" ht="20.100000000000001" customHeight="1">
      <c r="A4" s="40" t="s">
        <v>406</v>
      </c>
      <c r="B4" s="1"/>
      <c r="C4" s="1"/>
      <c r="D4" s="14"/>
      <c r="E4" s="39"/>
      <c r="F4" s="39"/>
      <c r="G4" s="39"/>
      <c r="H4" s="39"/>
      <c r="I4" s="39"/>
      <c r="J4" s="39"/>
      <c r="K4" s="39"/>
      <c r="L4" s="39"/>
      <c r="M4" s="39"/>
      <c r="N4" s="39"/>
      <c r="O4" s="39"/>
      <c r="P4" s="39"/>
      <c r="Q4" s="39"/>
      <c r="R4" s="39"/>
      <c r="S4" s="39"/>
      <c r="T4" s="39"/>
      <c r="U4" s="39"/>
      <c r="V4" s="39"/>
      <c r="W4" s="39"/>
      <c r="X4" s="39"/>
      <c r="Y4" s="39"/>
      <c r="Z4" s="39"/>
      <c r="AA4" s="39"/>
      <c r="AB4" s="39"/>
      <c r="AC4" s="39"/>
      <c r="AD4" s="39"/>
      <c r="AE4" s="14"/>
      <c r="AF4" s="14"/>
      <c r="AG4" s="14"/>
      <c r="AH4" s="14"/>
      <c r="AI4" s="14"/>
      <c r="AJ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4"/>
    </row>
    <row r="5" spans="1:70" s="13" customFormat="1" ht="20.100000000000001" customHeight="1">
      <c r="A5" s="40" t="s">
        <v>404</v>
      </c>
      <c r="B5" s="1"/>
      <c r="C5" s="1"/>
      <c r="D5" s="14"/>
      <c r="E5" s="39"/>
      <c r="F5" s="39"/>
      <c r="G5" s="39"/>
      <c r="H5" s="39"/>
      <c r="I5" s="39"/>
      <c r="J5" s="39"/>
      <c r="K5" s="39"/>
      <c r="L5" s="39"/>
      <c r="M5" s="39"/>
      <c r="N5" s="39"/>
      <c r="O5" s="39"/>
      <c r="P5" s="39"/>
      <c r="Q5" s="39"/>
      <c r="R5" s="39"/>
      <c r="S5" s="39"/>
      <c r="T5" s="39"/>
      <c r="U5" s="39"/>
      <c r="V5" s="39"/>
      <c r="W5" s="39"/>
      <c r="X5" s="39"/>
      <c r="Y5" s="39"/>
      <c r="Z5" s="39"/>
      <c r="AA5" s="39"/>
      <c r="AB5" s="39"/>
      <c r="AC5" s="39"/>
      <c r="AD5" s="39"/>
      <c r="AE5" s="14"/>
      <c r="AF5" s="14"/>
      <c r="AG5" s="14"/>
      <c r="AH5" s="14"/>
      <c r="AI5" s="14"/>
      <c r="AJ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4"/>
    </row>
    <row r="6" spans="1:70" s="13" customFormat="1" ht="20.100000000000001" customHeight="1">
      <c r="A6" s="40" t="s">
        <v>405</v>
      </c>
      <c r="B6" s="1"/>
      <c r="C6" s="1"/>
      <c r="D6" s="14"/>
      <c r="E6" s="39"/>
      <c r="F6" s="39"/>
      <c r="G6" s="39"/>
      <c r="H6" s="39"/>
      <c r="I6" s="39"/>
      <c r="J6" s="39"/>
      <c r="K6" s="39"/>
      <c r="L6" s="39"/>
      <c r="M6" s="39"/>
      <c r="N6" s="39"/>
      <c r="O6" s="39"/>
      <c r="P6" s="39"/>
      <c r="Q6" s="39"/>
      <c r="R6" s="39"/>
      <c r="S6" s="39"/>
      <c r="T6" s="39"/>
      <c r="U6" s="39"/>
      <c r="V6" s="39"/>
      <c r="W6" s="39"/>
      <c r="X6" s="39"/>
      <c r="Y6" s="39"/>
      <c r="Z6" s="39"/>
      <c r="AA6" s="39"/>
      <c r="AB6" s="39"/>
      <c r="AC6" s="39"/>
      <c r="AD6" s="39"/>
      <c r="AE6" s="14"/>
      <c r="AF6" s="14"/>
      <c r="AG6" s="14"/>
      <c r="AH6" s="14"/>
      <c r="AI6" s="14"/>
      <c r="AJ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4"/>
    </row>
    <row r="7" spans="1:70" s="13" customFormat="1" ht="18" customHeight="1">
      <c r="A7" s="65"/>
      <c r="B7" s="65"/>
      <c r="C7" s="66"/>
      <c r="D7" s="67"/>
      <c r="E7" s="66"/>
      <c r="F7" s="67"/>
      <c r="G7" s="66"/>
      <c r="H7" s="67"/>
      <c r="I7" s="66"/>
      <c r="J7" s="67"/>
      <c r="K7" s="68"/>
      <c r="L7" s="68"/>
      <c r="M7" s="68"/>
      <c r="N7" s="68"/>
      <c r="O7" s="68"/>
      <c r="P7" s="68"/>
      <c r="Q7" s="68"/>
      <c r="R7" s="69"/>
      <c r="S7" s="68"/>
      <c r="T7" s="68"/>
      <c r="U7" s="68"/>
      <c r="V7" s="68"/>
      <c r="W7" s="70"/>
      <c r="Y7" s="66"/>
      <c r="Z7" s="71"/>
      <c r="AA7" s="71"/>
      <c r="AB7" s="67"/>
      <c r="AC7" s="66"/>
      <c r="AD7" s="67"/>
      <c r="AE7" s="66"/>
      <c r="AF7" s="67"/>
      <c r="AG7" s="66"/>
      <c r="AH7" s="67"/>
      <c r="AI7" s="66"/>
      <c r="AJ7" s="67"/>
      <c r="AK7" s="66"/>
      <c r="AL7" s="67"/>
      <c r="AM7" s="66"/>
      <c r="AN7" s="67"/>
      <c r="AO7" s="66"/>
      <c r="AP7" s="67"/>
      <c r="AQ7" s="66"/>
      <c r="AR7" s="67"/>
      <c r="AS7" s="66"/>
      <c r="AT7" s="67"/>
      <c r="AU7" s="66"/>
      <c r="AV7" s="67"/>
      <c r="AW7" s="66"/>
      <c r="AX7" s="67"/>
      <c r="AY7" s="66"/>
      <c r="AZ7" s="67"/>
      <c r="BA7" s="66"/>
      <c r="BB7" s="67"/>
      <c r="BC7" s="66"/>
      <c r="BD7" s="67"/>
      <c r="BE7" s="66"/>
      <c r="BF7" s="67"/>
      <c r="BG7" s="66"/>
      <c r="BH7" s="67"/>
      <c r="BI7" s="66"/>
      <c r="BJ7" s="67"/>
      <c r="BK7" s="66"/>
      <c r="BL7" s="67"/>
      <c r="BM7" s="66"/>
      <c r="BN7" s="67"/>
      <c r="BO7" s="66"/>
      <c r="BP7" s="67"/>
      <c r="BQ7" s="66"/>
      <c r="BR7" s="23"/>
    </row>
    <row r="8" spans="1:70" s="23" customFormat="1" ht="35.25">
      <c r="A8" s="2" t="s">
        <v>211</v>
      </c>
      <c r="B8" s="2" t="s">
        <v>58</v>
      </c>
      <c r="C8" s="2" t="s">
        <v>380</v>
      </c>
      <c r="D8" s="24" t="s">
        <v>212</v>
      </c>
      <c r="E8" s="15" t="s">
        <v>213</v>
      </c>
      <c r="F8" s="16"/>
      <c r="G8" s="17"/>
      <c r="H8" s="16" t="s">
        <v>390</v>
      </c>
      <c r="I8" s="6" t="s">
        <v>391</v>
      </c>
      <c r="J8" s="6" t="s">
        <v>392</v>
      </c>
      <c r="K8" s="6" t="s">
        <v>393</v>
      </c>
      <c r="L8" s="6" t="s">
        <v>393</v>
      </c>
      <c r="M8" s="6" t="s">
        <v>393</v>
      </c>
      <c r="N8" s="6" t="s">
        <v>393</v>
      </c>
      <c r="O8" s="6" t="s">
        <v>393</v>
      </c>
      <c r="P8" s="20" t="s">
        <v>393</v>
      </c>
      <c r="Q8" s="6" t="s">
        <v>394</v>
      </c>
      <c r="R8" s="18" t="s">
        <v>394</v>
      </c>
      <c r="S8" s="6" t="s">
        <v>394</v>
      </c>
      <c r="T8" s="6" t="s">
        <v>394</v>
      </c>
      <c r="U8" s="6" t="s">
        <v>394</v>
      </c>
      <c r="V8" s="6" t="s">
        <v>395</v>
      </c>
      <c r="W8" s="17" t="s">
        <v>396</v>
      </c>
      <c r="X8" s="19" t="s">
        <v>214</v>
      </c>
      <c r="Y8" s="20" t="s">
        <v>214</v>
      </c>
      <c r="Z8" s="20" t="s">
        <v>214</v>
      </c>
      <c r="AA8" s="20" t="s">
        <v>214</v>
      </c>
      <c r="AB8" s="20" t="s">
        <v>214</v>
      </c>
      <c r="AC8" s="20" t="s">
        <v>214</v>
      </c>
      <c r="AD8" s="20" t="s">
        <v>214</v>
      </c>
      <c r="AE8" s="20" t="s">
        <v>214</v>
      </c>
      <c r="AF8" s="20" t="s">
        <v>214</v>
      </c>
      <c r="AG8" s="6" t="s">
        <v>214</v>
      </c>
      <c r="AH8" s="6" t="s">
        <v>214</v>
      </c>
      <c r="AI8" s="6" t="s">
        <v>214</v>
      </c>
      <c r="AJ8" s="17" t="s">
        <v>214</v>
      </c>
      <c r="AK8" s="16" t="s">
        <v>215</v>
      </c>
      <c r="AL8" s="6" t="s">
        <v>215</v>
      </c>
      <c r="AM8" s="6" t="s">
        <v>215</v>
      </c>
      <c r="AN8" s="6" t="s">
        <v>215</v>
      </c>
      <c r="AO8" s="6" t="s">
        <v>216</v>
      </c>
      <c r="AP8" s="6" t="s">
        <v>215</v>
      </c>
      <c r="AQ8" s="6" t="s">
        <v>217</v>
      </c>
      <c r="AR8" s="20" t="s">
        <v>218</v>
      </c>
      <c r="AS8" s="20" t="s">
        <v>218</v>
      </c>
      <c r="AT8" s="20" t="s">
        <v>218</v>
      </c>
      <c r="AU8" s="20" t="s">
        <v>218</v>
      </c>
      <c r="AV8" s="6" t="s">
        <v>217</v>
      </c>
      <c r="AW8" s="20" t="s">
        <v>217</v>
      </c>
      <c r="AX8" s="20" t="s">
        <v>217</v>
      </c>
      <c r="AY8" s="20" t="s">
        <v>217</v>
      </c>
      <c r="AZ8" s="20" t="s">
        <v>217</v>
      </c>
      <c r="BA8" s="20" t="s">
        <v>217</v>
      </c>
      <c r="BB8" s="6" t="s">
        <v>217</v>
      </c>
      <c r="BC8" s="6" t="s">
        <v>217</v>
      </c>
      <c r="BD8" s="20" t="s">
        <v>217</v>
      </c>
      <c r="BE8" s="6" t="s">
        <v>217</v>
      </c>
      <c r="BF8" s="21" t="s">
        <v>217</v>
      </c>
      <c r="BG8" s="22"/>
      <c r="BH8" s="19"/>
      <c r="BI8" s="20"/>
      <c r="BJ8" s="20"/>
      <c r="BK8" s="20"/>
      <c r="BL8" s="20"/>
      <c r="BM8" s="20"/>
      <c r="BN8" s="20"/>
      <c r="BO8" s="6"/>
      <c r="BP8" s="17"/>
      <c r="BQ8" s="22"/>
      <c r="BR8" s="7" t="s">
        <v>219</v>
      </c>
    </row>
    <row r="9" spans="1:70" s="23" customFormat="1" ht="81.75" customHeight="1">
      <c r="A9" s="43"/>
      <c r="B9" s="43"/>
      <c r="C9" s="43"/>
      <c r="D9" s="44"/>
      <c r="E9" s="45"/>
      <c r="F9" s="46" t="s">
        <v>409</v>
      </c>
      <c r="G9" s="47" t="s">
        <v>410</v>
      </c>
      <c r="H9" s="46" t="s">
        <v>411</v>
      </c>
      <c r="I9" s="48" t="s">
        <v>220</v>
      </c>
      <c r="J9" s="48" t="s">
        <v>221</v>
      </c>
      <c r="K9" s="48" t="s">
        <v>222</v>
      </c>
      <c r="L9" s="48" t="s">
        <v>223</v>
      </c>
      <c r="M9" s="48" t="s">
        <v>224</v>
      </c>
      <c r="N9" s="48" t="s">
        <v>225</v>
      </c>
      <c r="O9" s="48" t="s">
        <v>226</v>
      </c>
      <c r="P9" s="49" t="s">
        <v>227</v>
      </c>
      <c r="Q9" s="48" t="s">
        <v>228</v>
      </c>
      <c r="R9" s="50" t="s">
        <v>229</v>
      </c>
      <c r="S9" s="48" t="s">
        <v>59</v>
      </c>
      <c r="T9" s="48" t="s">
        <v>230</v>
      </c>
      <c r="U9" s="48" t="s">
        <v>60</v>
      </c>
      <c r="V9" s="48" t="s">
        <v>231</v>
      </c>
      <c r="W9" s="47" t="s">
        <v>232</v>
      </c>
      <c r="X9" s="51" t="s">
        <v>233</v>
      </c>
      <c r="Y9" s="49" t="s">
        <v>234</v>
      </c>
      <c r="Z9" s="49" t="s">
        <v>235</v>
      </c>
      <c r="AA9" s="49" t="s">
        <v>236</v>
      </c>
      <c r="AB9" s="49" t="s">
        <v>237</v>
      </c>
      <c r="AC9" s="49" t="s">
        <v>238</v>
      </c>
      <c r="AD9" s="49" t="s">
        <v>239</v>
      </c>
      <c r="AE9" s="49" t="s">
        <v>240</v>
      </c>
      <c r="AF9" s="49" t="s">
        <v>241</v>
      </c>
      <c r="AG9" s="48" t="s">
        <v>242</v>
      </c>
      <c r="AH9" s="48" t="s">
        <v>243</v>
      </c>
      <c r="AI9" s="48" t="s">
        <v>244</v>
      </c>
      <c r="AJ9" s="47" t="s">
        <v>245</v>
      </c>
      <c r="AK9" s="46" t="s">
        <v>246</v>
      </c>
      <c r="AL9" s="48" t="s">
        <v>247</v>
      </c>
      <c r="AM9" s="48" t="s">
        <v>248</v>
      </c>
      <c r="AN9" s="48" t="s">
        <v>249</v>
      </c>
      <c r="AO9" s="48" t="s">
        <v>250</v>
      </c>
      <c r="AP9" s="48" t="s">
        <v>251</v>
      </c>
      <c r="AQ9" s="48" t="s">
        <v>252</v>
      </c>
      <c r="AR9" s="49" t="s">
        <v>253</v>
      </c>
      <c r="AS9" s="49" t="s">
        <v>254</v>
      </c>
      <c r="AT9" s="49" t="s">
        <v>255</v>
      </c>
      <c r="AU9" s="49" t="s">
        <v>256</v>
      </c>
      <c r="AV9" s="48" t="s">
        <v>257</v>
      </c>
      <c r="AW9" s="49" t="s">
        <v>397</v>
      </c>
      <c r="AX9" s="49" t="s">
        <v>398</v>
      </c>
      <c r="AY9" s="49" t="s">
        <v>258</v>
      </c>
      <c r="AZ9" s="49" t="s">
        <v>259</v>
      </c>
      <c r="BA9" s="49" t="s">
        <v>399</v>
      </c>
      <c r="BB9" s="48" t="s">
        <v>400</v>
      </c>
      <c r="BC9" s="48" t="s">
        <v>260</v>
      </c>
      <c r="BD9" s="49" t="s">
        <v>261</v>
      </c>
      <c r="BE9" s="48" t="s">
        <v>262</v>
      </c>
      <c r="BF9" s="52" t="s">
        <v>263</v>
      </c>
      <c r="BG9" s="53" t="s">
        <v>264</v>
      </c>
      <c r="BH9" s="51" t="s">
        <v>265</v>
      </c>
      <c r="BI9" s="49" t="s">
        <v>266</v>
      </c>
      <c r="BJ9" s="49" t="s">
        <v>267</v>
      </c>
      <c r="BK9" s="49" t="s">
        <v>268</v>
      </c>
      <c r="BL9" s="49" t="s">
        <v>269</v>
      </c>
      <c r="BM9" s="49" t="s">
        <v>270</v>
      </c>
      <c r="BN9" s="49" t="s">
        <v>271</v>
      </c>
      <c r="BO9" s="48" t="s">
        <v>275</v>
      </c>
      <c r="BP9" s="47" t="s">
        <v>272</v>
      </c>
      <c r="BQ9" s="53" t="s">
        <v>273</v>
      </c>
      <c r="BR9" s="42"/>
    </row>
    <row r="10" spans="1:70" s="23" customFormat="1" ht="33.75">
      <c r="A10" s="43"/>
      <c r="B10" s="43"/>
      <c r="C10" s="43"/>
      <c r="D10" s="44" t="s">
        <v>53</v>
      </c>
      <c r="E10" s="45" t="s">
        <v>52</v>
      </c>
      <c r="F10" s="46" t="s">
        <v>412</v>
      </c>
      <c r="G10" s="47" t="s">
        <v>413</v>
      </c>
      <c r="H10" s="46" t="s">
        <v>414</v>
      </c>
      <c r="I10" s="48" t="s">
        <v>276</v>
      </c>
      <c r="J10" s="48" t="s">
        <v>51</v>
      </c>
      <c r="K10" s="48" t="s">
        <v>276</v>
      </c>
      <c r="L10" s="48" t="s">
        <v>50</v>
      </c>
      <c r="M10" s="48" t="s">
        <v>49</v>
      </c>
      <c r="N10" s="48" t="s">
        <v>48</v>
      </c>
      <c r="O10" s="48" t="s">
        <v>47</v>
      </c>
      <c r="P10" s="49" t="s">
        <v>46</v>
      </c>
      <c r="Q10" s="48" t="s">
        <v>276</v>
      </c>
      <c r="R10" s="50" t="s">
        <v>45</v>
      </c>
      <c r="S10" s="48" t="s">
        <v>276</v>
      </c>
      <c r="T10" s="48" t="s">
        <v>276</v>
      </c>
      <c r="U10" s="48" t="s">
        <v>276</v>
      </c>
      <c r="V10" s="48" t="s">
        <v>276</v>
      </c>
      <c r="W10" s="47" t="s">
        <v>44</v>
      </c>
      <c r="X10" s="51" t="s">
        <v>43</v>
      </c>
      <c r="Y10" s="49" t="s">
        <v>42</v>
      </c>
      <c r="Z10" s="49" t="s">
        <v>41</v>
      </c>
      <c r="AA10" s="49" t="s">
        <v>40</v>
      </c>
      <c r="AB10" s="49" t="s">
        <v>39</v>
      </c>
      <c r="AC10" s="49" t="s">
        <v>38</v>
      </c>
      <c r="AD10" s="49" t="s">
        <v>37</v>
      </c>
      <c r="AE10" s="49" t="s">
        <v>36</v>
      </c>
      <c r="AF10" s="49" t="s">
        <v>35</v>
      </c>
      <c r="AG10" s="48" t="s">
        <v>34</v>
      </c>
      <c r="AH10" s="48" t="s">
        <v>33</v>
      </c>
      <c r="AI10" s="48" t="s">
        <v>32</v>
      </c>
      <c r="AJ10" s="47" t="s">
        <v>31</v>
      </c>
      <c r="AK10" s="46" t="s">
        <v>30</v>
      </c>
      <c r="AL10" s="48" t="s">
        <v>29</v>
      </c>
      <c r="AM10" s="48" t="s">
        <v>28</v>
      </c>
      <c r="AN10" s="48" t="s">
        <v>27</v>
      </c>
      <c r="AO10" s="48" t="s">
        <v>26</v>
      </c>
      <c r="AP10" s="48" t="s">
        <v>25</v>
      </c>
      <c r="AQ10" s="48" t="s">
        <v>24</v>
      </c>
      <c r="AR10" s="49" t="s">
        <v>23</v>
      </c>
      <c r="AS10" s="49" t="s">
        <v>22</v>
      </c>
      <c r="AT10" s="49" t="s">
        <v>21</v>
      </c>
      <c r="AU10" s="49" t="s">
        <v>20</v>
      </c>
      <c r="AV10" s="48" t="s">
        <v>19</v>
      </c>
      <c r="AW10" s="49" t="s">
        <v>18</v>
      </c>
      <c r="AX10" s="49" t="s">
        <v>17</v>
      </c>
      <c r="AY10" s="49" t="s">
        <v>16</v>
      </c>
      <c r="AZ10" s="49" t="s">
        <v>54</v>
      </c>
      <c r="BA10" s="49" t="s">
        <v>15</v>
      </c>
      <c r="BB10" s="48" t="s">
        <v>14</v>
      </c>
      <c r="BC10" s="48" t="s">
        <v>13</v>
      </c>
      <c r="BD10" s="49" t="s">
        <v>12</v>
      </c>
      <c r="BE10" s="48" t="s">
        <v>11</v>
      </c>
      <c r="BF10" s="52" t="s">
        <v>10</v>
      </c>
      <c r="BG10" s="53" t="s">
        <v>9</v>
      </c>
      <c r="BH10" s="51" t="s">
        <v>8</v>
      </c>
      <c r="BI10" s="49" t="s">
        <v>7</v>
      </c>
      <c r="BJ10" s="49" t="s">
        <v>6</v>
      </c>
      <c r="BK10" s="49" t="s">
        <v>5</v>
      </c>
      <c r="BL10" s="49" t="s">
        <v>4</v>
      </c>
      <c r="BM10" s="49" t="s">
        <v>3</v>
      </c>
      <c r="BN10" s="49" t="s">
        <v>2</v>
      </c>
      <c r="BO10" s="48" t="s">
        <v>276</v>
      </c>
      <c r="BP10" s="47" t="s">
        <v>1</v>
      </c>
      <c r="BQ10" s="53" t="s">
        <v>276</v>
      </c>
      <c r="BR10" s="42"/>
    </row>
    <row r="11" spans="1:70" s="23" customFormat="1" ht="12.75" thickBot="1">
      <c r="A11" s="25"/>
      <c r="B11" s="25"/>
      <c r="C11" s="25"/>
      <c r="D11" s="26" t="s">
        <v>274</v>
      </c>
      <c r="E11" s="27" t="s">
        <v>0</v>
      </c>
      <c r="F11" s="28" t="s">
        <v>382</v>
      </c>
      <c r="G11" s="29" t="s">
        <v>383</v>
      </c>
      <c r="H11" s="28" t="s">
        <v>385</v>
      </c>
      <c r="I11" s="30" t="s">
        <v>384</v>
      </c>
      <c r="J11" s="30" t="s">
        <v>384</v>
      </c>
      <c r="K11" s="30" t="s">
        <v>384</v>
      </c>
      <c r="L11" s="30" t="s">
        <v>384</v>
      </c>
      <c r="M11" s="30" t="s">
        <v>384</v>
      </c>
      <c r="N11" s="30" t="s">
        <v>384</v>
      </c>
      <c r="O11" s="30" t="s">
        <v>384</v>
      </c>
      <c r="P11" s="35" t="s">
        <v>386</v>
      </c>
      <c r="Q11" s="30" t="s">
        <v>384</v>
      </c>
      <c r="R11" s="31" t="s">
        <v>384</v>
      </c>
      <c r="S11" s="30" t="s">
        <v>384</v>
      </c>
      <c r="T11" s="30" t="s">
        <v>384</v>
      </c>
      <c r="U11" s="30" t="s">
        <v>384</v>
      </c>
      <c r="V11" s="30" t="s">
        <v>384</v>
      </c>
      <c r="W11" s="29" t="s">
        <v>384</v>
      </c>
      <c r="X11" s="34" t="s">
        <v>386</v>
      </c>
      <c r="Y11" s="35" t="s">
        <v>386</v>
      </c>
      <c r="Z11" s="35" t="s">
        <v>386</v>
      </c>
      <c r="AA11" s="35" t="s">
        <v>386</v>
      </c>
      <c r="AB11" s="35" t="s">
        <v>386</v>
      </c>
      <c r="AC11" s="35" t="s">
        <v>386</v>
      </c>
      <c r="AD11" s="35" t="s">
        <v>386</v>
      </c>
      <c r="AE11" s="35" t="s">
        <v>386</v>
      </c>
      <c r="AF11" s="35" t="s">
        <v>386</v>
      </c>
      <c r="AG11" s="30" t="s">
        <v>387</v>
      </c>
      <c r="AH11" s="30" t="s">
        <v>387</v>
      </c>
      <c r="AI11" s="30" t="s">
        <v>387</v>
      </c>
      <c r="AJ11" s="29" t="s">
        <v>387</v>
      </c>
      <c r="AK11" s="28" t="s">
        <v>387</v>
      </c>
      <c r="AL11" s="30" t="s">
        <v>387</v>
      </c>
      <c r="AM11" s="30" t="s">
        <v>387</v>
      </c>
      <c r="AN11" s="30" t="s">
        <v>387</v>
      </c>
      <c r="AO11" s="30" t="s">
        <v>387</v>
      </c>
      <c r="AP11" s="30" t="s">
        <v>387</v>
      </c>
      <c r="AQ11" s="30" t="s">
        <v>387</v>
      </c>
      <c r="AR11" s="35" t="s">
        <v>386</v>
      </c>
      <c r="AS11" s="35" t="s">
        <v>386</v>
      </c>
      <c r="AT11" s="35" t="s">
        <v>386</v>
      </c>
      <c r="AU11" s="35" t="s">
        <v>386</v>
      </c>
      <c r="AV11" s="30" t="s">
        <v>387</v>
      </c>
      <c r="AW11" s="35" t="s">
        <v>386</v>
      </c>
      <c r="AX11" s="35" t="s">
        <v>386</v>
      </c>
      <c r="AY11" s="35" t="s">
        <v>386</v>
      </c>
      <c r="AZ11" s="35" t="s">
        <v>386</v>
      </c>
      <c r="BA11" s="35" t="s">
        <v>386</v>
      </c>
      <c r="BB11" s="30" t="s">
        <v>387</v>
      </c>
      <c r="BC11" s="30" t="s">
        <v>387</v>
      </c>
      <c r="BD11" s="35" t="s">
        <v>386</v>
      </c>
      <c r="BE11" s="30" t="s">
        <v>387</v>
      </c>
      <c r="BF11" s="36" t="s">
        <v>386</v>
      </c>
      <c r="BG11" s="32" t="s">
        <v>384</v>
      </c>
      <c r="BH11" s="34" t="s">
        <v>384</v>
      </c>
      <c r="BI11" s="35" t="s">
        <v>384</v>
      </c>
      <c r="BJ11" s="35" t="s">
        <v>384</v>
      </c>
      <c r="BK11" s="35" t="s">
        <v>384</v>
      </c>
      <c r="BL11" s="35" t="s">
        <v>384</v>
      </c>
      <c r="BM11" s="35" t="s">
        <v>384</v>
      </c>
      <c r="BN11" s="35" t="s">
        <v>384</v>
      </c>
      <c r="BO11" s="30" t="s">
        <v>384</v>
      </c>
      <c r="BP11" s="29" t="s">
        <v>384</v>
      </c>
      <c r="BQ11" s="32" t="s">
        <v>0</v>
      </c>
      <c r="BR11" s="64"/>
    </row>
    <row r="12" spans="1:70" ht="39.950000000000003" customHeight="1" thickTop="1">
      <c r="A12" s="43" t="s">
        <v>61</v>
      </c>
      <c r="B12" s="43" t="s">
        <v>91</v>
      </c>
      <c r="C12" s="43">
        <v>26</v>
      </c>
      <c r="D12" s="54" t="s">
        <v>277</v>
      </c>
      <c r="E12" s="55">
        <f>本表!E12</f>
        <v>0</v>
      </c>
      <c r="F12" s="56">
        <f>本表!F12</f>
        <v>260</v>
      </c>
      <c r="G12" s="57">
        <f>本表!G12</f>
        <v>1080</v>
      </c>
      <c r="H12" s="56" t="str">
        <f>TEXT(本表!H12,"0.0")</f>
        <v>39.2</v>
      </c>
      <c r="I12" s="58" t="str">
        <f>TEXT(本表!I12,"0.0")</f>
        <v>8.9</v>
      </c>
      <c r="J12" s="58" t="str">
        <f>TEXT(本表!J12,"0.0")</f>
        <v>7.4</v>
      </c>
      <c r="K12" s="58" t="str">
        <f>TEXT(本表!K12,"0.0")</f>
        <v>4.1</v>
      </c>
      <c r="L12" s="58" t="str">
        <f>TEXT(本表!L12,"0.0")</f>
        <v>3.7</v>
      </c>
      <c r="M12" s="74" t="str">
        <f>TEXT(本表!M12,"0.00")</f>
        <v>1.50</v>
      </c>
      <c r="N12" s="58" t="str">
        <f>TEXT(本表!N12,"0.00")</f>
        <v>1.24</v>
      </c>
      <c r="O12" s="58" t="str">
        <f>TEXT(本表!O12,"0.00")</f>
        <v>0.94</v>
      </c>
      <c r="P12" s="59" t="str">
        <f>本表!P12</f>
        <v>(0)</v>
      </c>
      <c r="Q12" s="58" t="str">
        <f>TEXT(本表!Q12,"0.0")</f>
        <v>46.4</v>
      </c>
      <c r="R12" s="60" t="str">
        <f>TEXT(本表!R12,"0.0")</f>
        <v>48.2</v>
      </c>
      <c r="S12" s="58" t="str">
        <f>TEXT(本表!S12,"0.0")</f>
        <v>1.0</v>
      </c>
      <c r="T12" s="58" t="str">
        <f>TEXT(本表!T12,"0.0")</f>
        <v>0.9</v>
      </c>
      <c r="U12" s="58" t="str">
        <f>TEXT(本表!U12,"0.0")</f>
        <v>2.3</v>
      </c>
      <c r="V12" s="58" t="str">
        <f>TEXT(本表!V12,"0.0")</f>
        <v>4.2</v>
      </c>
      <c r="W12" s="57" t="str">
        <f>TEXT(本表!W12,"0.0")</f>
        <v>1.4</v>
      </c>
      <c r="X12" s="61">
        <f>本表!X12</f>
        <v>470</v>
      </c>
      <c r="Y12" s="59">
        <f>本表!Y12</f>
        <v>86</v>
      </c>
      <c r="Z12" s="59">
        <f>本表!Z12</f>
        <v>22</v>
      </c>
      <c r="AA12" s="59">
        <f>本表!AA12</f>
        <v>18</v>
      </c>
      <c r="AB12" s="59">
        <f>本表!AB12</f>
        <v>67</v>
      </c>
      <c r="AC12" s="59" t="str">
        <f>TEXT(本表!AC12,"0.0")</f>
        <v>0.5</v>
      </c>
      <c r="AD12" s="59" t="str">
        <f>TEXT(本表!AD12,"0.0")</f>
        <v>0.5</v>
      </c>
      <c r="AE12" s="59" t="str">
        <f>TEXT(本表!AE12,"0.00")</f>
        <v>0.09</v>
      </c>
      <c r="AF12" s="59" t="str">
        <f>TEXT(本表!AF12,"0.00")</f>
        <v>0.25</v>
      </c>
      <c r="AG12" s="58">
        <f>本表!AG12</f>
        <v>1</v>
      </c>
      <c r="AH12" s="58">
        <f>本表!AH12</f>
        <v>22</v>
      </c>
      <c r="AI12" s="58">
        <f>本表!AI12</f>
        <v>1</v>
      </c>
      <c r="AJ12" s="57">
        <f>本表!AJ12</f>
        <v>15</v>
      </c>
      <c r="AK12" s="56">
        <f>本表!AK12</f>
        <v>0</v>
      </c>
      <c r="AL12" s="58">
        <f>本表!AL12</f>
        <v>0</v>
      </c>
      <c r="AM12" s="58">
        <f>本表!AM12</f>
        <v>4</v>
      </c>
      <c r="AN12" s="58">
        <f>本表!AN12</f>
        <v>0</v>
      </c>
      <c r="AO12" s="58">
        <f>本表!AO12</f>
        <v>4</v>
      </c>
      <c r="AP12" s="58" t="str">
        <f>本表!AP12</f>
        <v>Tr</v>
      </c>
      <c r="AQ12" s="58" t="str">
        <f>本表!AQ12</f>
        <v>(0)</v>
      </c>
      <c r="AR12" s="59" t="str">
        <f>TEXT(本表!AR12,"0.0")</f>
        <v>0.4</v>
      </c>
      <c r="AS12" s="59" t="str">
        <f>TEXT(本表!AS12,"0.0")</f>
        <v>0.1</v>
      </c>
      <c r="AT12" s="59" t="str">
        <f>TEXT(本表!AT12,"0.0")</f>
        <v>0.3</v>
      </c>
      <c r="AU12" s="59" t="str">
        <f>TEXT(本表!AU12,"0.0")</f>
        <v>0.1</v>
      </c>
      <c r="AV12" s="58" t="str">
        <f>本表!AV12</f>
        <v>(0)</v>
      </c>
      <c r="AW12" s="59" t="str">
        <f>TEXT(本表!AW12,"0.00")</f>
        <v>0.07</v>
      </c>
      <c r="AX12" s="59" t="str">
        <f>TEXT(本表!AX12,"0.00")</f>
        <v>0.05</v>
      </c>
      <c r="AY12" s="59" t="str">
        <f>TEXT(本表!AY12,"0.0")</f>
        <v>1.1</v>
      </c>
      <c r="AZ12" s="59" t="str">
        <f>TEXT(本表!AZ12,"0.0")</f>
        <v>2.6</v>
      </c>
      <c r="BA12" s="59" t="str">
        <f>TEXT(本表!BA12,"0.00")</f>
        <v>0.03</v>
      </c>
      <c r="BB12" s="58" t="str">
        <f>本表!BB12</f>
        <v>(Tr)</v>
      </c>
      <c r="BC12" s="58">
        <f>本表!BC12</f>
        <v>30</v>
      </c>
      <c r="BD12" s="59" t="str">
        <f>TEXT(本表!BD12,"0.00")</f>
        <v>0.42</v>
      </c>
      <c r="BE12" s="58" t="str">
        <f>TEXT(本表!BE12,"0.0")</f>
        <v>2.3</v>
      </c>
      <c r="BF12" s="62" t="str">
        <f>本表!BF12</f>
        <v>Tr</v>
      </c>
      <c r="BG12" s="63" t="str">
        <f>TEXT(本表!BG12,"0.0")</f>
        <v>1.2</v>
      </c>
      <c r="BH12" s="61" t="str">
        <f>TEXT(本表!BH12,"0.0")</f>
        <v>-</v>
      </c>
      <c r="BI12" s="59" t="str">
        <f>TEXT(本表!BI12,"0.0")</f>
        <v>-</v>
      </c>
      <c r="BJ12" s="59" t="str">
        <f>TEXT(本表!BJ12,"0.0")</f>
        <v>-</v>
      </c>
      <c r="BK12" s="59" t="str">
        <f>TEXT(本表!BK12,"0.0")</f>
        <v>-</v>
      </c>
      <c r="BL12" s="59" t="str">
        <f>TEXT(本表!BL12,"0.0")</f>
        <v>-</v>
      </c>
      <c r="BM12" s="59" t="str">
        <f>TEXT(本表!BM12,"0.0")</f>
        <v>-</v>
      </c>
      <c r="BN12" s="59" t="str">
        <f>TEXT(本表!BN12,"0.0")</f>
        <v>-</v>
      </c>
      <c r="BO12" s="58" t="str">
        <f>TEXT(本表!BO12,"0.0")</f>
        <v>-</v>
      </c>
      <c r="BP12" s="57" t="str">
        <f>TEXT(本表!BP12,"0.0")</f>
        <v>-</v>
      </c>
      <c r="BQ12" s="63" t="str">
        <f>TEXT(本表!BQ12,"0.0")</f>
        <v>-</v>
      </c>
      <c r="BR12" s="42" t="str">
        <f>IF(本表!BR12="","",本表!BR12)</f>
        <v/>
      </c>
    </row>
    <row r="13" spans="1:70" ht="39.950000000000003" customHeight="1">
      <c r="A13" s="43" t="s">
        <v>61</v>
      </c>
      <c r="B13" s="43" t="s">
        <v>92</v>
      </c>
      <c r="C13" s="43"/>
      <c r="D13" s="54" t="s">
        <v>278</v>
      </c>
      <c r="E13" s="55">
        <f>本表!E13</f>
        <v>0</v>
      </c>
      <c r="F13" s="56">
        <f>本表!F13</f>
        <v>280</v>
      </c>
      <c r="G13" s="57">
        <f>本表!G13</f>
        <v>1180</v>
      </c>
      <c r="H13" s="56" t="str">
        <f>TEXT(本表!H13,"0.0")</f>
        <v>33.6</v>
      </c>
      <c r="I13" s="58" t="str">
        <f>TEXT(本表!I13,"0.0")</f>
        <v>9.7</v>
      </c>
      <c r="J13" s="58" t="str">
        <f>TEXT(本表!J13,"0.0")</f>
        <v>8.2</v>
      </c>
      <c r="K13" s="58" t="str">
        <f>TEXT(本表!K13,"0.0")</f>
        <v>4.5</v>
      </c>
      <c r="L13" s="58" t="str">
        <f>TEXT(本表!L13,"0.0")</f>
        <v>4.0</v>
      </c>
      <c r="M13" s="58" t="str">
        <f>TEXT(本表!M13,"0.00")</f>
        <v>1.63</v>
      </c>
      <c r="N13" s="58" t="str">
        <f>TEXT(本表!N13,"0.00")</f>
        <v>1.33</v>
      </c>
      <c r="O13" s="58" t="str">
        <f>TEXT(本表!O13,"0.00")</f>
        <v>1.01</v>
      </c>
      <c r="P13" s="59" t="str">
        <f>本表!P13</f>
        <v>-</v>
      </c>
      <c r="Q13" s="58" t="str">
        <f>TEXT(本表!Q13,"0.0")</f>
        <v>50.6</v>
      </c>
      <c r="R13" s="60" t="str">
        <f>TEXT(本表!R13,"0.0")</f>
        <v>52.1</v>
      </c>
      <c r="S13" s="58" t="str">
        <f>TEXT(本表!S13,"0.0")</f>
        <v>1.2</v>
      </c>
      <c r="T13" s="58" t="str">
        <f>TEXT(本表!T13,"0.0")</f>
        <v>0.9</v>
      </c>
      <c r="U13" s="58" t="str">
        <f>TEXT(本表!U13,"0.0")</f>
        <v>2.5</v>
      </c>
      <c r="V13" s="58" t="str">
        <f>TEXT(本表!V13,"0.0")</f>
        <v>4.6</v>
      </c>
      <c r="W13" s="57" t="str">
        <f>TEXT(本表!W13,"0.0")</f>
        <v>1.6</v>
      </c>
      <c r="X13" s="61">
        <f>本表!X13</f>
        <v>520</v>
      </c>
      <c r="Y13" s="59">
        <f>本表!Y13</f>
        <v>93</v>
      </c>
      <c r="Z13" s="59">
        <f>本表!Z13</f>
        <v>26</v>
      </c>
      <c r="AA13" s="59">
        <f>本表!AA13</f>
        <v>20</v>
      </c>
      <c r="AB13" s="59">
        <f>本表!AB13</f>
        <v>77</v>
      </c>
      <c r="AC13" s="59" t="str">
        <f>TEXT(本表!AC13,"0.0")</f>
        <v>0.5</v>
      </c>
      <c r="AD13" s="59" t="str">
        <f>TEXT(本表!AD13,"0.0")</f>
        <v>0.6</v>
      </c>
      <c r="AE13" s="59" t="str">
        <f>TEXT(本表!AE13,"0.00")</f>
        <v>0.10</v>
      </c>
      <c r="AF13" s="59" t="str">
        <f>TEXT(本表!AF13,"0.00")</f>
        <v>0.28</v>
      </c>
      <c r="AG13" s="58">
        <f>本表!AG13</f>
        <v>1</v>
      </c>
      <c r="AH13" s="58">
        <f>本表!AH13</f>
        <v>25</v>
      </c>
      <c r="AI13" s="58">
        <f>本表!AI13</f>
        <v>1</v>
      </c>
      <c r="AJ13" s="57">
        <f>本表!AJ13</f>
        <v>17</v>
      </c>
      <c r="AK13" s="56" t="str">
        <f>本表!AK13</f>
        <v>-</v>
      </c>
      <c r="AL13" s="58" t="str">
        <f>本表!AL13</f>
        <v>-</v>
      </c>
      <c r="AM13" s="58" t="str">
        <f>本表!AM13</f>
        <v>-</v>
      </c>
      <c r="AN13" s="58" t="str">
        <f>本表!AN13</f>
        <v>-</v>
      </c>
      <c r="AO13" s="58" t="str">
        <f>本表!AO13</f>
        <v>-</v>
      </c>
      <c r="AP13" s="58" t="str">
        <f>本表!AP13</f>
        <v>-</v>
      </c>
      <c r="AQ13" s="58" t="str">
        <f>本表!AQ13</f>
        <v>-</v>
      </c>
      <c r="AR13" s="59" t="str">
        <f>TEXT(本表!AR13,"0.0")</f>
        <v>0.4</v>
      </c>
      <c r="AS13" s="59" t="str">
        <f>TEXT(本表!AS13,"0.0")</f>
        <v>0.1</v>
      </c>
      <c r="AT13" s="59" t="str">
        <f>TEXT(本表!AT13,"0.0")</f>
        <v>0.3</v>
      </c>
      <c r="AU13" s="59" t="str">
        <f>TEXT(本表!AU13,"0.0")</f>
        <v>0.1</v>
      </c>
      <c r="AV13" s="58" t="str">
        <f>本表!AV13</f>
        <v>-</v>
      </c>
      <c r="AW13" s="59" t="str">
        <f>TEXT(本表!AW13,"0.00")</f>
        <v>0.07</v>
      </c>
      <c r="AX13" s="59" t="str">
        <f>TEXT(本表!AX13,"0.00")</f>
        <v>0.05</v>
      </c>
      <c r="AY13" s="59" t="str">
        <f>TEXT(本表!AY13,"0.0")</f>
        <v>1.2</v>
      </c>
      <c r="AZ13" s="59" t="str">
        <f>TEXT(本表!AZ13,"0.0")</f>
        <v>2.9</v>
      </c>
      <c r="BA13" s="59" t="str">
        <f>TEXT(本表!BA13,"0.00")</f>
        <v>0.03</v>
      </c>
      <c r="BB13" s="58" t="str">
        <f>本表!BB13</f>
        <v>-</v>
      </c>
      <c r="BC13" s="58">
        <f>本表!BC13</f>
        <v>30</v>
      </c>
      <c r="BD13" s="59" t="str">
        <f>TEXT(本表!BD13,"0.00")</f>
        <v>0.45</v>
      </c>
      <c r="BE13" s="58" t="str">
        <f>TEXT(本表!BE13,"0.0")</f>
        <v>2.2</v>
      </c>
      <c r="BF13" s="62" t="str">
        <f>本表!BF13</f>
        <v>Tr</v>
      </c>
      <c r="BG13" s="63" t="str">
        <f>TEXT(本表!BG13,"0.0")</f>
        <v>1.3</v>
      </c>
      <c r="BH13" s="61" t="str">
        <f>TEXT(本表!BH13,"0.0")</f>
        <v>-</v>
      </c>
      <c r="BI13" s="59" t="str">
        <f>TEXT(本表!BI13,"0.0")</f>
        <v>-</v>
      </c>
      <c r="BJ13" s="59" t="str">
        <f>TEXT(本表!BJ13,"0.0")</f>
        <v>-</v>
      </c>
      <c r="BK13" s="59" t="str">
        <f>TEXT(本表!BK13,"0.0")</f>
        <v>-</v>
      </c>
      <c r="BL13" s="59" t="str">
        <f>TEXT(本表!BL13,"0.0")</f>
        <v>-</v>
      </c>
      <c r="BM13" s="59" t="str">
        <f>TEXT(本表!BM13,"0.0")</f>
        <v>-</v>
      </c>
      <c r="BN13" s="59" t="str">
        <f>TEXT(本表!BN13,"0.0")</f>
        <v>-</v>
      </c>
      <c r="BO13" s="58" t="str">
        <f>TEXT(本表!BO13,"0.0")</f>
        <v>-</v>
      </c>
      <c r="BP13" s="57" t="str">
        <f>TEXT(本表!BP13,"0.0")</f>
        <v>-</v>
      </c>
      <c r="BQ13" s="63" t="str">
        <f>TEXT(本表!BQ13,"0.0")</f>
        <v>91.7</v>
      </c>
      <c r="BR13" s="42" t="str">
        <f>IF(本表!BR13="","",本表!BR13)</f>
        <v/>
      </c>
    </row>
    <row r="14" spans="1:70" ht="39.950000000000003" customHeight="1">
      <c r="A14" s="43" t="s">
        <v>61</v>
      </c>
      <c r="B14" s="43" t="s">
        <v>93</v>
      </c>
      <c r="C14" s="43"/>
      <c r="D14" s="54" t="s">
        <v>279</v>
      </c>
      <c r="E14" s="55" t="str">
        <f>本表!E14</f>
        <v>※</v>
      </c>
      <c r="F14" s="56">
        <f>本表!F14</f>
        <v>235</v>
      </c>
      <c r="G14" s="57">
        <f>本表!G14</f>
        <v>990</v>
      </c>
      <c r="H14" s="56" t="str">
        <f>TEXT(本表!H14,"0.0")</f>
        <v>44.2</v>
      </c>
      <c r="I14" s="58" t="str">
        <f>TEXT(本表!I14,"0.0")</f>
        <v>8.2</v>
      </c>
      <c r="J14" s="58" t="str">
        <f>TEXT(本表!J14,"0.0")</f>
        <v>6.8</v>
      </c>
      <c r="K14" s="58" t="str">
        <f>TEXT(本表!K14,"0.0")</f>
        <v>3.7</v>
      </c>
      <c r="L14" s="58" t="str">
        <f>TEXT(本表!L14,"0.0")</f>
        <v>3.4</v>
      </c>
      <c r="M14" s="58" t="str">
        <f>TEXT(本表!M14,"0.00")</f>
        <v>1.37</v>
      </c>
      <c r="N14" s="58" t="str">
        <f>TEXT(本表!N14,"0.00")</f>
        <v>1.12</v>
      </c>
      <c r="O14" s="58" t="str">
        <f>TEXT(本表!O14,"0.00")</f>
        <v>0.85</v>
      </c>
      <c r="P14" s="59" t="str">
        <f>本表!P14</f>
        <v>-</v>
      </c>
      <c r="Q14" s="58" t="str">
        <f>TEXT(本表!Q14,"0.0")</f>
        <v>42.6</v>
      </c>
      <c r="R14" s="60" t="str">
        <f>TEXT(本表!R14,"0.0")</f>
        <v>43.9</v>
      </c>
      <c r="S14" s="58" t="str">
        <f>TEXT(本表!S14,"0.0")</f>
        <v>0.9</v>
      </c>
      <c r="T14" s="58" t="str">
        <f>TEXT(本表!T14,"0.0")</f>
        <v>0.9</v>
      </c>
      <c r="U14" s="58" t="str">
        <f>TEXT(本表!U14,"0.0")</f>
        <v>2.0</v>
      </c>
      <c r="V14" s="58" t="str">
        <f>TEXT(本表!V14,"0.0")</f>
        <v>3.8</v>
      </c>
      <c r="W14" s="57" t="str">
        <f>TEXT(本表!W14,"0.0")</f>
        <v>1.3</v>
      </c>
      <c r="X14" s="61">
        <f>本表!X14</f>
        <v>440</v>
      </c>
      <c r="Y14" s="59">
        <f>本表!Y14</f>
        <v>78</v>
      </c>
      <c r="Z14" s="59">
        <f>本表!Z14</f>
        <v>20</v>
      </c>
      <c r="AA14" s="59">
        <f>本表!AA14</f>
        <v>16</v>
      </c>
      <c r="AB14" s="59">
        <f>本表!AB14</f>
        <v>61</v>
      </c>
      <c r="AC14" s="59" t="str">
        <f>TEXT(本表!AC14,"0.0")</f>
        <v>0.4</v>
      </c>
      <c r="AD14" s="59" t="str">
        <f>TEXT(本表!AD14,"0.0")</f>
        <v>0.4</v>
      </c>
      <c r="AE14" s="59" t="str">
        <f>TEXT(本表!AE14,"0.00")</f>
        <v>0.08</v>
      </c>
      <c r="AF14" s="59" t="str">
        <f>TEXT(本表!AF14,"0.00")</f>
        <v>0.23</v>
      </c>
      <c r="AG14" s="58">
        <f>本表!AG14</f>
        <v>1</v>
      </c>
      <c r="AH14" s="58">
        <f>本表!AH14</f>
        <v>20</v>
      </c>
      <c r="AI14" s="58">
        <f>本表!AI14</f>
        <v>1</v>
      </c>
      <c r="AJ14" s="57">
        <f>本表!AJ14</f>
        <v>12</v>
      </c>
      <c r="AK14" s="56" t="str">
        <f>本表!AK14</f>
        <v>-</v>
      </c>
      <c r="AL14" s="58">
        <f>本表!AL14</f>
        <v>1</v>
      </c>
      <c r="AM14" s="58">
        <f>本表!AM14</f>
        <v>4</v>
      </c>
      <c r="AN14" s="58" t="str">
        <f>本表!AN14</f>
        <v>-</v>
      </c>
      <c r="AO14" s="58">
        <f>本表!AO14</f>
        <v>5</v>
      </c>
      <c r="AP14" s="58" t="str">
        <f>本表!AP14</f>
        <v>(Tr)</v>
      </c>
      <c r="AQ14" s="58" t="str">
        <f>本表!AQ14</f>
        <v>-</v>
      </c>
      <c r="AR14" s="59" t="str">
        <f>TEXT(本表!AR14,"0.0")</f>
        <v>0.3</v>
      </c>
      <c r="AS14" s="59" t="str">
        <f>TEXT(本表!AS14,"0.0")</f>
        <v>Tr</v>
      </c>
      <c r="AT14" s="59" t="str">
        <f>TEXT(本表!AT14,"0.0")</f>
        <v>0.3</v>
      </c>
      <c r="AU14" s="59" t="str">
        <f>TEXT(本表!AU14,"0.0")</f>
        <v>0.1</v>
      </c>
      <c r="AV14" s="58" t="str">
        <f>本表!AV14</f>
        <v>-</v>
      </c>
      <c r="AW14" s="59" t="str">
        <f>TEXT(本表!AW14,"0.00")</f>
        <v>0.06</v>
      </c>
      <c r="AX14" s="59" t="str">
        <f>TEXT(本表!AX14,"0.00")</f>
        <v>0.05</v>
      </c>
      <c r="AY14" s="59" t="str">
        <f>TEXT(本表!AY14,"0.0")</f>
        <v>1.1</v>
      </c>
      <c r="AZ14" s="59" t="str">
        <f>TEXT(本表!AZ14,"0.0")</f>
        <v>2.5</v>
      </c>
      <c r="BA14" s="59" t="str">
        <f>TEXT(本表!BA14,"0.00")</f>
        <v>0.04</v>
      </c>
      <c r="BB14" s="58" t="str">
        <f>本表!BB14</f>
        <v>-</v>
      </c>
      <c r="BC14" s="58">
        <f>本表!BC14</f>
        <v>17</v>
      </c>
      <c r="BD14" s="59" t="str">
        <f>TEXT(本表!BD14,"0.00")</f>
        <v>0.30</v>
      </c>
      <c r="BE14" s="58" t="str">
        <f>TEXT(本表!BE14,"0.0")</f>
        <v>2.2</v>
      </c>
      <c r="BF14" s="62">
        <f>本表!BF14</f>
        <v>0</v>
      </c>
      <c r="BG14" s="63" t="str">
        <f>TEXT(本表!BG14,"0.0")</f>
        <v>1.1</v>
      </c>
      <c r="BH14" s="61" t="str">
        <f>TEXT(本表!BH14,"0.0")</f>
        <v>-</v>
      </c>
      <c r="BI14" s="59" t="str">
        <f>TEXT(本表!BI14,"0.0")</f>
        <v>-</v>
      </c>
      <c r="BJ14" s="59" t="str">
        <f>TEXT(本表!BJ14,"0.0")</f>
        <v>-</v>
      </c>
      <c r="BK14" s="59" t="str">
        <f>TEXT(本表!BK14,"0.0")</f>
        <v>-</v>
      </c>
      <c r="BL14" s="59" t="str">
        <f>TEXT(本表!BL14,"0.0")</f>
        <v>-</v>
      </c>
      <c r="BM14" s="59" t="str">
        <f>TEXT(本表!BM14,"0.0")</f>
        <v>-</v>
      </c>
      <c r="BN14" s="59" t="str">
        <f>TEXT(本表!BN14,"0.0")</f>
        <v>-</v>
      </c>
      <c r="BO14" s="58" t="str">
        <f>TEXT(本表!BO14,"0.0")</f>
        <v>-</v>
      </c>
      <c r="BP14" s="57" t="str">
        <f>TEXT(本表!BP14,"0.0")</f>
        <v>-</v>
      </c>
      <c r="BQ14" s="63" t="str">
        <f>TEXT(本表!BQ14,"0.0")</f>
        <v>-</v>
      </c>
      <c r="BR14" s="42" t="str">
        <f>IF(本表!BR14="","",本表!BR14)</f>
        <v>※ 耳の割合： 45 %
     耳以外の割合 : 55 %</v>
      </c>
    </row>
    <row r="15" spans="1:70" ht="39.950000000000003" customHeight="1">
      <c r="A15" s="43" t="s">
        <v>61</v>
      </c>
      <c r="B15" s="43" t="s">
        <v>94</v>
      </c>
      <c r="C15" s="43"/>
      <c r="D15" s="54" t="s">
        <v>280</v>
      </c>
      <c r="E15" s="55" t="str">
        <f>本表!E15</f>
        <v>※</v>
      </c>
      <c r="F15" s="56">
        <f>本表!F15</f>
        <v>280</v>
      </c>
      <c r="G15" s="57">
        <f>本表!G15</f>
        <v>1180</v>
      </c>
      <c r="H15" s="56" t="str">
        <f>TEXT(本表!H15,"0.0")</f>
        <v>33.5</v>
      </c>
      <c r="I15" s="58" t="str">
        <f>TEXT(本表!I15,"0.0")</f>
        <v>9.7</v>
      </c>
      <c r="J15" s="58" t="str">
        <f>TEXT(本表!J15,"0.0")</f>
        <v>-</v>
      </c>
      <c r="K15" s="58" t="str">
        <f>TEXT(本表!K15,"0.0")</f>
        <v>4.5</v>
      </c>
      <c r="L15" s="58" t="str">
        <f>TEXT(本表!L15,"0.0")</f>
        <v>-</v>
      </c>
      <c r="M15" s="58" t="str">
        <f>TEXT(本表!M15,"0.00")</f>
        <v>-</v>
      </c>
      <c r="N15" s="58" t="str">
        <f>TEXT(本表!N15,"0.00")</f>
        <v>-</v>
      </c>
      <c r="O15" s="58" t="str">
        <f>TEXT(本表!O15,"0.00")</f>
        <v>-</v>
      </c>
      <c r="P15" s="59" t="str">
        <f>本表!P15</f>
        <v>-</v>
      </c>
      <c r="Q15" s="58" t="str">
        <f>TEXT(本表!Q15,"0.0")</f>
        <v>50.8</v>
      </c>
      <c r="R15" s="60" t="str">
        <f>TEXT(本表!R15,"0.0")</f>
        <v>-</v>
      </c>
      <c r="S15" s="58" t="str">
        <f>TEXT(本表!S15,"0.0")</f>
        <v>1.1</v>
      </c>
      <c r="T15" s="58" t="str">
        <f>TEXT(本表!T15,"0.0")</f>
        <v>0.9</v>
      </c>
      <c r="U15" s="58" t="str">
        <f>TEXT(本表!U15,"0.0")</f>
        <v>2.7</v>
      </c>
      <c r="V15" s="58" t="str">
        <f>TEXT(本表!V15,"0.0")</f>
        <v>4.7</v>
      </c>
      <c r="W15" s="57" t="str">
        <f>TEXT(本表!W15,"0.0")</f>
        <v>1.5</v>
      </c>
      <c r="X15" s="61">
        <f>本表!X15</f>
        <v>510</v>
      </c>
      <c r="Y15" s="59">
        <f>本表!Y15</f>
        <v>92</v>
      </c>
      <c r="Z15" s="59">
        <f>本表!Z15</f>
        <v>23</v>
      </c>
      <c r="AA15" s="59">
        <f>本表!AA15</f>
        <v>18</v>
      </c>
      <c r="AB15" s="59">
        <f>本表!AB15</f>
        <v>73</v>
      </c>
      <c r="AC15" s="59" t="str">
        <f>TEXT(本表!AC15,"0.0")</f>
        <v>0.5</v>
      </c>
      <c r="AD15" s="59" t="str">
        <f>TEXT(本表!AD15,"0.0")</f>
        <v>0.6</v>
      </c>
      <c r="AE15" s="59" t="str">
        <f>TEXT(本表!AE15,"0.00")</f>
        <v>0.10</v>
      </c>
      <c r="AF15" s="59" t="str">
        <f>TEXT(本表!AF15,"0.00")</f>
        <v>0.27</v>
      </c>
      <c r="AG15" s="58">
        <f>本表!AG15</f>
        <v>1</v>
      </c>
      <c r="AH15" s="58">
        <f>本表!AH15</f>
        <v>22</v>
      </c>
      <c r="AI15" s="58">
        <f>本表!AI15</f>
        <v>1</v>
      </c>
      <c r="AJ15" s="57">
        <f>本表!AJ15</f>
        <v>14</v>
      </c>
      <c r="AK15" s="56" t="str">
        <f>本表!AK15</f>
        <v>-</v>
      </c>
      <c r="AL15" s="58">
        <f>本表!AL15</f>
        <v>1</v>
      </c>
      <c r="AM15" s="58">
        <f>本表!AM15</f>
        <v>6</v>
      </c>
      <c r="AN15" s="58" t="str">
        <f>本表!AN15</f>
        <v>-</v>
      </c>
      <c r="AO15" s="58">
        <f>本表!AO15</f>
        <v>7</v>
      </c>
      <c r="AP15" s="58">
        <f>本表!AP15</f>
        <v>1</v>
      </c>
      <c r="AQ15" s="58" t="str">
        <f>本表!AQ15</f>
        <v>-</v>
      </c>
      <c r="AR15" s="59" t="str">
        <f>TEXT(本表!AR15,"0.0")</f>
        <v>0.4</v>
      </c>
      <c r="AS15" s="59" t="str">
        <f>TEXT(本表!AS15,"0.0")</f>
        <v>0.1</v>
      </c>
      <c r="AT15" s="59" t="str">
        <f>TEXT(本表!AT15,"0.0")</f>
        <v>0.3</v>
      </c>
      <c r="AU15" s="59" t="str">
        <f>TEXT(本表!AU15,"0.0")</f>
        <v>0.1</v>
      </c>
      <c r="AV15" s="58" t="str">
        <f>本表!AV15</f>
        <v>-</v>
      </c>
      <c r="AW15" s="59" t="str">
        <f>TEXT(本表!AW15,"0.00")</f>
        <v>0.06</v>
      </c>
      <c r="AX15" s="59" t="str">
        <f>TEXT(本表!AX15,"0.00")</f>
        <v>0.06</v>
      </c>
      <c r="AY15" s="59" t="str">
        <f>TEXT(本表!AY15,"0.0")</f>
        <v>1.1</v>
      </c>
      <c r="AZ15" s="59" t="str">
        <f>TEXT(本表!AZ15,"0.0")</f>
        <v>2.7</v>
      </c>
      <c r="BA15" s="59" t="str">
        <f>TEXT(本表!BA15,"0.00")</f>
        <v>0.05</v>
      </c>
      <c r="BB15" s="58" t="str">
        <f>本表!BB15</f>
        <v>-</v>
      </c>
      <c r="BC15" s="58">
        <f>本表!BC15</f>
        <v>27</v>
      </c>
      <c r="BD15" s="59" t="str">
        <f>TEXT(本表!BD15,"0.00")</f>
        <v>0.37</v>
      </c>
      <c r="BE15" s="58" t="str">
        <f>TEXT(本表!BE15,"0.0")</f>
        <v>2.2</v>
      </c>
      <c r="BF15" s="62" t="str">
        <f>本表!BF15</f>
        <v>Tr</v>
      </c>
      <c r="BG15" s="63" t="str">
        <f>TEXT(本表!BG15,"0.0")</f>
        <v>1.3</v>
      </c>
      <c r="BH15" s="61" t="str">
        <f>TEXT(本表!BH15,"0.0")</f>
        <v>-</v>
      </c>
      <c r="BI15" s="59" t="str">
        <f>TEXT(本表!BI15,"0.0")</f>
        <v>-</v>
      </c>
      <c r="BJ15" s="59" t="str">
        <f>TEXT(本表!BJ15,"0.0")</f>
        <v>-</v>
      </c>
      <c r="BK15" s="59" t="str">
        <f>TEXT(本表!BK15,"0.0")</f>
        <v>-</v>
      </c>
      <c r="BL15" s="59" t="str">
        <f>TEXT(本表!BL15,"0.0")</f>
        <v>-</v>
      </c>
      <c r="BM15" s="59" t="str">
        <f>TEXT(本表!BM15,"0.0")</f>
        <v>-</v>
      </c>
      <c r="BN15" s="59" t="str">
        <f>TEXT(本表!BN15,"0.0")</f>
        <v>-</v>
      </c>
      <c r="BO15" s="58" t="str">
        <f>TEXT(本表!BO15,"0.0")</f>
        <v>-</v>
      </c>
      <c r="BP15" s="57" t="str">
        <f>TEXT(本表!BP15,"0.0")</f>
        <v>-</v>
      </c>
      <c r="BQ15" s="63" t="str">
        <f>TEXT(本表!BQ15,"0.0")</f>
        <v>-</v>
      </c>
      <c r="BR15" s="42" t="str">
        <f>IF(本表!BR15="","",本表!BR15)</f>
        <v>※ 耳の割合： 45 %
     耳以外の割合 : 55 %</v>
      </c>
    </row>
    <row r="16" spans="1:70" ht="39.950000000000003" customHeight="1">
      <c r="A16" s="43" t="s">
        <v>61</v>
      </c>
      <c r="B16" s="43" t="s">
        <v>98</v>
      </c>
      <c r="C16" s="43"/>
      <c r="D16" s="54" t="s">
        <v>381</v>
      </c>
      <c r="E16" s="55">
        <f>本表!E16</f>
        <v>0</v>
      </c>
      <c r="F16" s="56">
        <f>本表!F16</f>
        <v>540</v>
      </c>
      <c r="G16" s="57">
        <f>本表!G16</f>
        <v>2255</v>
      </c>
      <c r="H16" s="56" t="str">
        <f>TEXT(本表!H16,"0.0")</f>
        <v>7.1</v>
      </c>
      <c r="I16" s="58" t="str">
        <f>TEXT(本表!I16,"0.0")</f>
        <v>22.7</v>
      </c>
      <c r="J16" s="58" t="str">
        <f>TEXT(本表!J16,"0.0")</f>
        <v>-</v>
      </c>
      <c r="K16" s="58" t="str">
        <f>TEXT(本表!K16,"0.0")</f>
        <v>35.3</v>
      </c>
      <c r="L16" s="58" t="str">
        <f>TEXT(本表!L16,"0.0")</f>
        <v>-</v>
      </c>
      <c r="M16" s="58" t="str">
        <f>TEXT(本表!M16,"0.00")</f>
        <v>-</v>
      </c>
      <c r="N16" s="58" t="str">
        <f>TEXT(本表!N16,"0.00")</f>
        <v>-</v>
      </c>
      <c r="O16" s="58" t="str">
        <f>TEXT(本表!O16,"0.00")</f>
        <v>-</v>
      </c>
      <c r="P16" s="59">
        <f>本表!P16</f>
        <v>1</v>
      </c>
      <c r="Q16" s="58" t="str">
        <f>TEXT(本表!Q16,"0.0")</f>
        <v>34.4</v>
      </c>
      <c r="R16" s="60" t="str">
        <f>TEXT(本表!R16,"0.0")</f>
        <v>-</v>
      </c>
      <c r="S16" s="58" t="str">
        <f>TEXT(本表!S16,"0.0")</f>
        <v>-</v>
      </c>
      <c r="T16" s="58" t="str">
        <f>TEXT(本表!T16,"0.0")</f>
        <v>-</v>
      </c>
      <c r="U16" s="58" t="str">
        <f>TEXT(本表!U16,"0.0")</f>
        <v>-</v>
      </c>
      <c r="V16" s="58" t="str">
        <f>TEXT(本表!V16,"0.0")</f>
        <v>-</v>
      </c>
      <c r="W16" s="57" t="str">
        <f>TEXT(本表!W16,"0.0")</f>
        <v>0.4</v>
      </c>
      <c r="X16" s="61">
        <f>本表!X16</f>
        <v>22</v>
      </c>
      <c r="Y16" s="59">
        <f>本表!Y16</f>
        <v>71</v>
      </c>
      <c r="Z16" s="59">
        <f>本表!Z16</f>
        <v>19</v>
      </c>
      <c r="AA16" s="59">
        <f>本表!AA16</f>
        <v>28</v>
      </c>
      <c r="AB16" s="59">
        <f>本表!AB16</f>
        <v>95</v>
      </c>
      <c r="AC16" s="59" t="str">
        <f>TEXT(本表!AC16,"0.0")</f>
        <v>1.7</v>
      </c>
      <c r="AD16" s="59" t="str">
        <f>TEXT(本表!AD16,"0.0")</f>
        <v>1.4</v>
      </c>
      <c r="AE16" s="59" t="str">
        <f>TEXT(本表!AE16,"0.00")</f>
        <v>0.21</v>
      </c>
      <c r="AF16" s="59" t="str">
        <f>TEXT(本表!AF16,"0.00")</f>
        <v>0.94</v>
      </c>
      <c r="AG16" s="58" t="str">
        <f>本表!AG16</f>
        <v>Tr</v>
      </c>
      <c r="AH16" s="58">
        <f>本表!AH16</f>
        <v>38</v>
      </c>
      <c r="AI16" s="58">
        <f>本表!AI16</f>
        <v>3</v>
      </c>
      <c r="AJ16" s="57">
        <f>本表!AJ16</f>
        <v>19</v>
      </c>
      <c r="AK16" s="56" t="str">
        <f>本表!AK16</f>
        <v>-</v>
      </c>
      <c r="AL16" s="58" t="str">
        <f>本表!AL16</f>
        <v>Tr</v>
      </c>
      <c r="AM16" s="58">
        <f>本表!AM16</f>
        <v>1</v>
      </c>
      <c r="AN16" s="58">
        <f>本表!AN16</f>
        <v>0</v>
      </c>
      <c r="AO16" s="58">
        <f>本表!AO16</f>
        <v>1</v>
      </c>
      <c r="AP16" s="58" t="str">
        <f>本表!AP16</f>
        <v>(0)</v>
      </c>
      <c r="AQ16" s="58">
        <f>本表!AQ16</f>
        <v>0</v>
      </c>
      <c r="AR16" s="59" t="str">
        <f>TEXT(本表!AR16,"0.0")</f>
        <v>3.9</v>
      </c>
      <c r="AS16" s="59" t="str">
        <f>TEXT(本表!AS16,"0.0")</f>
        <v>0.6</v>
      </c>
      <c r="AT16" s="59" t="str">
        <f>TEXT(本表!AT16,"0.0")</f>
        <v>13.5</v>
      </c>
      <c r="AU16" s="59" t="str">
        <f>TEXT(本表!AU16,"0.0")</f>
        <v>5.8</v>
      </c>
      <c r="AV16" s="58">
        <f>本表!AV16</f>
        <v>65</v>
      </c>
      <c r="AW16" s="59" t="str">
        <f>TEXT(本表!AW16,"0.00")</f>
        <v>0.07</v>
      </c>
      <c r="AX16" s="59" t="str">
        <f>TEXT(本表!AX16,"0.00")</f>
        <v>0.03</v>
      </c>
      <c r="AY16" s="59" t="str">
        <f>TEXT(本表!AY16,"0.0")</f>
        <v>1.8</v>
      </c>
      <c r="AZ16" s="59" t="str">
        <f>TEXT(本表!AZ16,"0.0")</f>
        <v>5.6</v>
      </c>
      <c r="BA16" s="59" t="str">
        <f>TEXT(本表!BA16,"0.00")</f>
        <v>0.06</v>
      </c>
      <c r="BB16" s="58">
        <f>本表!BB16</f>
        <v>0.1</v>
      </c>
      <c r="BC16" s="58">
        <f>本表!BC16</f>
        <v>17</v>
      </c>
      <c r="BD16" s="59" t="str">
        <f>TEXT(本表!BD16,"0.00")</f>
        <v>0.22</v>
      </c>
      <c r="BE16" s="58" t="str">
        <f>TEXT(本表!BE16,"0.0")</f>
        <v>4.6</v>
      </c>
      <c r="BF16" s="62" t="str">
        <f>本表!BF16</f>
        <v>-</v>
      </c>
      <c r="BG16" s="63" t="str">
        <f>TEXT(本表!BG16,"0.0")</f>
        <v>0.1</v>
      </c>
      <c r="BH16" s="61" t="str">
        <f>TEXT(本表!BH16,"0.0")</f>
        <v>-</v>
      </c>
      <c r="BI16" s="59" t="str">
        <f>TEXT(本表!BI16,"0.0")</f>
        <v>-</v>
      </c>
      <c r="BJ16" s="59" t="str">
        <f>TEXT(本表!BJ16,"0.0")</f>
        <v>-</v>
      </c>
      <c r="BK16" s="59" t="str">
        <f>TEXT(本表!BK16,"0.0")</f>
        <v>-</v>
      </c>
      <c r="BL16" s="59" t="str">
        <f>TEXT(本表!BL16,"0.0")</f>
        <v>-</v>
      </c>
      <c r="BM16" s="59" t="str">
        <f>TEXT(本表!BM16,"0.0")</f>
        <v>-</v>
      </c>
      <c r="BN16" s="59" t="str">
        <f>TEXT(本表!BN16,"0.0")</f>
        <v>-</v>
      </c>
      <c r="BO16" s="58" t="str">
        <f>TEXT(本表!BO16,"0.0")</f>
        <v>-</v>
      </c>
      <c r="BP16" s="57" t="str">
        <f>TEXT(本表!BP16,"0.0")</f>
        <v>-</v>
      </c>
      <c r="BQ16" s="63" t="str">
        <f>TEXT(本表!BQ16,"0.0")</f>
        <v>-</v>
      </c>
      <c r="BR16" s="42" t="str">
        <f>IF(本表!BR16="","",本表!BR16)</f>
        <v/>
      </c>
    </row>
    <row r="17" spans="1:70" ht="39.950000000000003" customHeight="1">
      <c r="A17" s="43" t="s">
        <v>61</v>
      </c>
      <c r="B17" s="43" t="s">
        <v>97</v>
      </c>
      <c r="C17" s="43"/>
      <c r="D17" s="54" t="s">
        <v>281</v>
      </c>
      <c r="E17" s="55">
        <f>本表!E17</f>
        <v>0</v>
      </c>
      <c r="F17" s="56">
        <f>本表!F17</f>
        <v>375</v>
      </c>
      <c r="G17" s="57">
        <f>本表!G17</f>
        <v>1575</v>
      </c>
      <c r="H17" s="56" t="str">
        <f>TEXT(本表!H17,"0.0")</f>
        <v>9.8</v>
      </c>
      <c r="I17" s="58" t="str">
        <f>TEXT(本表!I17,"0.0")</f>
        <v>10.6</v>
      </c>
      <c r="J17" s="58" t="str">
        <f>TEXT(本表!J17,"0.0")</f>
        <v>-</v>
      </c>
      <c r="K17" s="58" t="str">
        <f>TEXT(本表!K17,"0.0")</f>
        <v>1.9</v>
      </c>
      <c r="L17" s="58" t="str">
        <f>TEXT(本表!L17,"0.0")</f>
        <v>-</v>
      </c>
      <c r="M17" s="58" t="str">
        <f>TEXT(本表!M17,"0.00")</f>
        <v>-</v>
      </c>
      <c r="N17" s="58" t="str">
        <f>TEXT(本表!N17,"0.00")</f>
        <v>-</v>
      </c>
      <c r="O17" s="58" t="str">
        <f>TEXT(本表!O17,"0.00")</f>
        <v>-</v>
      </c>
      <c r="P17" s="59" t="str">
        <f>本表!P17</f>
        <v>-</v>
      </c>
      <c r="Q17" s="58" t="str">
        <f>TEXT(本表!Q17,"0.0")</f>
        <v>75.1</v>
      </c>
      <c r="R17" s="60" t="str">
        <f>TEXT(本表!R17,"0.0")</f>
        <v>-</v>
      </c>
      <c r="S17" s="58" t="str">
        <f>TEXT(本表!S17,"0.0")</f>
        <v>-</v>
      </c>
      <c r="T17" s="58" t="str">
        <f>TEXT(本表!T17,"0.0")</f>
        <v>-</v>
      </c>
      <c r="U17" s="58" t="str">
        <f>TEXT(本表!U17,"0.0")</f>
        <v>-</v>
      </c>
      <c r="V17" s="58" t="str">
        <f>TEXT(本表!V17,"0.0")</f>
        <v>-</v>
      </c>
      <c r="W17" s="57" t="str">
        <f>TEXT(本表!W17,"0.0")</f>
        <v>2.7</v>
      </c>
      <c r="X17" s="61">
        <f>本表!X17</f>
        <v>970</v>
      </c>
      <c r="Y17" s="59">
        <f>本表!Y17</f>
        <v>150</v>
      </c>
      <c r="Z17" s="59">
        <f>本表!Z17</f>
        <v>19</v>
      </c>
      <c r="AA17" s="59">
        <f>本表!AA17</f>
        <v>27</v>
      </c>
      <c r="AB17" s="59">
        <f>本表!AB17</f>
        <v>110</v>
      </c>
      <c r="AC17" s="59" t="str">
        <f>TEXT(本表!AC17,"0.0")</f>
        <v>0.8</v>
      </c>
      <c r="AD17" s="59" t="str">
        <f>TEXT(本表!AD17,"0.0")</f>
        <v>0.6</v>
      </c>
      <c r="AE17" s="59" t="str">
        <f>TEXT(本表!AE17,"0.00")</f>
        <v>0.15</v>
      </c>
      <c r="AF17" s="59" t="str">
        <f>TEXT(本表!AF17,"0.00")</f>
        <v>0.76</v>
      </c>
      <c r="AG17" s="58">
        <f>本表!AG17</f>
        <v>1</v>
      </c>
      <c r="AH17" s="58">
        <f>本表!AH17</f>
        <v>5</v>
      </c>
      <c r="AI17" s="58">
        <f>本表!AI17</f>
        <v>1</v>
      </c>
      <c r="AJ17" s="57">
        <f>本表!AJ17</f>
        <v>15</v>
      </c>
      <c r="AK17" s="56" t="str">
        <f>本表!AK17</f>
        <v>-</v>
      </c>
      <c r="AL17" s="58" t="str">
        <f>本表!AL17</f>
        <v>Tr</v>
      </c>
      <c r="AM17" s="58">
        <f>本表!AM17</f>
        <v>1</v>
      </c>
      <c r="AN17" s="58">
        <f>本表!AN17</f>
        <v>0</v>
      </c>
      <c r="AO17" s="58">
        <f>本表!AO17</f>
        <v>1</v>
      </c>
      <c r="AP17" s="58" t="str">
        <f>本表!AP17</f>
        <v>(0)</v>
      </c>
      <c r="AQ17" s="58">
        <f>本表!AQ17</f>
        <v>0</v>
      </c>
      <c r="AR17" s="59" t="str">
        <f>TEXT(本表!AR17,"0.0")</f>
        <v>0.3</v>
      </c>
      <c r="AS17" s="59" t="str">
        <f>TEXT(本表!AS17,"0.0")</f>
        <v>0.2</v>
      </c>
      <c r="AT17" s="59" t="str">
        <f>TEXT(本表!AT17,"0.0")</f>
        <v>0.0</v>
      </c>
      <c r="AU17" s="59" t="str">
        <f>TEXT(本表!AU17,"0.0")</f>
        <v>0.0</v>
      </c>
      <c r="AV17" s="58">
        <f>本表!AV17</f>
        <v>0</v>
      </c>
      <c r="AW17" s="59" t="str">
        <f>TEXT(本表!AW17,"0.00")</f>
        <v>0.17</v>
      </c>
      <c r="AX17" s="59" t="str">
        <f>TEXT(本表!AX17,"0.00")</f>
        <v>0.02</v>
      </c>
      <c r="AY17" s="59" t="str">
        <f>TEXT(本表!AY17,"0.0")</f>
        <v>1.2</v>
      </c>
      <c r="AZ17" s="59" t="str">
        <f>TEXT(本表!AZ17,"0.0")</f>
        <v>3.0</v>
      </c>
      <c r="BA17" s="59" t="str">
        <f>TEXT(本表!BA17,"0.00")</f>
        <v>0.09</v>
      </c>
      <c r="BB17" s="58">
        <f>本表!BB17</f>
        <v>0</v>
      </c>
      <c r="BC17" s="58">
        <f>本表!BC17</f>
        <v>16</v>
      </c>
      <c r="BD17" s="59" t="str">
        <f>TEXT(本表!BD17,"0.00")</f>
        <v>0.39</v>
      </c>
      <c r="BE17" s="58" t="str">
        <f>TEXT(本表!BE17,"0.0")</f>
        <v>2.3</v>
      </c>
      <c r="BF17" s="62" t="str">
        <f>本表!BF17</f>
        <v>-</v>
      </c>
      <c r="BG17" s="63" t="str">
        <f>TEXT(本表!BG17,"0.0")</f>
        <v>2.5</v>
      </c>
      <c r="BH17" s="61" t="str">
        <f>TEXT(本表!BH17,"0.0")</f>
        <v>-</v>
      </c>
      <c r="BI17" s="59" t="str">
        <f>TEXT(本表!BI17,"0.0")</f>
        <v>-</v>
      </c>
      <c r="BJ17" s="59" t="str">
        <f>TEXT(本表!BJ17,"0.0")</f>
        <v>-</v>
      </c>
      <c r="BK17" s="59" t="str">
        <f>TEXT(本表!BK17,"0.0")</f>
        <v>-</v>
      </c>
      <c r="BL17" s="59" t="str">
        <f>TEXT(本表!BL17,"0.0")</f>
        <v>-</v>
      </c>
      <c r="BM17" s="59" t="str">
        <f>TEXT(本表!BM17,"0.0")</f>
        <v>-</v>
      </c>
      <c r="BN17" s="59" t="str">
        <f>TEXT(本表!BN17,"0.0")</f>
        <v>-</v>
      </c>
      <c r="BO17" s="58" t="str">
        <f>TEXT(本表!BO17,"0.0")</f>
        <v>-</v>
      </c>
      <c r="BP17" s="57" t="str">
        <f>TEXT(本表!BP17,"0.0")</f>
        <v>-</v>
      </c>
      <c r="BQ17" s="63" t="str">
        <f>TEXT(本表!BQ17,"0.0")</f>
        <v>-</v>
      </c>
      <c r="BR17" s="42" t="str">
        <f>IF(本表!BR17="","",本表!BR17)</f>
        <v>別名： おつゆせんべい</v>
      </c>
    </row>
    <row r="18" spans="1:70" ht="39.950000000000003" customHeight="1">
      <c r="A18" s="43" t="s">
        <v>61</v>
      </c>
      <c r="B18" s="43" t="s">
        <v>95</v>
      </c>
      <c r="C18" s="43"/>
      <c r="D18" s="54" t="s">
        <v>282</v>
      </c>
      <c r="E18" s="55">
        <f>本表!E18</f>
        <v>0</v>
      </c>
      <c r="F18" s="56">
        <f>本表!F18</f>
        <v>310</v>
      </c>
      <c r="G18" s="57">
        <f>本表!G18</f>
        <v>1300</v>
      </c>
      <c r="H18" s="56" t="str">
        <f>TEXT(本表!H18,"0.0")</f>
        <v>26.7</v>
      </c>
      <c r="I18" s="58" t="str">
        <f>TEXT(本表!I18,"0.0")</f>
        <v>8.3</v>
      </c>
      <c r="J18" s="58" t="str">
        <f>TEXT(本表!J18,"0.0")</f>
        <v>-</v>
      </c>
      <c r="K18" s="58" t="str">
        <f>TEXT(本表!K18,"0.0")</f>
        <v>1.6</v>
      </c>
      <c r="L18" s="58" t="str">
        <f>TEXT(本表!L18,"0.0")</f>
        <v>-</v>
      </c>
      <c r="M18" s="58" t="str">
        <f>TEXT(本表!M18,"0.00")</f>
        <v>-</v>
      </c>
      <c r="N18" s="58" t="str">
        <f>TEXT(本表!N18,"0.00")</f>
        <v>-</v>
      </c>
      <c r="O18" s="58" t="str">
        <f>TEXT(本表!O18,"0.00")</f>
        <v>-</v>
      </c>
      <c r="P18" s="59" t="str">
        <f>本表!P18</f>
        <v>Tr</v>
      </c>
      <c r="Q18" s="58" t="str">
        <f>TEXT(本表!Q18,"0.0")</f>
        <v>62.2</v>
      </c>
      <c r="R18" s="60" t="str">
        <f>TEXT(本表!R18,"0.0")</f>
        <v>-</v>
      </c>
      <c r="S18" s="58" t="str">
        <f>TEXT(本表!S18,"0.0")</f>
        <v>2.1</v>
      </c>
      <c r="T18" s="58" t="str">
        <f>TEXT(本表!T18,"0.0")</f>
        <v>1.2</v>
      </c>
      <c r="U18" s="58" t="str">
        <f>TEXT(本表!U18,"0.0")</f>
        <v>1.2</v>
      </c>
      <c r="V18" s="58" t="str">
        <f>TEXT(本表!V18,"0.0")</f>
        <v>4.5</v>
      </c>
      <c r="W18" s="57" t="str">
        <f>TEXT(本表!W18,"0.0")</f>
        <v>1.2</v>
      </c>
      <c r="X18" s="61">
        <f>本表!X18</f>
        <v>440</v>
      </c>
      <c r="Y18" s="59">
        <f>本表!Y18</f>
        <v>77</v>
      </c>
      <c r="Z18" s="59">
        <f>本表!Z18</f>
        <v>13</v>
      </c>
      <c r="AA18" s="59">
        <f>本表!AA18</f>
        <v>13</v>
      </c>
      <c r="AB18" s="59">
        <f>本表!AB18</f>
        <v>54</v>
      </c>
      <c r="AC18" s="59" t="str">
        <f>TEXT(本表!AC18,"0.0")</f>
        <v>0.3</v>
      </c>
      <c r="AD18" s="59" t="str">
        <f>TEXT(本表!AD18,"0.0")</f>
        <v>0.3</v>
      </c>
      <c r="AE18" s="59" t="str">
        <f>TEXT(本表!AE18,"0.00")</f>
        <v>0.09</v>
      </c>
      <c r="AF18" s="59" t="str">
        <f>TEXT(本表!AF18,"0.00")</f>
        <v>0.23</v>
      </c>
      <c r="AG18" s="58">
        <f>本表!AG18</f>
        <v>1</v>
      </c>
      <c r="AH18" s="58">
        <f>本表!AH18</f>
        <v>18</v>
      </c>
      <c r="AI18" s="58">
        <f>本表!AI18</f>
        <v>1</v>
      </c>
      <c r="AJ18" s="57">
        <f>本表!AJ18</f>
        <v>12</v>
      </c>
      <c r="AK18" s="56" t="str">
        <f>本表!AK18</f>
        <v>-</v>
      </c>
      <c r="AL18" s="58">
        <f>本表!AL18</f>
        <v>0</v>
      </c>
      <c r="AM18" s="58" t="str">
        <f>本表!AM18</f>
        <v>Tr</v>
      </c>
      <c r="AN18" s="58">
        <f>本表!AN18</f>
        <v>0</v>
      </c>
      <c r="AO18" s="58" t="str">
        <f>本表!AO18</f>
        <v>Tr</v>
      </c>
      <c r="AP18" s="58" t="str">
        <f>本表!AP18</f>
        <v>(0)</v>
      </c>
      <c r="AQ18" s="58">
        <f>本表!AQ18</f>
        <v>0</v>
      </c>
      <c r="AR18" s="59" t="str">
        <f>TEXT(本表!AR18,"0.0")</f>
        <v>Tr</v>
      </c>
      <c r="AS18" s="59" t="str">
        <f>TEXT(本表!AS18,"0.0")</f>
        <v>Tr</v>
      </c>
      <c r="AT18" s="59" t="str">
        <f>TEXT(本表!AT18,"0.0")</f>
        <v>Tr</v>
      </c>
      <c r="AU18" s="59" t="str">
        <f>TEXT(本表!AU18,"0.0")</f>
        <v>0.0</v>
      </c>
      <c r="AV18" s="58">
        <f>本表!AV18</f>
        <v>1</v>
      </c>
      <c r="AW18" s="59" t="str">
        <f>TEXT(本表!AW18,"0.00")</f>
        <v>0.03</v>
      </c>
      <c r="AX18" s="59" t="str">
        <f>TEXT(本表!AX18,"0.00")</f>
        <v>0.01</v>
      </c>
      <c r="AY18" s="59" t="str">
        <f>TEXT(本表!AY18,"0.0")</f>
        <v>0.7</v>
      </c>
      <c r="AZ18" s="59" t="str">
        <f>TEXT(本表!AZ18,"0.0")</f>
        <v>2.0</v>
      </c>
      <c r="BA18" s="59" t="str">
        <f>TEXT(本表!BA18,"0.00")</f>
        <v>0.03</v>
      </c>
      <c r="BB18" s="58" t="str">
        <f>本表!BB18</f>
        <v>Tr</v>
      </c>
      <c r="BC18" s="58">
        <f>本表!BC18</f>
        <v>9</v>
      </c>
      <c r="BD18" s="59" t="str">
        <f>TEXT(本表!BD18,"0.00")</f>
        <v>0.18</v>
      </c>
      <c r="BE18" s="58" t="str">
        <f>TEXT(本表!BE18,"0.0")</f>
        <v>0.9</v>
      </c>
      <c r="BF18" s="62" t="str">
        <f>本表!BF18</f>
        <v>-</v>
      </c>
      <c r="BG18" s="63" t="str">
        <f>TEXT(本表!BG18,"0.0")</f>
        <v>1.1</v>
      </c>
      <c r="BH18" s="61" t="str">
        <f>TEXT(本表!BH18,"0.0")</f>
        <v>-</v>
      </c>
      <c r="BI18" s="59" t="str">
        <f>TEXT(本表!BI18,"0.0")</f>
        <v>-</v>
      </c>
      <c r="BJ18" s="59" t="str">
        <f>TEXT(本表!BJ18,"0.0")</f>
        <v>-</v>
      </c>
      <c r="BK18" s="59" t="str">
        <f>TEXT(本表!BK18,"0.0")</f>
        <v>-</v>
      </c>
      <c r="BL18" s="59" t="str">
        <f>TEXT(本表!BL18,"0.0")</f>
        <v>-</v>
      </c>
      <c r="BM18" s="59" t="str">
        <f>TEXT(本表!BM18,"0.0")</f>
        <v>-</v>
      </c>
      <c r="BN18" s="59" t="str">
        <f>TEXT(本表!BN18,"0.0")</f>
        <v>-</v>
      </c>
      <c r="BO18" s="58" t="str">
        <f>TEXT(本表!BO18,"0.0")</f>
        <v>-</v>
      </c>
      <c r="BP18" s="57" t="str">
        <f>TEXT(本表!BP18,"0.0")</f>
        <v>-</v>
      </c>
      <c r="BQ18" s="63" t="str">
        <f>TEXT(本表!BQ18,"0.0")</f>
        <v>-</v>
      </c>
      <c r="BR18" s="42" t="str">
        <f>IF(本表!BR18="","",本表!BR18)</f>
        <v/>
      </c>
    </row>
    <row r="19" spans="1:70" ht="39.950000000000003" customHeight="1">
      <c r="A19" s="43" t="s">
        <v>61</v>
      </c>
      <c r="B19" s="43" t="s">
        <v>96</v>
      </c>
      <c r="C19" s="43"/>
      <c r="D19" s="54" t="s">
        <v>283</v>
      </c>
      <c r="E19" s="55">
        <f>本表!E19</f>
        <v>0</v>
      </c>
      <c r="F19" s="56">
        <f>本表!F19</f>
        <v>520</v>
      </c>
      <c r="G19" s="57">
        <f>本表!G19</f>
        <v>2175</v>
      </c>
      <c r="H19" s="56" t="str">
        <f>TEXT(本表!H19,"0.0")</f>
        <v>7.3</v>
      </c>
      <c r="I19" s="58" t="str">
        <f>TEXT(本表!I19,"0.0")</f>
        <v>7.2</v>
      </c>
      <c r="J19" s="58" t="str">
        <f>TEXT(本表!J19,"0.0")</f>
        <v>-</v>
      </c>
      <c r="K19" s="58" t="str">
        <f>TEXT(本表!K19,"0.0")</f>
        <v>30.7</v>
      </c>
      <c r="L19" s="58" t="str">
        <f>TEXT(本表!L19,"0.0")</f>
        <v>-</v>
      </c>
      <c r="M19" s="58" t="str">
        <f>TEXT(本表!M19,"0.00")</f>
        <v>-</v>
      </c>
      <c r="N19" s="58" t="str">
        <f>TEXT(本表!N19,"0.00")</f>
        <v>-</v>
      </c>
      <c r="O19" s="58" t="str">
        <f>TEXT(本表!O19,"0.00")</f>
        <v>-</v>
      </c>
      <c r="P19" s="59">
        <f>本表!P19</f>
        <v>1</v>
      </c>
      <c r="Q19" s="58" t="str">
        <f>TEXT(本表!Q19,"0.0")</f>
        <v>53.7</v>
      </c>
      <c r="R19" s="60" t="str">
        <f>TEXT(本表!R19,"0.0")</f>
        <v>-</v>
      </c>
      <c r="S19" s="58" t="str">
        <f>TEXT(本表!S19,"0.0")</f>
        <v>1.9</v>
      </c>
      <c r="T19" s="58" t="str">
        <f>TEXT(本表!T19,"0.0")</f>
        <v>1.2</v>
      </c>
      <c r="U19" s="58" t="str">
        <f>TEXT(本表!U19,"0.0")</f>
        <v>1.1</v>
      </c>
      <c r="V19" s="58" t="str">
        <f>TEXT(本表!V19,"0.0")</f>
        <v>4.2</v>
      </c>
      <c r="W19" s="57" t="str">
        <f>TEXT(本表!W19,"0.0")</f>
        <v>1.0</v>
      </c>
      <c r="X19" s="61">
        <f>本表!X19</f>
        <v>370</v>
      </c>
      <c r="Y19" s="59">
        <f>本表!Y19</f>
        <v>66</v>
      </c>
      <c r="Z19" s="59">
        <f>本表!Z19</f>
        <v>11</v>
      </c>
      <c r="AA19" s="59">
        <f>本表!AA19</f>
        <v>11</v>
      </c>
      <c r="AB19" s="59">
        <f>本表!AB19</f>
        <v>48</v>
      </c>
      <c r="AC19" s="59" t="str">
        <f>TEXT(本表!AC19,"0.0")</f>
        <v>0.3</v>
      </c>
      <c r="AD19" s="59" t="str">
        <f>TEXT(本表!AD19,"0.0")</f>
        <v>0.3</v>
      </c>
      <c r="AE19" s="59" t="str">
        <f>TEXT(本表!AE19,"0.00")</f>
        <v>0.09</v>
      </c>
      <c r="AF19" s="59" t="str">
        <f>TEXT(本表!AF19,"0.00")</f>
        <v>0.20</v>
      </c>
      <c r="AG19" s="58" t="str">
        <f>本表!AG19</f>
        <v>Tr</v>
      </c>
      <c r="AH19" s="58">
        <f>本表!AH19</f>
        <v>16</v>
      </c>
      <c r="AI19" s="58">
        <f>本表!AI19</f>
        <v>1</v>
      </c>
      <c r="AJ19" s="57">
        <f>本表!AJ19</f>
        <v>11</v>
      </c>
      <c r="AK19" s="56" t="str">
        <f>本表!AK19</f>
        <v>-</v>
      </c>
      <c r="AL19" s="58" t="str">
        <f>本表!AL19</f>
        <v>-</v>
      </c>
      <c r="AM19" s="58" t="str">
        <f>本表!AM19</f>
        <v>Tr</v>
      </c>
      <c r="AN19" s="58" t="str">
        <f>本表!AN19</f>
        <v>-</v>
      </c>
      <c r="AO19" s="58" t="str">
        <f>本表!AO19</f>
        <v>Tr</v>
      </c>
      <c r="AP19" s="58" t="str">
        <f>本表!AP19</f>
        <v>(0)</v>
      </c>
      <c r="AQ19" s="58">
        <f>本表!AQ19</f>
        <v>0</v>
      </c>
      <c r="AR19" s="59" t="str">
        <f>TEXT(本表!AR19,"0.0")</f>
        <v>4.9</v>
      </c>
      <c r="AS19" s="59" t="str">
        <f>TEXT(本表!AS19,"0.0")</f>
        <v>0.1</v>
      </c>
      <c r="AT19" s="59" t="str">
        <f>TEXT(本表!AT19,"0.0")</f>
        <v>10.9</v>
      </c>
      <c r="AU19" s="59" t="str">
        <f>TEXT(本表!AU19,"0.0")</f>
        <v>0.3</v>
      </c>
      <c r="AV19" s="58">
        <f>本表!AV19</f>
        <v>47</v>
      </c>
      <c r="AW19" s="59" t="str">
        <f>TEXT(本表!AW19,"0.00")</f>
        <v>0.02</v>
      </c>
      <c r="AX19" s="59" t="str">
        <f>TEXT(本表!AX19,"0.00")</f>
        <v>0.01</v>
      </c>
      <c r="AY19" s="59" t="str">
        <f>TEXT(本表!AY19,"0.0")</f>
        <v>0.6</v>
      </c>
      <c r="AZ19" s="59" t="str">
        <f>TEXT(本表!AZ19,"0.0")</f>
        <v>1.8</v>
      </c>
      <c r="BA19" s="59" t="str">
        <f>TEXT(本表!BA19,"0.00")</f>
        <v>0.02</v>
      </c>
      <c r="BB19" s="58" t="str">
        <f>本表!BB19</f>
        <v>Tr</v>
      </c>
      <c r="BC19" s="58">
        <f>本表!BC19</f>
        <v>8</v>
      </c>
      <c r="BD19" s="59" t="str">
        <f>TEXT(本表!BD19,"0.00")</f>
        <v>0.18</v>
      </c>
      <c r="BE19" s="58" t="str">
        <f>TEXT(本表!BE19,"0.0")</f>
        <v>0.8</v>
      </c>
      <c r="BF19" s="62" t="str">
        <f>本表!BF19</f>
        <v>-</v>
      </c>
      <c r="BG19" s="63" t="str">
        <f>TEXT(本表!BG19,"0.0")</f>
        <v>0.9</v>
      </c>
      <c r="BH19" s="61" t="str">
        <f>TEXT(本表!BH19,"0.0")</f>
        <v>-</v>
      </c>
      <c r="BI19" s="59" t="str">
        <f>TEXT(本表!BI19,"0.0")</f>
        <v>-</v>
      </c>
      <c r="BJ19" s="59" t="str">
        <f>TEXT(本表!BJ19,"0.0")</f>
        <v>-</v>
      </c>
      <c r="BK19" s="59" t="str">
        <f>TEXT(本表!BK19,"0.0")</f>
        <v>-</v>
      </c>
      <c r="BL19" s="59" t="str">
        <f>TEXT(本表!BL19,"0.0")</f>
        <v>-</v>
      </c>
      <c r="BM19" s="59" t="str">
        <f>TEXT(本表!BM19,"0.0")</f>
        <v>-</v>
      </c>
      <c r="BN19" s="59" t="str">
        <f>TEXT(本表!BN19,"0.0")</f>
        <v>-</v>
      </c>
      <c r="BO19" s="58" t="str">
        <f>TEXT(本表!BO19,"0.0")</f>
        <v>12.6</v>
      </c>
      <c r="BP19" s="57" t="str">
        <f>TEXT(本表!BP19,"0.0")</f>
        <v>-</v>
      </c>
      <c r="BQ19" s="63" t="str">
        <f>TEXT(本表!BQ19,"0.0")</f>
        <v>115.2</v>
      </c>
      <c r="BR19" s="42" t="str">
        <f>IF(本表!BR19="","",本表!BR19)</f>
        <v>植物油（なたね油）</v>
      </c>
    </row>
    <row r="20" spans="1:70" ht="39.950000000000003" customHeight="1">
      <c r="A20" s="43" t="s">
        <v>61</v>
      </c>
      <c r="B20" s="43" t="s">
        <v>99</v>
      </c>
      <c r="C20" s="43"/>
      <c r="D20" s="54" t="s">
        <v>284</v>
      </c>
      <c r="E20" s="55">
        <f>本表!E20</f>
        <v>0</v>
      </c>
      <c r="F20" s="56">
        <f>本表!F20</f>
        <v>355</v>
      </c>
      <c r="G20" s="57">
        <f>本表!G20</f>
        <v>1475</v>
      </c>
      <c r="H20" s="56" t="str">
        <f>TEXT(本表!H20,"0.0")</f>
        <v>14.6</v>
      </c>
      <c r="I20" s="58" t="str">
        <f>TEXT(本表!I20,"0.0")</f>
        <v>8.5</v>
      </c>
      <c r="J20" s="58" t="str">
        <f>TEXT(本表!J20,"0.0")</f>
        <v>-</v>
      </c>
      <c r="K20" s="58" t="str">
        <f>TEXT(本表!K20,"0.0")</f>
        <v>3.3</v>
      </c>
      <c r="L20" s="58" t="str">
        <f>TEXT(本表!L20,"0.0")</f>
        <v>-</v>
      </c>
      <c r="M20" s="58" t="str">
        <f>TEXT(本表!M20,"0.00")</f>
        <v>-</v>
      </c>
      <c r="N20" s="58" t="str">
        <f>TEXT(本表!N20,"0.00")</f>
        <v>-</v>
      </c>
      <c r="O20" s="58" t="str">
        <f>TEXT(本表!O20,"0.00")</f>
        <v>-</v>
      </c>
      <c r="P20" s="59" t="str">
        <f>本表!P20</f>
        <v>-</v>
      </c>
      <c r="Q20" s="58" t="str">
        <f>TEXT(本表!Q20,"0.0")</f>
        <v>71.9</v>
      </c>
      <c r="R20" s="60" t="str">
        <f>TEXT(本表!R20,"0.0")</f>
        <v>71.6</v>
      </c>
      <c r="S20" s="58" t="str">
        <f>TEXT(本表!S20,"0.0")</f>
        <v>0.5</v>
      </c>
      <c r="T20" s="58" t="str">
        <f>TEXT(本表!T20,"0.0")</f>
        <v>0.6</v>
      </c>
      <c r="U20" s="58" t="str">
        <f>TEXT(本表!U20,"0.0")</f>
        <v>5.4</v>
      </c>
      <c r="V20" s="58" t="str">
        <f>TEXT(本表!V20,"0.0")</f>
        <v>6.5</v>
      </c>
      <c r="W20" s="57" t="str">
        <f>TEXT(本表!W20,"0.0")</f>
        <v>1.4</v>
      </c>
      <c r="X20" s="61">
        <f>本表!X20</f>
        <v>2</v>
      </c>
      <c r="Y20" s="59">
        <f>本表!Y20</f>
        <v>290</v>
      </c>
      <c r="Z20" s="59">
        <f>本表!Z20</f>
        <v>12</v>
      </c>
      <c r="AA20" s="59">
        <f>本表!AA20</f>
        <v>130</v>
      </c>
      <c r="AB20" s="59">
        <f>本表!AB20</f>
        <v>350</v>
      </c>
      <c r="AC20" s="59" t="str">
        <f>TEXT(本表!AC20,"0.0")</f>
        <v>1.2</v>
      </c>
      <c r="AD20" s="59" t="str">
        <f>TEXT(本表!AD20,"0.0")</f>
        <v>2.4</v>
      </c>
      <c r="AE20" s="59" t="str">
        <f>TEXT(本表!AE20,"0.00")</f>
        <v>0.27</v>
      </c>
      <c r="AF20" s="59" t="str">
        <f>TEXT(本表!AF20,"0.00")</f>
        <v>2.50</v>
      </c>
      <c r="AG20" s="58" t="str">
        <f>本表!AG20</f>
        <v>Tr</v>
      </c>
      <c r="AH20" s="58">
        <f>本表!AH20</f>
        <v>3</v>
      </c>
      <c r="AI20" s="58">
        <f>本表!AI20</f>
        <v>1</v>
      </c>
      <c r="AJ20" s="57">
        <f>本表!AJ20</f>
        <v>55</v>
      </c>
      <c r="AK20" s="56" t="str">
        <f>本表!AK20</f>
        <v>-</v>
      </c>
      <c r="AL20" s="58">
        <f>本表!AL20</f>
        <v>0</v>
      </c>
      <c r="AM20" s="58">
        <f>本表!AM20</f>
        <v>3</v>
      </c>
      <c r="AN20" s="58">
        <f>本表!AN20</f>
        <v>0</v>
      </c>
      <c r="AO20" s="58">
        <f>本表!AO20</f>
        <v>3</v>
      </c>
      <c r="AP20" s="58" t="str">
        <f>本表!AP20</f>
        <v>(Tr)</v>
      </c>
      <c r="AQ20" s="58">
        <f>本表!AQ20</f>
        <v>0</v>
      </c>
      <c r="AR20" s="59" t="str">
        <f>TEXT(本表!AR20,"0.0")</f>
        <v>1.5</v>
      </c>
      <c r="AS20" s="59" t="str">
        <f>TEXT(本表!AS20,"0.0")</f>
        <v>0.1</v>
      </c>
      <c r="AT20" s="59" t="str">
        <f>TEXT(本表!AT20,"0.0")</f>
        <v>0.2</v>
      </c>
      <c r="AU20" s="59" t="str">
        <f>TEXT(本表!AU20,"0.0")</f>
        <v>Tr</v>
      </c>
      <c r="AV20" s="58" t="str">
        <f>本表!AV20</f>
        <v>-</v>
      </c>
      <c r="AW20" s="59" t="str">
        <f>TEXT(本表!AW20,"0.00")</f>
        <v>0.38</v>
      </c>
      <c r="AX20" s="59" t="str">
        <f>TEXT(本表!AX20,"0.00")</f>
        <v>0.05</v>
      </c>
      <c r="AY20" s="59" t="str">
        <f>TEXT(本表!AY20,"0.0")</f>
        <v>5.5</v>
      </c>
      <c r="AZ20" s="59" t="str">
        <f>TEXT(本表!AZ20,"0.0")</f>
        <v>6.9</v>
      </c>
      <c r="BA20" s="59" t="str">
        <f>TEXT(本表!BA20,"0.00")</f>
        <v>0.50</v>
      </c>
      <c r="BB20" s="58" t="str">
        <f>本表!BB20</f>
        <v>-</v>
      </c>
      <c r="BC20" s="58">
        <f>本表!BC20</f>
        <v>30</v>
      </c>
      <c r="BD20" s="59" t="str">
        <f>TEXT(本表!BD20,"0.00")</f>
        <v>1.17</v>
      </c>
      <c r="BE20" s="58" t="str">
        <f>TEXT(本表!BE20,"0.0")</f>
        <v>5.6</v>
      </c>
      <c r="BF20" s="62" t="str">
        <f>本表!BF20</f>
        <v>-</v>
      </c>
      <c r="BG20" s="63" t="str">
        <f>TEXT(本表!BG20,"0.0")</f>
        <v>0.0</v>
      </c>
      <c r="BH20" s="61" t="str">
        <f>TEXT(本表!BH20,"0.0")</f>
        <v>-</v>
      </c>
      <c r="BI20" s="59" t="str">
        <f>TEXT(本表!BI20,"0.0")</f>
        <v>-</v>
      </c>
      <c r="BJ20" s="59" t="str">
        <f>TEXT(本表!BJ20,"0.0")</f>
        <v>-</v>
      </c>
      <c r="BK20" s="59" t="str">
        <f>TEXT(本表!BK20,"0.0")</f>
        <v>-</v>
      </c>
      <c r="BL20" s="59" t="str">
        <f>TEXT(本表!BL20,"0.0")</f>
        <v>-</v>
      </c>
      <c r="BM20" s="59" t="str">
        <f>TEXT(本表!BM20,"0.0")</f>
        <v>0.4</v>
      </c>
      <c r="BN20" s="59" t="str">
        <f>TEXT(本表!BN20,"0.0")</f>
        <v>-</v>
      </c>
      <c r="BO20" s="58" t="str">
        <f>TEXT(本表!BO20,"0.0")</f>
        <v>-</v>
      </c>
      <c r="BP20" s="57" t="str">
        <f>TEXT(本表!BP20,"0.0")</f>
        <v>-</v>
      </c>
      <c r="BQ20" s="63" t="str">
        <f>TEXT(本表!BQ20,"0.0")</f>
        <v>-</v>
      </c>
      <c r="BR20" s="42" t="str">
        <f>IF(本表!BR20="","",本表!BR20)</f>
        <v/>
      </c>
    </row>
    <row r="21" spans="1:70" ht="39.950000000000003" customHeight="1">
      <c r="A21" s="43" t="s">
        <v>61</v>
      </c>
      <c r="B21" s="43" t="s">
        <v>100</v>
      </c>
      <c r="C21" s="43"/>
      <c r="D21" s="54" t="s">
        <v>285</v>
      </c>
      <c r="E21" s="55">
        <f>本表!E21</f>
        <v>0</v>
      </c>
      <c r="F21" s="56">
        <f>本表!F21</f>
        <v>350</v>
      </c>
      <c r="G21" s="57">
        <f>本表!G21</f>
        <v>1465</v>
      </c>
      <c r="H21" s="56" t="str">
        <f>TEXT(本表!H21,"0.0")</f>
        <v>15.2</v>
      </c>
      <c r="I21" s="58" t="str">
        <f>TEXT(本表!I21,"0.0")</f>
        <v>7.8</v>
      </c>
      <c r="J21" s="58" t="str">
        <f>TEXT(本表!J21,"0.0")</f>
        <v>-</v>
      </c>
      <c r="K21" s="58" t="str">
        <f>TEXT(本表!K21,"0.0")</f>
        <v>3.2</v>
      </c>
      <c r="L21" s="58" t="str">
        <f>TEXT(本表!L21,"0.0")</f>
        <v>-</v>
      </c>
      <c r="M21" s="58" t="str">
        <f>TEXT(本表!M21,"0.00")</f>
        <v>-</v>
      </c>
      <c r="N21" s="58" t="str">
        <f>TEXT(本表!N21,"0.00")</f>
        <v>-</v>
      </c>
      <c r="O21" s="58" t="str">
        <f>TEXT(本表!O21,"0.00")</f>
        <v>-</v>
      </c>
      <c r="P21" s="59" t="str">
        <f>本表!P21</f>
        <v>-</v>
      </c>
      <c r="Q21" s="58" t="str">
        <f>TEXT(本表!Q21,"0.0")</f>
        <v>72.0</v>
      </c>
      <c r="R21" s="60" t="str">
        <f>TEXT(本表!R21,"0.0")</f>
        <v>72.3</v>
      </c>
      <c r="S21" s="58" t="str">
        <f>TEXT(本表!S21,"0.0")</f>
        <v>0.8</v>
      </c>
      <c r="T21" s="58" t="str">
        <f>TEXT(本表!T21,"0.0")</f>
        <v>0.9</v>
      </c>
      <c r="U21" s="58" t="str">
        <f>TEXT(本表!U21,"0.0")</f>
        <v>3.9</v>
      </c>
      <c r="V21" s="58" t="str">
        <f>TEXT(本表!V21,"0.0")</f>
        <v>5.6</v>
      </c>
      <c r="W21" s="57" t="str">
        <f>TEXT(本表!W21,"0.0")</f>
        <v>1.4</v>
      </c>
      <c r="X21" s="61">
        <f>本表!X21</f>
        <v>1</v>
      </c>
      <c r="Y21" s="59">
        <f>本表!Y21</f>
        <v>270</v>
      </c>
      <c r="Z21" s="59">
        <f>本表!Z21</f>
        <v>15</v>
      </c>
      <c r="AA21" s="59">
        <f>本表!AA21</f>
        <v>110</v>
      </c>
      <c r="AB21" s="59">
        <f>本表!AB21</f>
        <v>310</v>
      </c>
      <c r="AC21" s="59" t="str">
        <f>TEXT(本表!AC21,"0.0")</f>
        <v>0.9</v>
      </c>
      <c r="AD21" s="59" t="str">
        <f>TEXT(本表!AD21,"0.0")</f>
        <v>1.9</v>
      </c>
      <c r="AE21" s="59" t="str">
        <f>TEXT(本表!AE21,"0.00")</f>
        <v>0.22</v>
      </c>
      <c r="AF21" s="59" t="str">
        <f>TEXT(本表!AF21,"0.00")</f>
        <v>4.28</v>
      </c>
      <c r="AG21" s="58">
        <f>本表!AG21</f>
        <v>0</v>
      </c>
      <c r="AH21" s="58">
        <f>本表!AH21</f>
        <v>3</v>
      </c>
      <c r="AI21" s="58">
        <f>本表!AI21</f>
        <v>3</v>
      </c>
      <c r="AJ21" s="57">
        <f>本表!AJ21</f>
        <v>72</v>
      </c>
      <c r="AK21" s="56" t="str">
        <f>本表!AK21</f>
        <v>-</v>
      </c>
      <c r="AL21" s="58" t="str">
        <f>本表!AL21</f>
        <v>Tr</v>
      </c>
      <c r="AM21" s="58">
        <f>本表!AM21</f>
        <v>31</v>
      </c>
      <c r="AN21" s="58" t="str">
        <f>本表!AN21</f>
        <v>Tr</v>
      </c>
      <c r="AO21" s="58">
        <f>本表!AO21</f>
        <v>32</v>
      </c>
      <c r="AP21" s="58" t="str">
        <f>本表!AP21</f>
        <v>(3)</v>
      </c>
      <c r="AQ21" s="58">
        <f>本表!AQ21</f>
        <v>0</v>
      </c>
      <c r="AR21" s="59" t="str">
        <f>TEXT(本表!AR21,"0.0")</f>
        <v>1.3</v>
      </c>
      <c r="AS21" s="59" t="str">
        <f>TEXT(本表!AS21,"0.0")</f>
        <v>0.1</v>
      </c>
      <c r="AT21" s="59" t="str">
        <f>TEXT(本表!AT21,"0.0")</f>
        <v>0.3</v>
      </c>
      <c r="AU21" s="59" t="str">
        <f>TEXT(本表!AU21,"0.0")</f>
        <v>Tr</v>
      </c>
      <c r="AV21" s="58" t="str">
        <f>本表!AV21</f>
        <v>-</v>
      </c>
      <c r="AW21" s="59" t="str">
        <f>TEXT(本表!AW21,"0.00")</f>
        <v>0.39</v>
      </c>
      <c r="AX21" s="59" t="str">
        <f>TEXT(本表!AX21,"0.00")</f>
        <v>0.10</v>
      </c>
      <c r="AY21" s="59" t="str">
        <f>TEXT(本表!AY21,"0.0")</f>
        <v>6.9</v>
      </c>
      <c r="AZ21" s="59" t="str">
        <f>TEXT(本表!AZ21,"0.0")</f>
        <v>8.2</v>
      </c>
      <c r="BA21" s="59" t="str">
        <f>TEXT(本表!BA21,"0.00")</f>
        <v>0.49</v>
      </c>
      <c r="BB21" s="58" t="str">
        <f>本表!BB21</f>
        <v>-</v>
      </c>
      <c r="BC21" s="58">
        <f>本表!BC21</f>
        <v>49</v>
      </c>
      <c r="BD21" s="59" t="str">
        <f>TEXT(本表!BD21,"0.00")</f>
        <v>0.83</v>
      </c>
      <c r="BE21" s="58" t="str">
        <f>TEXT(本表!BE21,"0.0")</f>
        <v>5.8</v>
      </c>
      <c r="BF21" s="62" t="str">
        <f>本表!BF21</f>
        <v>-</v>
      </c>
      <c r="BG21" s="63" t="str">
        <f>TEXT(本表!BG21,"0.0")</f>
        <v>0.0</v>
      </c>
      <c r="BH21" s="61" t="str">
        <f>TEXT(本表!BH21,"0.0")</f>
        <v>-</v>
      </c>
      <c r="BI21" s="59" t="str">
        <f>TEXT(本表!BI21,"0.0")</f>
        <v>-</v>
      </c>
      <c r="BJ21" s="59" t="str">
        <f>TEXT(本表!BJ21,"0.0")</f>
        <v>-</v>
      </c>
      <c r="BK21" s="59" t="str">
        <f>TEXT(本表!BK21,"0.0")</f>
        <v>-</v>
      </c>
      <c r="BL21" s="59" t="str">
        <f>TEXT(本表!BL21,"0.0")</f>
        <v>-</v>
      </c>
      <c r="BM21" s="59" t="str">
        <f>TEXT(本表!BM21,"0.0")</f>
        <v>0.5</v>
      </c>
      <c r="BN21" s="59" t="str">
        <f>TEXT(本表!BN21,"0.0")</f>
        <v>-</v>
      </c>
      <c r="BO21" s="58" t="str">
        <f>TEXT(本表!BO21,"0.0")</f>
        <v>-</v>
      </c>
      <c r="BP21" s="57" t="str">
        <f>TEXT(本表!BP21,"0.0")</f>
        <v>-</v>
      </c>
      <c r="BQ21" s="63" t="str">
        <f>TEXT(本表!BQ21,"0.0")</f>
        <v>-</v>
      </c>
      <c r="BR21" s="42" t="str">
        <f>IF(本表!BR21="","",本表!BR21)</f>
        <v/>
      </c>
    </row>
    <row r="22" spans="1:70" ht="39.950000000000003" customHeight="1">
      <c r="A22" s="43" t="s">
        <v>61</v>
      </c>
      <c r="B22" s="43" t="s">
        <v>101</v>
      </c>
      <c r="C22" s="43"/>
      <c r="D22" s="54" t="s">
        <v>286</v>
      </c>
      <c r="E22" s="55">
        <f>本表!E22</f>
        <v>0</v>
      </c>
      <c r="F22" s="56">
        <f>本表!F22</f>
        <v>160</v>
      </c>
      <c r="G22" s="57">
        <f>本表!G22</f>
        <v>665</v>
      </c>
      <c r="H22" s="56" t="str">
        <f>TEXT(本表!H22,"0.0")</f>
        <v>61.3</v>
      </c>
      <c r="I22" s="58" t="str">
        <f>TEXT(本表!I22,"0.0")</f>
        <v>3.8</v>
      </c>
      <c r="J22" s="58" t="str">
        <f>TEXT(本表!J22,"0.0")</f>
        <v>-</v>
      </c>
      <c r="K22" s="58" t="str">
        <f>TEXT(本表!K22,"0.0")</f>
        <v>1.3</v>
      </c>
      <c r="L22" s="58" t="str">
        <f>TEXT(本表!L22,"0.0")</f>
        <v>-</v>
      </c>
      <c r="M22" s="58" t="str">
        <f>TEXT(本表!M22,"0.00")</f>
        <v>-</v>
      </c>
      <c r="N22" s="58" t="str">
        <f>TEXT(本表!N22,"0.00")</f>
        <v>-</v>
      </c>
      <c r="O22" s="58" t="str">
        <f>TEXT(本表!O22,"0.00")</f>
        <v>-</v>
      </c>
      <c r="P22" s="59" t="str">
        <f>本表!P22</f>
        <v>-</v>
      </c>
      <c r="Q22" s="58" t="str">
        <f>TEXT(本表!Q22,"0.0")</f>
        <v>32.7</v>
      </c>
      <c r="R22" s="60" t="str">
        <f>TEXT(本表!R22,"0.0")</f>
        <v>31.0</v>
      </c>
      <c r="S22" s="58" t="str">
        <f>TEXT(本表!S22,"0.0")</f>
        <v>0.9</v>
      </c>
      <c r="T22" s="58" t="str">
        <f>TEXT(本表!T22,"0.0")</f>
        <v>0.2</v>
      </c>
      <c r="U22" s="58" t="str">
        <f>TEXT(本表!U22,"0.0")</f>
        <v>2.3</v>
      </c>
      <c r="V22" s="58" t="str">
        <f>TEXT(本表!V22,"0.0")</f>
        <v>3.4</v>
      </c>
      <c r="W22" s="57" t="str">
        <f>TEXT(本表!W22,"0.0")</f>
        <v>0.6</v>
      </c>
      <c r="X22" s="61">
        <f>本表!X22</f>
        <v>1</v>
      </c>
      <c r="Y22" s="59">
        <f>本表!Y22</f>
        <v>120</v>
      </c>
      <c r="Z22" s="59">
        <f>本表!Z22</f>
        <v>5</v>
      </c>
      <c r="AA22" s="59">
        <f>本表!AA22</f>
        <v>55</v>
      </c>
      <c r="AB22" s="59">
        <f>本表!AB22</f>
        <v>150</v>
      </c>
      <c r="AC22" s="59" t="str">
        <f>TEXT(本表!AC22,"0.0")</f>
        <v>0.5</v>
      </c>
      <c r="AD22" s="59" t="str">
        <f>TEXT(本表!AD22,"0.0")</f>
        <v>1.0</v>
      </c>
      <c r="AE22" s="59" t="str">
        <f>TEXT(本表!AE22,"0.00")</f>
        <v>0.12</v>
      </c>
      <c r="AF22" s="59" t="str">
        <f>TEXT(本表!AF22,"0.00")</f>
        <v>1.00</v>
      </c>
      <c r="AG22" s="58" t="str">
        <f>本表!AG22</f>
        <v>-</v>
      </c>
      <c r="AH22" s="58">
        <f>本表!AH22</f>
        <v>1</v>
      </c>
      <c r="AI22" s="58" t="str">
        <f>本表!AI22</f>
        <v>Tr</v>
      </c>
      <c r="AJ22" s="57">
        <f>本表!AJ22</f>
        <v>24</v>
      </c>
      <c r="AK22" s="56" t="str">
        <f>本表!AK22</f>
        <v>-</v>
      </c>
      <c r="AL22" s="58" t="str">
        <f>本表!AL22</f>
        <v>-</v>
      </c>
      <c r="AM22" s="58">
        <f>本表!AM22</f>
        <v>1</v>
      </c>
      <c r="AN22" s="58" t="str">
        <f>本表!AN22</f>
        <v>-</v>
      </c>
      <c r="AO22" s="58">
        <f>本表!AO22</f>
        <v>1</v>
      </c>
      <c r="AP22" s="58" t="str">
        <f>本表!AP22</f>
        <v>(0)</v>
      </c>
      <c r="AQ22" s="58" t="str">
        <f>本表!AQ22</f>
        <v>-</v>
      </c>
      <c r="AR22" s="59" t="str">
        <f>TEXT(本表!AR22,"0.0")</f>
        <v>0.6</v>
      </c>
      <c r="AS22" s="59" t="str">
        <f>TEXT(本表!AS22,"0.0")</f>
        <v>Tr</v>
      </c>
      <c r="AT22" s="59" t="str">
        <f>TEXT(本表!AT22,"0.0")</f>
        <v>0.1</v>
      </c>
      <c r="AU22" s="59" t="str">
        <f>TEXT(本表!AU22,"0.0")</f>
        <v>-</v>
      </c>
      <c r="AV22" s="58" t="str">
        <f>本表!AV22</f>
        <v>-</v>
      </c>
      <c r="AW22" s="59" t="str">
        <f>TEXT(本表!AW22,"0.00")</f>
        <v>0.15</v>
      </c>
      <c r="AX22" s="59" t="str">
        <f>TEXT(本表!AX22,"0.00")</f>
        <v>0.02</v>
      </c>
      <c r="AY22" s="59" t="str">
        <f>TEXT(本表!AY22,"0.0")</f>
        <v>2.8</v>
      </c>
      <c r="AZ22" s="59" t="str">
        <f>TEXT(本表!AZ22,"0.0")</f>
        <v>3.4</v>
      </c>
      <c r="BA22" s="59" t="str">
        <f>TEXT(本表!BA22,"0.00")</f>
        <v>0.19</v>
      </c>
      <c r="BB22" s="58" t="str">
        <f>本表!BB22</f>
        <v>-</v>
      </c>
      <c r="BC22" s="58">
        <f>本表!BC22</f>
        <v>9</v>
      </c>
      <c r="BD22" s="59" t="str">
        <f>TEXT(本表!BD22,"0.00")</f>
        <v>0.47</v>
      </c>
      <c r="BE22" s="58" t="str">
        <f>TEXT(本表!BE22,"0.0")</f>
        <v>2.8</v>
      </c>
      <c r="BF22" s="62" t="str">
        <f>本表!BF22</f>
        <v>-</v>
      </c>
      <c r="BG22" s="63" t="str">
        <f>TEXT(本表!BG22,"0.0")</f>
        <v>0.0</v>
      </c>
      <c r="BH22" s="61" t="str">
        <f>TEXT(本表!BH22,"0.0")</f>
        <v>-</v>
      </c>
      <c r="BI22" s="59" t="str">
        <f>TEXT(本表!BI22,"0.0")</f>
        <v>-</v>
      </c>
      <c r="BJ22" s="59" t="str">
        <f>TEXT(本表!BJ22,"0.0")</f>
        <v>-</v>
      </c>
      <c r="BK22" s="59" t="str">
        <f>TEXT(本表!BK22,"0.0")</f>
        <v>-</v>
      </c>
      <c r="BL22" s="59" t="str">
        <f>TEXT(本表!BL22,"0.0")</f>
        <v>-</v>
      </c>
      <c r="BM22" s="59" t="str">
        <f>TEXT(本表!BM22,"0.0")</f>
        <v>-0.2</v>
      </c>
      <c r="BN22" s="59" t="str">
        <f>TEXT(本表!BN22,"0.0")</f>
        <v>-</v>
      </c>
      <c r="BO22" s="58" t="str">
        <f>TEXT(本表!BO22,"0.0")</f>
        <v>-</v>
      </c>
      <c r="BP22" s="57" t="str">
        <f>TEXT(本表!BP22,"0.0")</f>
        <v>-</v>
      </c>
      <c r="BQ22" s="63" t="str">
        <f>TEXT(本表!BQ22,"0.0")</f>
        <v>232.2</v>
      </c>
      <c r="BR22" s="42" t="str">
        <f>IF(本表!BR22="","",本表!BR22)</f>
        <v/>
      </c>
    </row>
    <row r="23" spans="1:70" ht="39.950000000000003" customHeight="1">
      <c r="A23" s="43" t="s">
        <v>61</v>
      </c>
      <c r="B23" s="43" t="s">
        <v>102</v>
      </c>
      <c r="C23" s="43"/>
      <c r="D23" s="54" t="s">
        <v>287</v>
      </c>
      <c r="E23" s="55">
        <f>本表!E23</f>
        <v>0</v>
      </c>
      <c r="F23" s="56">
        <f>本表!F23</f>
        <v>155</v>
      </c>
      <c r="G23" s="57">
        <f>本表!G23</f>
        <v>655</v>
      </c>
      <c r="H23" s="56" t="str">
        <f>TEXT(本表!H23,"0.0")</f>
        <v>62.0</v>
      </c>
      <c r="I23" s="58" t="str">
        <f>TEXT(本表!I23,"0.0")</f>
        <v>3.6</v>
      </c>
      <c r="J23" s="58" t="str">
        <f>TEXT(本表!J23,"0.0")</f>
        <v>-</v>
      </c>
      <c r="K23" s="58" t="str">
        <f>TEXT(本表!K23,"0.0")</f>
        <v>1.4</v>
      </c>
      <c r="L23" s="58" t="str">
        <f>TEXT(本表!L23,"0.0")</f>
        <v>-</v>
      </c>
      <c r="M23" s="58" t="str">
        <f>TEXT(本表!M23,"0.00")</f>
        <v>-</v>
      </c>
      <c r="N23" s="58" t="str">
        <f>TEXT(本表!N23,"0.00")</f>
        <v>-</v>
      </c>
      <c r="O23" s="58" t="str">
        <f>TEXT(本表!O23,"0.00")</f>
        <v>-</v>
      </c>
      <c r="P23" s="59" t="str">
        <f>本表!P23</f>
        <v>-</v>
      </c>
      <c r="Q23" s="58" t="str">
        <f>TEXT(本表!Q23,"0.0")</f>
        <v>32.2</v>
      </c>
      <c r="R23" s="60" t="str">
        <f>TEXT(本表!R23,"0.0")</f>
        <v>30.9</v>
      </c>
      <c r="S23" s="58" t="str">
        <f>TEXT(本表!S23,"0.0")</f>
        <v>1.0</v>
      </c>
      <c r="T23" s="58" t="str">
        <f>TEXT(本表!T23,"0.0")</f>
        <v>0.3</v>
      </c>
      <c r="U23" s="58" t="str">
        <f>TEXT(本表!U23,"0.0")</f>
        <v>2.0</v>
      </c>
      <c r="V23" s="58" t="str">
        <f>TEXT(本表!V23,"0.0")</f>
        <v>3.3</v>
      </c>
      <c r="W23" s="57" t="str">
        <f>TEXT(本表!W23,"0.0")</f>
        <v>0.6</v>
      </c>
      <c r="X23" s="61" t="str">
        <f>本表!X23</f>
        <v>Tr</v>
      </c>
      <c r="Y23" s="59">
        <f>本表!Y23</f>
        <v>130</v>
      </c>
      <c r="Z23" s="59">
        <f>本表!Z23</f>
        <v>7</v>
      </c>
      <c r="AA23" s="59">
        <f>本表!AA23</f>
        <v>55</v>
      </c>
      <c r="AB23" s="59">
        <f>本表!AB23</f>
        <v>150</v>
      </c>
      <c r="AC23" s="59" t="str">
        <f>TEXT(本表!AC23,"0.0")</f>
        <v>0.4</v>
      </c>
      <c r="AD23" s="59" t="str">
        <f>TEXT(本表!AD23,"0.0")</f>
        <v>0.9</v>
      </c>
      <c r="AE23" s="59" t="str">
        <f>TEXT(本表!AE23,"0.00")</f>
        <v>0.11</v>
      </c>
      <c r="AF23" s="59" t="str">
        <f>TEXT(本表!AF23,"0.00")</f>
        <v>1.95</v>
      </c>
      <c r="AG23" s="58" t="str">
        <f>本表!AG23</f>
        <v>-</v>
      </c>
      <c r="AH23" s="58">
        <f>本表!AH23</f>
        <v>2</v>
      </c>
      <c r="AI23" s="58">
        <f>本表!AI23</f>
        <v>1</v>
      </c>
      <c r="AJ23" s="57">
        <f>本表!AJ23</f>
        <v>33</v>
      </c>
      <c r="AK23" s="56" t="str">
        <f>本表!AK23</f>
        <v>-</v>
      </c>
      <c r="AL23" s="58" t="str">
        <f>本表!AL23</f>
        <v>-</v>
      </c>
      <c r="AM23" s="58">
        <f>本表!AM23</f>
        <v>8</v>
      </c>
      <c r="AN23" s="58" t="str">
        <f>本表!AN23</f>
        <v>-</v>
      </c>
      <c r="AO23" s="58">
        <f>本表!AO23</f>
        <v>8</v>
      </c>
      <c r="AP23" s="58" t="str">
        <f>本表!AP23</f>
        <v>(1)</v>
      </c>
      <c r="AQ23" s="58" t="str">
        <f>本表!AQ23</f>
        <v>-</v>
      </c>
      <c r="AR23" s="59" t="str">
        <f>TEXT(本表!AR23,"0.0")</f>
        <v>0.3</v>
      </c>
      <c r="AS23" s="59" t="str">
        <f>TEXT(本表!AS23,"0.0")</f>
        <v>0.0</v>
      </c>
      <c r="AT23" s="59" t="str">
        <f>TEXT(本表!AT23,"0.0")</f>
        <v>0.1</v>
      </c>
      <c r="AU23" s="59" t="str">
        <f>TEXT(本表!AU23,"0.0")</f>
        <v>-</v>
      </c>
      <c r="AV23" s="58" t="str">
        <f>本表!AV23</f>
        <v>-</v>
      </c>
      <c r="AW23" s="59" t="str">
        <f>TEXT(本表!AW23,"0.00")</f>
        <v>0.14</v>
      </c>
      <c r="AX23" s="59" t="str">
        <f>TEXT(本表!AX23,"0.00")</f>
        <v>0.04</v>
      </c>
      <c r="AY23" s="59" t="str">
        <f>TEXT(本表!AY23,"0.0")</f>
        <v>3.0</v>
      </c>
      <c r="AZ23" s="59" t="str">
        <f>TEXT(本表!AZ23,"0.0")</f>
        <v>3.6</v>
      </c>
      <c r="BA23" s="59" t="str">
        <f>TEXT(本表!BA23,"0.00")</f>
        <v>0.18</v>
      </c>
      <c r="BB23" s="58" t="str">
        <f>本表!BB23</f>
        <v>-</v>
      </c>
      <c r="BC23" s="58">
        <f>本表!BC23</f>
        <v>19</v>
      </c>
      <c r="BD23" s="59" t="str">
        <f>TEXT(本表!BD23,"0.00")</f>
        <v>0.40</v>
      </c>
      <c r="BE23" s="58" t="str">
        <f>TEXT(本表!BE23,"0.0")</f>
        <v>2.7</v>
      </c>
      <c r="BF23" s="62" t="str">
        <f>本表!BF23</f>
        <v>-</v>
      </c>
      <c r="BG23" s="63" t="str">
        <f>TEXT(本表!BG23,"0.0")</f>
        <v>0.0</v>
      </c>
      <c r="BH23" s="61" t="str">
        <f>TEXT(本表!BH23,"0.0")</f>
        <v>-</v>
      </c>
      <c r="BI23" s="59" t="str">
        <f>TEXT(本表!BI23,"0.0")</f>
        <v>-</v>
      </c>
      <c r="BJ23" s="59" t="str">
        <f>TEXT(本表!BJ23,"0.0")</f>
        <v>-</v>
      </c>
      <c r="BK23" s="59" t="str">
        <f>TEXT(本表!BK23,"0.0")</f>
        <v>-</v>
      </c>
      <c r="BL23" s="59" t="str">
        <f>TEXT(本表!BL23,"0.0")</f>
        <v>-</v>
      </c>
      <c r="BM23" s="59" t="str">
        <f>TEXT(本表!BM23,"0.0")</f>
        <v>-0.2</v>
      </c>
      <c r="BN23" s="59" t="str">
        <f>TEXT(本表!BN23,"0.0")</f>
        <v>-</v>
      </c>
      <c r="BO23" s="58" t="str">
        <f>TEXT(本表!BO23,"0.0")</f>
        <v>-</v>
      </c>
      <c r="BP23" s="57" t="str">
        <f>TEXT(本表!BP23,"0.0")</f>
        <v>-</v>
      </c>
      <c r="BQ23" s="63" t="str">
        <f>TEXT(本表!BQ23,"0.0")</f>
        <v>230.7</v>
      </c>
      <c r="BR23" s="42" t="str">
        <f>IF(本表!BR23="","",本表!BR23)</f>
        <v/>
      </c>
    </row>
    <row r="24" spans="1:70" ht="39.950000000000003" customHeight="1">
      <c r="A24" s="43" t="s">
        <v>61</v>
      </c>
      <c r="B24" s="43" t="s">
        <v>103</v>
      </c>
      <c r="C24" s="43"/>
      <c r="D24" s="54" t="s">
        <v>288</v>
      </c>
      <c r="E24" s="55">
        <f>本表!E24</f>
        <v>0</v>
      </c>
      <c r="F24" s="56">
        <f>本表!F24</f>
        <v>115</v>
      </c>
      <c r="G24" s="57">
        <f>本表!G24</f>
        <v>490</v>
      </c>
      <c r="H24" s="56" t="str">
        <f>TEXT(本表!H24,"0.0")</f>
        <v>71.5</v>
      </c>
      <c r="I24" s="58" t="str">
        <f>TEXT(本表!I24,"0.0")</f>
        <v>1.8</v>
      </c>
      <c r="J24" s="58" t="str">
        <f>TEXT(本表!J24,"0.0")</f>
        <v>-</v>
      </c>
      <c r="K24" s="58" t="str">
        <f>TEXT(本表!K24,"0.0")</f>
        <v>0.3</v>
      </c>
      <c r="L24" s="58" t="str">
        <f>TEXT(本表!L24,"0.0")</f>
        <v>-</v>
      </c>
      <c r="M24" s="58" t="str">
        <f>TEXT(本表!M24,"0.00")</f>
        <v>-</v>
      </c>
      <c r="N24" s="58" t="str">
        <f>TEXT(本表!N24,"0.00")</f>
        <v>-</v>
      </c>
      <c r="O24" s="58" t="str">
        <f>TEXT(本表!O24,"0.00")</f>
        <v>-</v>
      </c>
      <c r="P24" s="59">
        <f>本表!P24</f>
        <v>0</v>
      </c>
      <c r="Q24" s="58" t="str">
        <f>TEXT(本表!Q24,"0.0")</f>
        <v>26.4</v>
      </c>
      <c r="R24" s="60" t="str">
        <f>TEXT(本表!R24,"0.0")</f>
        <v>-</v>
      </c>
      <c r="S24" s="58" t="str">
        <f>TEXT(本表!S24,"0.0")</f>
        <v>0.7</v>
      </c>
      <c r="T24" s="58" t="str">
        <f>TEXT(本表!T24,"0.0")</f>
        <v>Tr</v>
      </c>
      <c r="U24" s="58" t="str">
        <f>TEXT(本表!U24,"0.0")</f>
        <v>0.4</v>
      </c>
      <c r="V24" s="58" t="str">
        <f>TEXT(本表!V24,"0.0")</f>
        <v>1.1</v>
      </c>
      <c r="W24" s="57" t="str">
        <f>TEXT(本表!W24,"0.0")</f>
        <v>0.1</v>
      </c>
      <c r="X24" s="61">
        <f>本表!X24</f>
        <v>1</v>
      </c>
      <c r="Y24" s="59">
        <f>本表!Y24</f>
        <v>20</v>
      </c>
      <c r="Z24" s="59">
        <f>本表!Z24</f>
        <v>3</v>
      </c>
      <c r="AA24" s="59">
        <f>本表!AA24</f>
        <v>5</v>
      </c>
      <c r="AB24" s="59">
        <f>本表!AB24</f>
        <v>24</v>
      </c>
      <c r="AC24" s="59" t="str">
        <f>TEXT(本表!AC24,"0.0")</f>
        <v>0.1</v>
      </c>
      <c r="AD24" s="59" t="str">
        <f>TEXT(本表!AD24,"0.0")</f>
        <v>0.4</v>
      </c>
      <c r="AE24" s="59" t="str">
        <f>TEXT(本表!AE24,"0.00")</f>
        <v>0.08</v>
      </c>
      <c r="AF24" s="59" t="str">
        <f>TEXT(本表!AF24,"0.00")</f>
        <v>0.25</v>
      </c>
      <c r="AG24" s="58">
        <f>本表!AG24</f>
        <v>0</v>
      </c>
      <c r="AH24" s="58">
        <f>本表!AH24</f>
        <v>1</v>
      </c>
      <c r="AI24" s="58">
        <f>本表!AI24</f>
        <v>0</v>
      </c>
      <c r="AJ24" s="57">
        <f>本表!AJ24</f>
        <v>21</v>
      </c>
      <c r="AK24" s="56">
        <f>本表!AK24</f>
        <v>0</v>
      </c>
      <c r="AL24" s="58">
        <f>本表!AL24</f>
        <v>0</v>
      </c>
      <c r="AM24" s="58">
        <f>本表!AM24</f>
        <v>0</v>
      </c>
      <c r="AN24" s="58">
        <f>本表!AN24</f>
        <v>0</v>
      </c>
      <c r="AO24" s="58">
        <f>本表!AO24</f>
        <v>0</v>
      </c>
      <c r="AP24" s="58">
        <f>本表!AP24</f>
        <v>0</v>
      </c>
      <c r="AQ24" s="58">
        <f>本表!AQ24</f>
        <v>0</v>
      </c>
      <c r="AR24" s="59" t="str">
        <f>TEXT(本表!AR24,"0.0")</f>
        <v>Tr</v>
      </c>
      <c r="AS24" s="59" t="str">
        <f>TEXT(本表!AS24,"0.0")</f>
        <v>0.0</v>
      </c>
      <c r="AT24" s="59" t="str">
        <f>TEXT(本表!AT24,"0.0")</f>
        <v>0.0</v>
      </c>
      <c r="AU24" s="59" t="str">
        <f>TEXT(本表!AU24,"0.0")</f>
        <v>0.0</v>
      </c>
      <c r="AV24" s="58">
        <f>本表!AV24</f>
        <v>0</v>
      </c>
      <c r="AW24" s="59" t="str">
        <f>TEXT(本表!AW24,"0.00")</f>
        <v>0.02</v>
      </c>
      <c r="AX24" s="59" t="str">
        <f>TEXT(本表!AX24,"0.00")</f>
        <v>0.01</v>
      </c>
      <c r="AY24" s="59" t="str">
        <f>TEXT(本表!AY24,"0.0")</f>
        <v>0.1</v>
      </c>
      <c r="AZ24" s="59" t="str">
        <f>TEXT(本表!AZ24,"0.0")</f>
        <v>0.4</v>
      </c>
      <c r="BA24" s="59" t="str">
        <f>TEXT(本表!BA24,"0.00")</f>
        <v>0.01</v>
      </c>
      <c r="BB24" s="58">
        <f>本表!BB24</f>
        <v>0</v>
      </c>
      <c r="BC24" s="58">
        <f>本表!BC24</f>
        <v>2</v>
      </c>
      <c r="BD24" s="59" t="str">
        <f>TEXT(本表!BD24,"0.00")</f>
        <v>0.18</v>
      </c>
      <c r="BE24" s="58" t="str">
        <f>TEXT(本表!BE24,"0.0")</f>
        <v>0.3</v>
      </c>
      <c r="BF24" s="62">
        <f>本表!BF24</f>
        <v>0</v>
      </c>
      <c r="BG24" s="63" t="str">
        <f>TEXT(本表!BG24,"0.0")</f>
        <v>0.0</v>
      </c>
      <c r="BH24" s="61" t="str">
        <f>TEXT(本表!BH24,"0.0")</f>
        <v>-</v>
      </c>
      <c r="BI24" s="59" t="str">
        <f>TEXT(本表!BI24,"0.0")</f>
        <v>-</v>
      </c>
      <c r="BJ24" s="59" t="str">
        <f>TEXT(本表!BJ24,"0.0")</f>
        <v>-</v>
      </c>
      <c r="BK24" s="59" t="str">
        <f>TEXT(本表!BK24,"0.0")</f>
        <v>-</v>
      </c>
      <c r="BL24" s="59" t="str">
        <f>TEXT(本表!BL24,"0.0")</f>
        <v>-</v>
      </c>
      <c r="BM24" s="59" t="str">
        <f>TEXT(本表!BM24,"0.0")</f>
        <v>-</v>
      </c>
      <c r="BN24" s="59" t="str">
        <f>TEXT(本表!BN24,"0.0")</f>
        <v>-</v>
      </c>
      <c r="BO24" s="58" t="str">
        <f>TEXT(本表!BO24,"0.0")</f>
        <v>-</v>
      </c>
      <c r="BP24" s="57" t="str">
        <f>TEXT(本表!BP24,"0.0")</f>
        <v>-</v>
      </c>
      <c r="BQ24" s="63" t="str">
        <f>TEXT(本表!BQ24,"0.0")</f>
        <v>-</v>
      </c>
      <c r="BR24" s="42" t="str">
        <f>IF(本表!BR24="","",本表!BR24)</f>
        <v>別名： なんはん、なんばん、やわらかめし
うるち米</v>
      </c>
    </row>
    <row r="25" spans="1:70" ht="39.950000000000003" customHeight="1">
      <c r="A25" s="43" t="s">
        <v>62</v>
      </c>
      <c r="B25" s="43" t="s">
        <v>104</v>
      </c>
      <c r="C25" s="43"/>
      <c r="D25" s="54" t="s">
        <v>289</v>
      </c>
      <c r="E25" s="55">
        <f>本表!E25</f>
        <v>20</v>
      </c>
      <c r="F25" s="56">
        <f>本表!F25</f>
        <v>165</v>
      </c>
      <c r="G25" s="57">
        <f>本表!G25</f>
        <v>690</v>
      </c>
      <c r="H25" s="56" t="str">
        <f>TEXT(本表!H25,"0.0")</f>
        <v>56.5</v>
      </c>
      <c r="I25" s="58" t="str">
        <f>TEXT(本表!I25,"0.0")</f>
        <v>5.9</v>
      </c>
      <c r="J25" s="58" t="str">
        <f>TEXT(本表!J25,"0.0")</f>
        <v>3.5</v>
      </c>
      <c r="K25" s="58" t="str">
        <f>TEXT(本表!K25,"0.0")</f>
        <v>0.6</v>
      </c>
      <c r="L25" s="58" t="str">
        <f>TEXT(本表!L25,"0.0")</f>
        <v>0.2</v>
      </c>
      <c r="M25" s="58" t="str">
        <f>TEXT(本表!M25,"0.00")</f>
        <v>0.08</v>
      </c>
      <c r="N25" s="58" t="str">
        <f>TEXT(本表!N25,"0.00")</f>
        <v>0.02</v>
      </c>
      <c r="O25" s="58" t="str">
        <f>TEXT(本表!O25,"0.00")</f>
        <v>0.13</v>
      </c>
      <c r="P25" s="59" t="str">
        <f>本表!P25</f>
        <v>-</v>
      </c>
      <c r="Q25" s="58" t="str">
        <f>TEXT(本表!Q25,"0.0")</f>
        <v>35.6</v>
      </c>
      <c r="R25" s="60" t="str">
        <f>TEXT(本表!R25,"0.0")</f>
        <v>33.3</v>
      </c>
      <c r="S25" s="58" t="str">
        <f>TEXT(本表!S25,"0.0")</f>
        <v>0.8</v>
      </c>
      <c r="T25" s="58" t="str">
        <f>TEXT(本表!T25,"0.0")</f>
        <v>1.8</v>
      </c>
      <c r="U25" s="58" t="str">
        <f>TEXT(本表!U25,"0.0")</f>
        <v>8.5</v>
      </c>
      <c r="V25" s="58" t="str">
        <f>TEXT(本表!V25,"0.0")</f>
        <v>11.1</v>
      </c>
      <c r="W25" s="57" t="str">
        <f>TEXT(本表!W25,"0.0")</f>
        <v>1.5</v>
      </c>
      <c r="X25" s="61">
        <f>本表!X25</f>
        <v>5</v>
      </c>
      <c r="Y25" s="59">
        <f>本表!Y25</f>
        <v>650</v>
      </c>
      <c r="Z25" s="59">
        <f>本表!Z25</f>
        <v>73</v>
      </c>
      <c r="AA25" s="59">
        <f>本表!AA25</f>
        <v>39</v>
      </c>
      <c r="AB25" s="59">
        <f>本表!AB25</f>
        <v>120</v>
      </c>
      <c r="AC25" s="59" t="str">
        <f>TEXT(本表!AC25,"0.0")</f>
        <v>1.1</v>
      </c>
      <c r="AD25" s="59" t="str">
        <f>TEXT(本表!AD25,"0.0")</f>
        <v>0.6</v>
      </c>
      <c r="AE25" s="59" t="str">
        <f>TEXT(本表!AE25,"0.00")</f>
        <v>0.13</v>
      </c>
      <c r="AF25" s="59" t="str">
        <f>TEXT(本表!AF25,"0.00")</f>
        <v>0.26</v>
      </c>
      <c r="AG25" s="58">
        <f>本表!AG25</f>
        <v>0</v>
      </c>
      <c r="AH25" s="58" t="str">
        <f>本表!AH25</f>
        <v>Tr</v>
      </c>
      <c r="AI25" s="58">
        <f>本表!AI25</f>
        <v>0</v>
      </c>
      <c r="AJ25" s="57">
        <f>本表!AJ25</f>
        <v>54</v>
      </c>
      <c r="AK25" s="56" t="str">
        <f>本表!AK25</f>
        <v>-</v>
      </c>
      <c r="AL25" s="58">
        <f>本表!AL25</f>
        <v>0</v>
      </c>
      <c r="AM25" s="58">
        <f>本表!AM25</f>
        <v>3</v>
      </c>
      <c r="AN25" s="58" t="str">
        <f>本表!AN25</f>
        <v>Tr</v>
      </c>
      <c r="AO25" s="58">
        <f>本表!AO25</f>
        <v>3</v>
      </c>
      <c r="AP25" s="58" t="str">
        <f>本表!AP25</f>
        <v>(Tr)</v>
      </c>
      <c r="AQ25" s="58" t="str">
        <f>本表!AQ25</f>
        <v>-</v>
      </c>
      <c r="AR25" s="59" t="str">
        <f>TEXT(本表!AR25,"0.0")</f>
        <v>0.8</v>
      </c>
      <c r="AS25" s="59" t="str">
        <f>TEXT(本表!AS25,"0.0")</f>
        <v>0.0</v>
      </c>
      <c r="AT25" s="59" t="str">
        <f>TEXT(本表!AT25,"0.0")</f>
        <v>Tr</v>
      </c>
      <c r="AU25" s="59" t="str">
        <f>TEXT(本表!AU25,"0.0")</f>
        <v>0.0</v>
      </c>
      <c r="AV25" s="58">
        <f>本表!AV25</f>
        <v>3</v>
      </c>
      <c r="AW25" s="59" t="str">
        <f>TEXT(本表!AW25,"0.00")</f>
        <v>0.12</v>
      </c>
      <c r="AX25" s="59" t="str">
        <f>TEXT(本表!AX25,"0.00")</f>
        <v>0.03</v>
      </c>
      <c r="AY25" s="59" t="str">
        <f>TEXT(本表!AY25,"0.0")</f>
        <v>1.4</v>
      </c>
      <c r="AZ25" s="59" t="str">
        <f>TEXT(本表!AZ25,"0.0")</f>
        <v>2.9</v>
      </c>
      <c r="BA25" s="59" t="str">
        <f>TEXT(本表!BA25,"0.00")</f>
        <v>0.16</v>
      </c>
      <c r="BB25" s="58" t="str">
        <f>本表!BB25</f>
        <v>-</v>
      </c>
      <c r="BC25" s="58">
        <f>本表!BC25</f>
        <v>47</v>
      </c>
      <c r="BD25" s="59" t="str">
        <f>TEXT(本表!BD25,"0.00")</f>
        <v>0.69</v>
      </c>
      <c r="BE25" s="58" t="str">
        <f>TEXT(本表!BE25,"0.0")</f>
        <v>3.1</v>
      </c>
      <c r="BF25" s="62">
        <f>本表!BF25</f>
        <v>15</v>
      </c>
      <c r="BG25" s="63" t="str">
        <f>TEXT(本表!BG25,"0.0")</f>
        <v>0.0</v>
      </c>
      <c r="BH25" s="61" t="str">
        <f>TEXT(本表!BH25,"0.0")</f>
        <v>-</v>
      </c>
      <c r="BI25" s="59" t="str">
        <f>TEXT(本表!BI25,"0.0")</f>
        <v>-</v>
      </c>
      <c r="BJ25" s="59" t="str">
        <f>TEXT(本表!BJ25,"0.0")</f>
        <v>-</v>
      </c>
      <c r="BK25" s="59" t="str">
        <f>TEXT(本表!BK25,"0.0")</f>
        <v>-</v>
      </c>
      <c r="BL25" s="59" t="str">
        <f>TEXT(本表!BL25,"0.0")</f>
        <v>-</v>
      </c>
      <c r="BM25" s="59" t="str">
        <f>TEXT(本表!BM25,"0.0")</f>
        <v>-</v>
      </c>
      <c r="BN25" s="59" t="str">
        <f>TEXT(本表!BN25,"0.0")</f>
        <v>-</v>
      </c>
      <c r="BO25" s="58" t="str">
        <f>TEXT(本表!BO25,"0.0")</f>
        <v>-</v>
      </c>
      <c r="BP25" s="57" t="str">
        <f>TEXT(本表!BP25,"0.0")</f>
        <v>0.4</v>
      </c>
      <c r="BQ25" s="63" t="str">
        <f>TEXT(本表!BQ25,"0.0")</f>
        <v>-</v>
      </c>
      <c r="BR25" s="42" t="str">
        <f>IF(本表!BR25="","",本表!BR25)</f>
        <v>別名： アピオス
廃棄部位： 表層及び両端</v>
      </c>
    </row>
    <row r="26" spans="1:70" ht="39.950000000000003" customHeight="1">
      <c r="A26" s="43" t="s">
        <v>62</v>
      </c>
      <c r="B26" s="43" t="s">
        <v>105</v>
      </c>
      <c r="C26" s="43"/>
      <c r="D26" s="54" t="s">
        <v>290</v>
      </c>
      <c r="E26" s="55">
        <f>本表!E26</f>
        <v>15</v>
      </c>
      <c r="F26" s="56">
        <f>本表!F26</f>
        <v>165</v>
      </c>
      <c r="G26" s="57">
        <f>本表!G26</f>
        <v>680</v>
      </c>
      <c r="H26" s="56" t="str">
        <f>TEXT(本表!H26,"0.0")</f>
        <v>57.1</v>
      </c>
      <c r="I26" s="58" t="str">
        <f>TEXT(本表!I26,"0.0")</f>
        <v>6.0</v>
      </c>
      <c r="J26" s="58" t="str">
        <f>TEXT(本表!J26,"0.0")</f>
        <v>3.7</v>
      </c>
      <c r="K26" s="58" t="str">
        <f>TEXT(本表!K26,"0.0")</f>
        <v>0.8</v>
      </c>
      <c r="L26" s="58" t="str">
        <f>TEXT(本表!L26,"0.0")</f>
        <v>0.3</v>
      </c>
      <c r="M26" s="58" t="str">
        <f>TEXT(本表!M26,"0.00")</f>
        <v>0.10</v>
      </c>
      <c r="N26" s="58" t="str">
        <f>TEXT(本表!N26,"0.00")</f>
        <v>0.02</v>
      </c>
      <c r="O26" s="58" t="str">
        <f>TEXT(本表!O26,"0.00")</f>
        <v>0.21</v>
      </c>
      <c r="P26" s="59" t="str">
        <f>本表!P26</f>
        <v>-</v>
      </c>
      <c r="Q26" s="58" t="str">
        <f>TEXT(本表!Q26,"0.0")</f>
        <v>34.5</v>
      </c>
      <c r="R26" s="60" t="str">
        <f>TEXT(本表!R26,"0.0")</f>
        <v>30.4</v>
      </c>
      <c r="S26" s="58" t="str">
        <f>TEXT(本表!S26,"0.0")</f>
        <v>0.9</v>
      </c>
      <c r="T26" s="58" t="str">
        <f>TEXT(本表!T26,"0.0")</f>
        <v>3.2</v>
      </c>
      <c r="U26" s="58" t="str">
        <f>TEXT(本表!U26,"0.0")</f>
        <v>4.2</v>
      </c>
      <c r="V26" s="58" t="str">
        <f>TEXT(本表!V26,"0.0")</f>
        <v>8.4</v>
      </c>
      <c r="W26" s="57" t="str">
        <f>TEXT(本表!W26,"0.0")</f>
        <v>1.5</v>
      </c>
      <c r="X26" s="61">
        <f>本表!X26</f>
        <v>5</v>
      </c>
      <c r="Y26" s="59">
        <f>本表!Y26</f>
        <v>650</v>
      </c>
      <c r="Z26" s="59">
        <f>本表!Z26</f>
        <v>78</v>
      </c>
      <c r="AA26" s="59">
        <f>本表!AA26</f>
        <v>42</v>
      </c>
      <c r="AB26" s="59">
        <f>本表!AB26</f>
        <v>120</v>
      </c>
      <c r="AC26" s="59" t="str">
        <f>TEXT(本表!AC26,"0.0")</f>
        <v>1.0</v>
      </c>
      <c r="AD26" s="59" t="str">
        <f>TEXT(本表!AD26,"0.0")</f>
        <v>0.7</v>
      </c>
      <c r="AE26" s="59" t="str">
        <f>TEXT(本表!AE26,"0.00")</f>
        <v>0.14</v>
      </c>
      <c r="AF26" s="59" t="str">
        <f>TEXT(本表!AF26,"0.00")</f>
        <v>0.34</v>
      </c>
      <c r="AG26" s="58">
        <f>本表!AG26</f>
        <v>0</v>
      </c>
      <c r="AH26" s="58">
        <f>本表!AH26</f>
        <v>1</v>
      </c>
      <c r="AI26" s="58">
        <f>本表!AI26</f>
        <v>0</v>
      </c>
      <c r="AJ26" s="57">
        <f>本表!AJ26</f>
        <v>46</v>
      </c>
      <c r="AK26" s="56" t="str">
        <f>本表!AK26</f>
        <v>-</v>
      </c>
      <c r="AL26" s="58">
        <f>本表!AL26</f>
        <v>0</v>
      </c>
      <c r="AM26" s="58">
        <f>本表!AM26</f>
        <v>3</v>
      </c>
      <c r="AN26" s="58" t="str">
        <f>本表!AN26</f>
        <v>Tr</v>
      </c>
      <c r="AO26" s="58">
        <f>本表!AO26</f>
        <v>3</v>
      </c>
      <c r="AP26" s="58" t="str">
        <f>本表!AP26</f>
        <v>(Tr)</v>
      </c>
      <c r="AQ26" s="58" t="str">
        <f>本表!AQ26</f>
        <v>-</v>
      </c>
      <c r="AR26" s="59" t="str">
        <f>TEXT(本表!AR26,"0.0")</f>
        <v>0.9</v>
      </c>
      <c r="AS26" s="59" t="str">
        <f>TEXT(本表!AS26,"0.0")</f>
        <v>0.0</v>
      </c>
      <c r="AT26" s="59" t="str">
        <f>TEXT(本表!AT26,"0.0")</f>
        <v>0.1</v>
      </c>
      <c r="AU26" s="59" t="str">
        <f>TEXT(本表!AU26,"0.0")</f>
        <v>0.0</v>
      </c>
      <c r="AV26" s="58" t="str">
        <f>本表!AV26</f>
        <v>-</v>
      </c>
      <c r="AW26" s="59" t="str">
        <f>TEXT(本表!AW26,"0.00")</f>
        <v>0.15</v>
      </c>
      <c r="AX26" s="59" t="str">
        <f>TEXT(本表!AX26,"0.00")</f>
        <v>0.03</v>
      </c>
      <c r="AY26" s="59" t="str">
        <f>TEXT(本表!AY26,"0.0")</f>
        <v>1.6</v>
      </c>
      <c r="AZ26" s="59" t="str">
        <f>TEXT(本表!AZ26,"0.0")</f>
        <v>3.1</v>
      </c>
      <c r="BA26" s="59" t="str">
        <f>TEXT(本表!BA26,"0.00")</f>
        <v>0.15</v>
      </c>
      <c r="BB26" s="58" t="str">
        <f>本表!BB26</f>
        <v>-</v>
      </c>
      <c r="BC26" s="58">
        <f>本表!BC26</f>
        <v>49</v>
      </c>
      <c r="BD26" s="59" t="str">
        <f>TEXT(本表!BD26,"0.00")</f>
        <v>0.75</v>
      </c>
      <c r="BE26" s="58" t="str">
        <f>TEXT(本表!BE26,"0.0")</f>
        <v>3.2</v>
      </c>
      <c r="BF26" s="62">
        <f>本表!BF26</f>
        <v>9</v>
      </c>
      <c r="BG26" s="63" t="str">
        <f>TEXT(本表!BG26,"0.0")</f>
        <v>0.0</v>
      </c>
      <c r="BH26" s="61" t="str">
        <f>TEXT(本表!BH26,"0.0")</f>
        <v>-</v>
      </c>
      <c r="BI26" s="59" t="str">
        <f>TEXT(本表!BI26,"0.0")</f>
        <v>-</v>
      </c>
      <c r="BJ26" s="59" t="str">
        <f>TEXT(本表!BJ26,"0.0")</f>
        <v>-</v>
      </c>
      <c r="BK26" s="59" t="str">
        <f>TEXT(本表!BK26,"0.0")</f>
        <v>-</v>
      </c>
      <c r="BL26" s="59" t="str">
        <f>TEXT(本表!BL26,"0.0")</f>
        <v>-</v>
      </c>
      <c r="BM26" s="59" t="str">
        <f>TEXT(本表!BM26,"0.0")</f>
        <v>-</v>
      </c>
      <c r="BN26" s="59" t="str">
        <f>TEXT(本表!BN26,"0.0")</f>
        <v>-</v>
      </c>
      <c r="BO26" s="58" t="str">
        <f>TEXT(本表!BO26,"0.0")</f>
        <v>-</v>
      </c>
      <c r="BP26" s="57" t="str">
        <f>TEXT(本表!BP26,"0.0")</f>
        <v>0.4</v>
      </c>
      <c r="BQ26" s="63" t="str">
        <f>TEXT(本表!BQ26,"0.0")</f>
        <v>98.0</v>
      </c>
      <c r="BR26" s="42" t="str">
        <f>IF(本表!BR26="","",本表!BR26)</f>
        <v>別名： アピオス
廃棄部位： 表皮、剥皮の際に表皮に付着する表層及び両端</v>
      </c>
    </row>
    <row r="27" spans="1:70" ht="39.950000000000003" customHeight="1">
      <c r="A27" s="43" t="s">
        <v>62</v>
      </c>
      <c r="B27" s="43" t="s">
        <v>106</v>
      </c>
      <c r="C27" s="43"/>
      <c r="D27" s="54" t="s">
        <v>291</v>
      </c>
      <c r="E27" s="55">
        <f>本表!E27</f>
        <v>0</v>
      </c>
      <c r="F27" s="56">
        <f>本表!F27</f>
        <v>340</v>
      </c>
      <c r="G27" s="57">
        <f>本表!G27</f>
        <v>1415</v>
      </c>
      <c r="H27" s="56" t="str">
        <f>TEXT(本表!H27,"0.0")</f>
        <v>16.2</v>
      </c>
      <c r="I27" s="58" t="str">
        <f>TEXT(本表!I27,"0.0")</f>
        <v>0.1</v>
      </c>
      <c r="J27" s="58" t="str">
        <f>TEXT(本表!J27,"0.0")</f>
        <v>-</v>
      </c>
      <c r="K27" s="58" t="str">
        <f>TEXT(本表!K27,"0.0")</f>
        <v>0.1</v>
      </c>
      <c r="L27" s="58" t="str">
        <f>TEXT(本表!L27,"0.0")</f>
        <v>-</v>
      </c>
      <c r="M27" s="58" t="str">
        <f>TEXT(本表!M27,"0.00")</f>
        <v>-</v>
      </c>
      <c r="N27" s="58" t="str">
        <f>TEXT(本表!N27,"0.00")</f>
        <v>-</v>
      </c>
      <c r="O27" s="58" t="str">
        <f>TEXT(本表!O27,"0.00")</f>
        <v>-</v>
      </c>
      <c r="P27" s="59" t="str">
        <f>本表!P27</f>
        <v>-</v>
      </c>
      <c r="Q27" s="58" t="str">
        <f>TEXT(本表!Q27,"0.0")</f>
        <v>83.6</v>
      </c>
      <c r="R27" s="60" t="str">
        <f>TEXT(本表!R27,"0.0")</f>
        <v>88.3</v>
      </c>
      <c r="S27" s="58" t="str">
        <f>TEXT(本表!S27,"0.0")</f>
        <v>0.5</v>
      </c>
      <c r="T27" s="58" t="str">
        <f>TEXT(本表!T27,"0.0")</f>
        <v>0.3</v>
      </c>
      <c r="U27" s="58" t="str">
        <f>TEXT(本表!U27,"0.0")</f>
        <v>Tr</v>
      </c>
      <c r="V27" s="58" t="str">
        <f>TEXT(本表!V27,"0.0")</f>
        <v>0.8</v>
      </c>
      <c r="W27" s="57" t="str">
        <f>TEXT(本表!W27,"0.0")</f>
        <v>Tr</v>
      </c>
      <c r="X27" s="61">
        <f>本表!X27</f>
        <v>1</v>
      </c>
      <c r="Y27" s="59">
        <f>本表!Y27</f>
        <v>1</v>
      </c>
      <c r="Z27" s="59">
        <f>本表!Z27</f>
        <v>5</v>
      </c>
      <c r="AA27" s="59">
        <f>本表!AA27</f>
        <v>1</v>
      </c>
      <c r="AB27" s="59">
        <f>本表!AB27</f>
        <v>6</v>
      </c>
      <c r="AC27" s="59" t="str">
        <f>TEXT(本表!AC27,"0.0")</f>
        <v>0.1</v>
      </c>
      <c r="AD27" s="59" t="str">
        <f>TEXT(本表!AD27,"0.0")</f>
        <v>Tr</v>
      </c>
      <c r="AE27" s="59" t="str">
        <f>TEXT(本表!AE27,"0.00")</f>
        <v>0.01</v>
      </c>
      <c r="AF27" s="59" t="str">
        <f>TEXT(本表!AF27,"0.00")</f>
        <v>0.02</v>
      </c>
      <c r="AG27" s="58">
        <f>本表!AG27</f>
        <v>0</v>
      </c>
      <c r="AH27" s="58">
        <f>本表!AH27</f>
        <v>0</v>
      </c>
      <c r="AI27" s="58">
        <f>本表!AI27</f>
        <v>0</v>
      </c>
      <c r="AJ27" s="57">
        <f>本表!AJ27</f>
        <v>0</v>
      </c>
      <c r="AK27" s="56" t="str">
        <f>本表!AK27</f>
        <v>-</v>
      </c>
      <c r="AL27" s="58">
        <f>本表!AL27</f>
        <v>0</v>
      </c>
      <c r="AM27" s="58">
        <f>本表!AM27</f>
        <v>0</v>
      </c>
      <c r="AN27" s="58">
        <f>本表!AN27</f>
        <v>0</v>
      </c>
      <c r="AO27" s="58">
        <f>本表!AO27</f>
        <v>0</v>
      </c>
      <c r="AP27" s="58" t="str">
        <f>本表!AP27</f>
        <v>(0)</v>
      </c>
      <c r="AQ27" s="58" t="str">
        <f>本表!AQ27</f>
        <v>-</v>
      </c>
      <c r="AR27" s="59" t="str">
        <f>TEXT(本表!AR27,"0.0")</f>
        <v>0.0</v>
      </c>
      <c r="AS27" s="59" t="str">
        <f>TEXT(本表!AS27,"0.0")</f>
        <v>0.0</v>
      </c>
      <c r="AT27" s="59" t="str">
        <f>TEXT(本表!AT27,"0.0")</f>
        <v>0.0</v>
      </c>
      <c r="AU27" s="59" t="str">
        <f>TEXT(本表!AU27,"0.0")</f>
        <v>0.0</v>
      </c>
      <c r="AV27" s="58">
        <f>本表!AV27</f>
        <v>0</v>
      </c>
      <c r="AW27" s="59" t="str">
        <f>TEXT(本表!AW27,"0.00")</f>
        <v>0.00</v>
      </c>
      <c r="AX27" s="59" t="str">
        <f>TEXT(本表!AX27,"0.00")</f>
        <v>0.00</v>
      </c>
      <c r="AY27" s="59" t="str">
        <f>TEXT(本表!AY27,"0.0")</f>
        <v>0.0</v>
      </c>
      <c r="AZ27" s="59" t="str">
        <f>TEXT(本表!AZ27,"0.0")</f>
        <v>Tr</v>
      </c>
      <c r="BA27" s="59" t="str">
        <f>TEXT(本表!BA27,"0.00")</f>
        <v>0.00</v>
      </c>
      <c r="BB27" s="58" t="str">
        <f>本表!BB27</f>
        <v>-</v>
      </c>
      <c r="BC27" s="58" t="str">
        <f>本表!BC27</f>
        <v>Tr</v>
      </c>
      <c r="BD27" s="59" t="str">
        <f>TEXT(本表!BD27,"0.00")</f>
        <v>0.01</v>
      </c>
      <c r="BE27" s="58" t="str">
        <f>TEXT(本表!BE27,"0.0")</f>
        <v>0.0</v>
      </c>
      <c r="BF27" s="62">
        <f>本表!BF27</f>
        <v>0</v>
      </c>
      <c r="BG27" s="63" t="str">
        <f>TEXT(本表!BG27,"0.0")</f>
        <v>0.0</v>
      </c>
      <c r="BH27" s="61" t="str">
        <f>TEXT(本表!BH27,"0.0")</f>
        <v>-</v>
      </c>
      <c r="BI27" s="59" t="str">
        <f>TEXT(本表!BI27,"0.0")</f>
        <v>-</v>
      </c>
      <c r="BJ27" s="59" t="str">
        <f>TEXT(本表!BJ27,"0.0")</f>
        <v>-</v>
      </c>
      <c r="BK27" s="59" t="str">
        <f>TEXT(本表!BK27,"0.0")</f>
        <v>-</v>
      </c>
      <c r="BL27" s="59" t="str">
        <f>TEXT(本表!BL27,"0.0")</f>
        <v>-</v>
      </c>
      <c r="BM27" s="59" t="str">
        <f>TEXT(本表!BM27,"0.0")</f>
        <v>-</v>
      </c>
      <c r="BN27" s="59" t="str">
        <f>TEXT(本表!BN27,"0.0")</f>
        <v>-</v>
      </c>
      <c r="BO27" s="58" t="str">
        <f>TEXT(本表!BO27,"0.0")</f>
        <v>-</v>
      </c>
      <c r="BP27" s="57" t="str">
        <f>TEXT(本表!BP27,"0.0")</f>
        <v>0.0</v>
      </c>
      <c r="BQ27" s="63" t="str">
        <f>TEXT(本表!BQ27,"0.0")</f>
        <v>-</v>
      </c>
      <c r="BR27" s="42" t="str">
        <f>IF(本表!BR27="","",本表!BR27)</f>
        <v>試料： １番粉
食物繊維： 分析時に加熱処理有り</v>
      </c>
    </row>
    <row r="28" spans="1:70" ht="39.950000000000003" customHeight="1">
      <c r="A28" s="43" t="s">
        <v>74</v>
      </c>
      <c r="B28" s="43" t="s">
        <v>107</v>
      </c>
      <c r="C28" s="43"/>
      <c r="D28" s="54" t="s">
        <v>292</v>
      </c>
      <c r="E28" s="55">
        <f>本表!E28</f>
        <v>0</v>
      </c>
      <c r="F28" s="56">
        <f>本表!F28</f>
        <v>380</v>
      </c>
      <c r="G28" s="57">
        <f>本表!G28</f>
        <v>1585</v>
      </c>
      <c r="H28" s="56" t="str">
        <f>TEXT(本表!H28,"0.0")</f>
        <v>2.0</v>
      </c>
      <c r="I28" s="58" t="str">
        <f>TEXT(本表!I28,"0.0")</f>
        <v>0.9</v>
      </c>
      <c r="J28" s="58" t="str">
        <f>TEXT(本表!J28,"0.0")</f>
        <v>-</v>
      </c>
      <c r="K28" s="58" t="str">
        <f>TEXT(本表!K28,"0.0")</f>
        <v>Tr</v>
      </c>
      <c r="L28" s="58" t="str">
        <f>TEXT(本表!L28,"0.0")</f>
        <v>-</v>
      </c>
      <c r="M28" s="58" t="str">
        <f>TEXT(本表!M28,"0.00")</f>
        <v>-</v>
      </c>
      <c r="N28" s="58" t="str">
        <f>TEXT(本表!N28,"0.00")</f>
        <v>-</v>
      </c>
      <c r="O28" s="58" t="str">
        <f>TEXT(本表!O28,"0.00")</f>
        <v>-</v>
      </c>
      <c r="P28" s="59" t="str">
        <f>本表!P28</f>
        <v>-</v>
      </c>
      <c r="Q28" s="58" t="str">
        <f>TEXT(本表!Q28,"0.0")</f>
        <v>96.9</v>
      </c>
      <c r="R28" s="60" t="str">
        <f>TEXT(本表!R28,"0.0")</f>
        <v>89.7</v>
      </c>
      <c r="S28" s="58" t="str">
        <f>TEXT(本表!S28,"0.0")</f>
        <v>8.3</v>
      </c>
      <c r="T28" s="58" t="str">
        <f>TEXT(本表!T28,"0.0")</f>
        <v>Tr</v>
      </c>
      <c r="U28" s="58" t="str">
        <f>TEXT(本表!U28,"0.0")</f>
        <v>-</v>
      </c>
      <c r="V28" s="58" t="str">
        <f>TEXT(本表!V28,"0.0")</f>
        <v>8.3</v>
      </c>
      <c r="W28" s="57" t="str">
        <f>TEXT(本表!W28,"0.0")</f>
        <v>0.1</v>
      </c>
      <c r="X28" s="61">
        <f>本表!X28</f>
        <v>48</v>
      </c>
      <c r="Y28" s="59">
        <f>本表!Y28</f>
        <v>27</v>
      </c>
      <c r="Z28" s="59" t="str">
        <f>本表!Z28</f>
        <v>Tr</v>
      </c>
      <c r="AA28" s="59">
        <f>本表!AA28</f>
        <v>0</v>
      </c>
      <c r="AB28" s="59">
        <f>本表!AB28</f>
        <v>1</v>
      </c>
      <c r="AC28" s="59" t="str">
        <f>TEXT(本表!AC28,"0.0")</f>
        <v>0.1</v>
      </c>
      <c r="AD28" s="59" t="str">
        <f>TEXT(本表!AD28,"0.0")</f>
        <v>Tr</v>
      </c>
      <c r="AE28" s="59" t="str">
        <f>TEXT(本表!AE28,"0.00")</f>
        <v>Tr</v>
      </c>
      <c r="AF28" s="59" t="str">
        <f>TEXT(本表!AF28,"0.00")</f>
        <v>Tr</v>
      </c>
      <c r="AG28" s="58">
        <f>本表!AG28</f>
        <v>0</v>
      </c>
      <c r="AH28" s="58">
        <f>本表!AH28</f>
        <v>0</v>
      </c>
      <c r="AI28" s="58" t="str">
        <f>本表!AI28</f>
        <v>Tr</v>
      </c>
      <c r="AJ28" s="57">
        <f>本表!AJ28</f>
        <v>0</v>
      </c>
      <c r="AK28" s="56" t="str">
        <f>本表!AK28</f>
        <v>-</v>
      </c>
      <c r="AL28" s="58" t="str">
        <f>本表!AL28</f>
        <v>-</v>
      </c>
      <c r="AM28" s="58" t="str">
        <f>本表!AM28</f>
        <v>-</v>
      </c>
      <c r="AN28" s="58" t="str">
        <f>本表!AN28</f>
        <v>-</v>
      </c>
      <c r="AO28" s="58" t="str">
        <f>本表!AO28</f>
        <v>-</v>
      </c>
      <c r="AP28" s="58" t="str">
        <f>本表!AP28</f>
        <v>-</v>
      </c>
      <c r="AQ28" s="58" t="str">
        <f>本表!AQ28</f>
        <v>-</v>
      </c>
      <c r="AR28" s="59" t="str">
        <f>TEXT(本表!AR28,"0.0")</f>
        <v>-</v>
      </c>
      <c r="AS28" s="59" t="str">
        <f>TEXT(本表!AS28,"0.0")</f>
        <v>-</v>
      </c>
      <c r="AT28" s="59" t="str">
        <f>TEXT(本表!AT28,"0.0")</f>
        <v>-</v>
      </c>
      <c r="AU28" s="59" t="str">
        <f>TEXT(本表!AU28,"0.0")</f>
        <v>-</v>
      </c>
      <c r="AV28" s="58" t="str">
        <f>本表!AV28</f>
        <v>-</v>
      </c>
      <c r="AW28" s="59" t="str">
        <f>TEXT(本表!AW28,"0.00")</f>
        <v>0.00</v>
      </c>
      <c r="AX28" s="59" t="str">
        <f>TEXT(本表!AX28,"0.00")</f>
        <v>0.00</v>
      </c>
      <c r="AY28" s="59" t="str">
        <f>TEXT(本表!AY28,"0.0")</f>
        <v>0.2</v>
      </c>
      <c r="AZ28" s="59" t="str">
        <f>TEXT(本表!AZ28,"0.0")</f>
        <v>0.3</v>
      </c>
      <c r="BA28" s="59" t="str">
        <f>TEXT(本表!BA28,"0.00")</f>
        <v>0.01</v>
      </c>
      <c r="BB28" s="58" t="str">
        <f>本表!BB28</f>
        <v>-</v>
      </c>
      <c r="BC28" s="58">
        <f>本表!BC28</f>
        <v>1</v>
      </c>
      <c r="BD28" s="59" t="str">
        <f>TEXT(本表!BD28,"0.00")</f>
        <v>0.00</v>
      </c>
      <c r="BE28" s="58" t="str">
        <f>TEXT(本表!BE28,"0.0")</f>
        <v>Tr</v>
      </c>
      <c r="BF28" s="62" t="str">
        <f>本表!BF28</f>
        <v>-</v>
      </c>
      <c r="BG28" s="63" t="str">
        <f>TEXT(本表!BG28,"0.0")</f>
        <v>0.1</v>
      </c>
      <c r="BH28" s="61" t="str">
        <f>TEXT(本表!BH28,"0.0")</f>
        <v>-</v>
      </c>
      <c r="BI28" s="59" t="str">
        <f>TEXT(本表!BI28,"0.0")</f>
        <v>-</v>
      </c>
      <c r="BJ28" s="59" t="str">
        <f>TEXT(本表!BJ28,"0.0")</f>
        <v>-</v>
      </c>
      <c r="BK28" s="59" t="str">
        <f>TEXT(本表!BK28,"0.0")</f>
        <v>-</v>
      </c>
      <c r="BL28" s="59" t="str">
        <f>TEXT(本表!BL28,"0.0")</f>
        <v>-</v>
      </c>
      <c r="BM28" s="59" t="str">
        <f>TEXT(本表!BM28,"0.0")</f>
        <v>-</v>
      </c>
      <c r="BN28" s="59" t="str">
        <f>TEXT(本表!BN28,"0.0")</f>
        <v>-</v>
      </c>
      <c r="BO28" s="58" t="str">
        <f>TEXT(本表!BO28,"0.0")</f>
        <v>-</v>
      </c>
      <c r="BP28" s="57" t="str">
        <f>TEXT(本表!BP28,"0.0")</f>
        <v>-</v>
      </c>
      <c r="BQ28" s="63" t="str">
        <f>TEXT(本表!BQ28,"0.0")</f>
        <v>-</v>
      </c>
      <c r="BR28" s="42" t="str">
        <f>IF(本表!BR28="","",本表!BR28)</f>
        <v/>
      </c>
    </row>
    <row r="29" spans="1:70" ht="39.950000000000003" customHeight="1">
      <c r="A29" s="43" t="s">
        <v>74</v>
      </c>
      <c r="B29" s="43" t="s">
        <v>108</v>
      </c>
      <c r="C29" s="43"/>
      <c r="D29" s="54" t="s">
        <v>293</v>
      </c>
      <c r="E29" s="55">
        <f>本表!E29</f>
        <v>0</v>
      </c>
      <c r="F29" s="56">
        <f>本表!F29</f>
        <v>210</v>
      </c>
      <c r="G29" s="57">
        <f>本表!G29</f>
        <v>880</v>
      </c>
      <c r="H29" s="56" t="str">
        <f>TEXT(本表!H29,"0.0")</f>
        <v>0.0</v>
      </c>
      <c r="I29" s="58" t="str">
        <f>TEXT(本表!I29,"0.0")</f>
        <v>0.0</v>
      </c>
      <c r="J29" s="58" t="str">
        <f>TEXT(本表!J29,"0.0")</f>
        <v>-</v>
      </c>
      <c r="K29" s="58" t="str">
        <f>TEXT(本表!K29,"0.0")</f>
        <v>Tr</v>
      </c>
      <c r="L29" s="58" t="str">
        <f>TEXT(本表!L29,"0.0")</f>
        <v>-</v>
      </c>
      <c r="M29" s="58" t="str">
        <f>TEXT(本表!M29,"0.00")</f>
        <v>-</v>
      </c>
      <c r="N29" s="58" t="str">
        <f>TEXT(本表!N29,"0.00")</f>
        <v>-</v>
      </c>
      <c r="O29" s="58" t="str">
        <f>TEXT(本表!O29,"0.00")</f>
        <v>-</v>
      </c>
      <c r="P29" s="59" t="str">
        <f>本表!P29</f>
        <v>-</v>
      </c>
      <c r="Q29" s="58" t="str">
        <f>TEXT(本表!Q29,"0.0")</f>
        <v>100.0</v>
      </c>
      <c r="R29" s="60" t="str">
        <f>TEXT(本表!R29,"0.0")</f>
        <v>0.0</v>
      </c>
      <c r="S29" s="58" t="str">
        <f>TEXT(本表!S29,"0.0")</f>
        <v>0.3</v>
      </c>
      <c r="T29" s="58" t="str">
        <f>TEXT(本表!T29,"0.0")</f>
        <v>0.0</v>
      </c>
      <c r="U29" s="58" t="str">
        <f>TEXT(本表!U29,"0.0")</f>
        <v>0.0</v>
      </c>
      <c r="V29" s="58" t="str">
        <f>TEXT(本表!V29,"0.0")</f>
        <v>0.3</v>
      </c>
      <c r="W29" s="57" t="str">
        <f>TEXT(本表!W29,"0.0")</f>
        <v>0.0</v>
      </c>
      <c r="X29" s="61">
        <f>本表!X29</f>
        <v>0</v>
      </c>
      <c r="Y29" s="59" t="str">
        <f>本表!Y29</f>
        <v>Tr</v>
      </c>
      <c r="Z29" s="59" t="str">
        <f>本表!Z29</f>
        <v>Tr</v>
      </c>
      <c r="AA29" s="59">
        <f>本表!AA29</f>
        <v>0</v>
      </c>
      <c r="AB29" s="59">
        <f>本表!AB29</f>
        <v>0</v>
      </c>
      <c r="AC29" s="59" t="str">
        <f>TEXT(本表!AC29,"0.0")</f>
        <v>Tr</v>
      </c>
      <c r="AD29" s="59" t="str">
        <f>TEXT(本表!AD29,"0.0")</f>
        <v>0.0</v>
      </c>
      <c r="AE29" s="59" t="str">
        <f>TEXT(本表!AE29,"0.00")</f>
        <v>Tr</v>
      </c>
      <c r="AF29" s="59" t="str">
        <f>TEXT(本表!AF29,"0.00")</f>
        <v>0.00</v>
      </c>
      <c r="AG29" s="58">
        <f>本表!AG29</f>
        <v>0</v>
      </c>
      <c r="AH29" s="58">
        <f>本表!AH29</f>
        <v>0</v>
      </c>
      <c r="AI29" s="58">
        <f>本表!AI29</f>
        <v>0</v>
      </c>
      <c r="AJ29" s="57">
        <f>本表!AJ29</f>
        <v>0</v>
      </c>
      <c r="AK29" s="56" t="str">
        <f>本表!AK29</f>
        <v>-</v>
      </c>
      <c r="AL29" s="58" t="str">
        <f>本表!AL29</f>
        <v>-</v>
      </c>
      <c r="AM29" s="58" t="str">
        <f>本表!AM29</f>
        <v>-</v>
      </c>
      <c r="AN29" s="58" t="str">
        <f>本表!AN29</f>
        <v>-</v>
      </c>
      <c r="AO29" s="58" t="str">
        <f>本表!AO29</f>
        <v>-</v>
      </c>
      <c r="AP29" s="58" t="str">
        <f>本表!AP29</f>
        <v>-</v>
      </c>
      <c r="AQ29" s="58" t="str">
        <f>本表!AQ29</f>
        <v>-</v>
      </c>
      <c r="AR29" s="59" t="str">
        <f>TEXT(本表!AR29,"0.0")</f>
        <v>-</v>
      </c>
      <c r="AS29" s="59" t="str">
        <f>TEXT(本表!AS29,"0.0")</f>
        <v>-</v>
      </c>
      <c r="AT29" s="59" t="str">
        <f>TEXT(本表!AT29,"0.0")</f>
        <v>-</v>
      </c>
      <c r="AU29" s="59" t="str">
        <f>TEXT(本表!AU29,"0.0")</f>
        <v>-</v>
      </c>
      <c r="AV29" s="58" t="str">
        <f>本表!AV29</f>
        <v>-</v>
      </c>
      <c r="AW29" s="59" t="str">
        <f>TEXT(本表!AW29,"0.00")</f>
        <v>0.00</v>
      </c>
      <c r="AX29" s="59" t="str">
        <f>TEXT(本表!AX29,"0.00")</f>
        <v>0.00</v>
      </c>
      <c r="AY29" s="59" t="str">
        <f>TEXT(本表!AY29,"0.0")</f>
        <v>0.0</v>
      </c>
      <c r="AZ29" s="59" t="str">
        <f>TEXT(本表!AZ29,"0.0")</f>
        <v>0.0</v>
      </c>
      <c r="BA29" s="59" t="str">
        <f>TEXT(本表!BA29,"0.00")</f>
        <v>0.00</v>
      </c>
      <c r="BB29" s="58" t="str">
        <f>本表!BB29</f>
        <v>-</v>
      </c>
      <c r="BC29" s="58" t="str">
        <f>本表!BC29</f>
        <v>Tr</v>
      </c>
      <c r="BD29" s="59" t="str">
        <f>TEXT(本表!BD29,"0.00")</f>
        <v>Tr</v>
      </c>
      <c r="BE29" s="58" t="str">
        <f>TEXT(本表!BE29,"0.0")</f>
        <v>Tr</v>
      </c>
      <c r="BF29" s="62" t="str">
        <f>本表!BF29</f>
        <v>-</v>
      </c>
      <c r="BG29" s="63" t="str">
        <f>TEXT(本表!BG29,"0.0")</f>
        <v>0.0</v>
      </c>
      <c r="BH29" s="61" t="str">
        <f>TEXT(本表!BH29,"0.0")</f>
        <v>-</v>
      </c>
      <c r="BI29" s="59" t="str">
        <f>TEXT(本表!BI29,"0.0")</f>
        <v>-</v>
      </c>
      <c r="BJ29" s="59" t="str">
        <f>TEXT(本表!BJ29,"0.0")</f>
        <v>-</v>
      </c>
      <c r="BK29" s="59" t="str">
        <f>TEXT(本表!BK29,"0.0")</f>
        <v>-</v>
      </c>
      <c r="BL29" s="59" t="str">
        <f>TEXT(本表!BL29,"0.0")</f>
        <v>-</v>
      </c>
      <c r="BM29" s="59" t="str">
        <f>TEXT(本表!BM29,"0.0")</f>
        <v>-</v>
      </c>
      <c r="BN29" s="59" t="str">
        <f>TEXT(本表!BN29,"0.0")</f>
        <v>-</v>
      </c>
      <c r="BO29" s="58" t="str">
        <f>TEXT(本表!BO29,"0.0")</f>
        <v>-</v>
      </c>
      <c r="BP29" s="57" t="str">
        <f>TEXT(本表!BP29,"0.0")</f>
        <v>0.0</v>
      </c>
      <c r="BQ29" s="63" t="str">
        <f>TEXT(本表!BQ29,"0.0")</f>
        <v>-</v>
      </c>
      <c r="BR29" s="42" t="str">
        <f>IF(本表!BR29="","",本表!BR29)</f>
        <v>別名： マルチトール</v>
      </c>
    </row>
    <row r="30" spans="1:70" ht="39.950000000000003" customHeight="1">
      <c r="A30" s="43" t="s">
        <v>74</v>
      </c>
      <c r="B30" s="43" t="s">
        <v>109</v>
      </c>
      <c r="C30" s="43"/>
      <c r="D30" s="54" t="s">
        <v>294</v>
      </c>
      <c r="E30" s="55">
        <f>本表!E30</f>
        <v>0</v>
      </c>
      <c r="F30" s="56">
        <f>本表!F30</f>
        <v>210</v>
      </c>
      <c r="G30" s="57">
        <f>本表!G30</f>
        <v>880</v>
      </c>
      <c r="H30" s="56" t="str">
        <f>TEXT(本表!H30,"0.0")</f>
        <v>30.1</v>
      </c>
      <c r="I30" s="58" t="str">
        <f>TEXT(本表!I30,"0.0")</f>
        <v>0.0</v>
      </c>
      <c r="J30" s="58" t="str">
        <f>TEXT(本表!J30,"0.0")</f>
        <v>-</v>
      </c>
      <c r="K30" s="58" t="str">
        <f>TEXT(本表!K30,"0.0")</f>
        <v>Tr</v>
      </c>
      <c r="L30" s="58" t="str">
        <f>TEXT(本表!L30,"0.0")</f>
        <v>-</v>
      </c>
      <c r="M30" s="58" t="str">
        <f>TEXT(本表!M30,"0.00")</f>
        <v>-</v>
      </c>
      <c r="N30" s="58" t="str">
        <f>TEXT(本表!N30,"0.00")</f>
        <v>-</v>
      </c>
      <c r="O30" s="58" t="str">
        <f>TEXT(本表!O30,"0.00")</f>
        <v>-</v>
      </c>
      <c r="P30" s="59" t="str">
        <f>本表!P30</f>
        <v>-</v>
      </c>
      <c r="Q30" s="58" t="str">
        <f>TEXT(本表!Q30,"0.0")</f>
        <v>69.9</v>
      </c>
      <c r="R30" s="60" t="str">
        <f>TEXT(本表!R30,"0.0")</f>
        <v>20.3</v>
      </c>
      <c r="S30" s="58" t="str">
        <f>TEXT(本表!S30,"0.0")</f>
        <v>14.0</v>
      </c>
      <c r="T30" s="58" t="str">
        <f>TEXT(本表!T30,"0.0")</f>
        <v>Tr</v>
      </c>
      <c r="U30" s="58" t="str">
        <f>TEXT(本表!U30,"0.0")</f>
        <v>0.0</v>
      </c>
      <c r="V30" s="58" t="str">
        <f>TEXT(本表!V30,"0.0")</f>
        <v>14.0</v>
      </c>
      <c r="W30" s="57" t="str">
        <f>TEXT(本表!W30,"0.0")</f>
        <v>0.0</v>
      </c>
      <c r="X30" s="61">
        <f>本表!X30</f>
        <v>0</v>
      </c>
      <c r="Y30" s="59" t="str">
        <f>本表!Y30</f>
        <v>Tr</v>
      </c>
      <c r="Z30" s="59" t="str">
        <f>本表!Z30</f>
        <v>Tr</v>
      </c>
      <c r="AA30" s="59">
        <f>本表!AA30</f>
        <v>0</v>
      </c>
      <c r="AB30" s="59">
        <f>本表!AB30</f>
        <v>1</v>
      </c>
      <c r="AC30" s="59" t="str">
        <f>TEXT(本表!AC30,"0.0")</f>
        <v>0.0</v>
      </c>
      <c r="AD30" s="59" t="str">
        <f>TEXT(本表!AD30,"0.0")</f>
        <v>0.0</v>
      </c>
      <c r="AE30" s="59" t="str">
        <f>TEXT(本表!AE30,"0.00")</f>
        <v>Tr</v>
      </c>
      <c r="AF30" s="59" t="str">
        <f>TEXT(本表!AF30,"0.00")</f>
        <v>0.00</v>
      </c>
      <c r="AG30" s="58">
        <f>本表!AG30</f>
        <v>0</v>
      </c>
      <c r="AH30" s="58">
        <f>本表!AH30</f>
        <v>0</v>
      </c>
      <c r="AI30" s="58">
        <f>本表!AI30</f>
        <v>0</v>
      </c>
      <c r="AJ30" s="57">
        <f>本表!AJ30</f>
        <v>0</v>
      </c>
      <c r="AK30" s="56" t="str">
        <f>本表!AK30</f>
        <v>-</v>
      </c>
      <c r="AL30" s="58" t="str">
        <f>本表!AL30</f>
        <v>-</v>
      </c>
      <c r="AM30" s="58" t="str">
        <f>本表!AM30</f>
        <v>-</v>
      </c>
      <c r="AN30" s="58" t="str">
        <f>本表!AN30</f>
        <v>-</v>
      </c>
      <c r="AO30" s="58" t="str">
        <f>本表!AO30</f>
        <v>-</v>
      </c>
      <c r="AP30" s="58" t="str">
        <f>本表!AP30</f>
        <v>-</v>
      </c>
      <c r="AQ30" s="58" t="str">
        <f>本表!AQ30</f>
        <v>-</v>
      </c>
      <c r="AR30" s="59" t="str">
        <f>TEXT(本表!AR30,"0.0")</f>
        <v>-</v>
      </c>
      <c r="AS30" s="59" t="str">
        <f>TEXT(本表!AS30,"0.0")</f>
        <v>-</v>
      </c>
      <c r="AT30" s="59" t="str">
        <f>TEXT(本表!AT30,"0.0")</f>
        <v>-</v>
      </c>
      <c r="AU30" s="59" t="str">
        <f>TEXT(本表!AU30,"0.0")</f>
        <v>-</v>
      </c>
      <c r="AV30" s="58" t="str">
        <f>本表!AV30</f>
        <v>-</v>
      </c>
      <c r="AW30" s="59" t="str">
        <f>TEXT(本表!AW30,"0.00")</f>
        <v>0.00</v>
      </c>
      <c r="AX30" s="59" t="str">
        <f>TEXT(本表!AX30,"0.00")</f>
        <v>0.00</v>
      </c>
      <c r="AY30" s="59" t="str">
        <f>TEXT(本表!AY30,"0.0")</f>
        <v>0.0</v>
      </c>
      <c r="AZ30" s="59" t="str">
        <f>TEXT(本表!AZ30,"0.0")</f>
        <v>0.0</v>
      </c>
      <c r="BA30" s="59" t="str">
        <f>TEXT(本表!BA30,"0.00")</f>
        <v>0.00</v>
      </c>
      <c r="BB30" s="58" t="str">
        <f>本表!BB30</f>
        <v>-</v>
      </c>
      <c r="BC30" s="58" t="str">
        <f>本表!BC30</f>
        <v>Tr</v>
      </c>
      <c r="BD30" s="59" t="str">
        <f>TEXT(本表!BD30,"0.00")</f>
        <v>0.00</v>
      </c>
      <c r="BE30" s="58" t="str">
        <f>TEXT(本表!BE30,"0.0")</f>
        <v>0.0</v>
      </c>
      <c r="BF30" s="62" t="str">
        <f>本表!BF30</f>
        <v>-</v>
      </c>
      <c r="BG30" s="63" t="str">
        <f>TEXT(本表!BG30,"0.0")</f>
        <v>0.0</v>
      </c>
      <c r="BH30" s="61" t="str">
        <f>TEXT(本表!BH30,"0.0")</f>
        <v>-</v>
      </c>
      <c r="BI30" s="59" t="str">
        <f>TEXT(本表!BI30,"0.0")</f>
        <v>-</v>
      </c>
      <c r="BJ30" s="59" t="str">
        <f>TEXT(本表!BJ30,"0.0")</f>
        <v>-</v>
      </c>
      <c r="BK30" s="59" t="str">
        <f>TEXT(本表!BK30,"0.0")</f>
        <v>-</v>
      </c>
      <c r="BL30" s="59" t="str">
        <f>TEXT(本表!BL30,"0.0")</f>
        <v>-</v>
      </c>
      <c r="BM30" s="59" t="str">
        <f>TEXT(本表!BM30,"0.0")</f>
        <v>-</v>
      </c>
      <c r="BN30" s="59" t="str">
        <f>TEXT(本表!BN30,"0.0")</f>
        <v>-</v>
      </c>
      <c r="BO30" s="58" t="str">
        <f>TEXT(本表!BO30,"0.0")</f>
        <v>-</v>
      </c>
      <c r="BP30" s="57" t="str">
        <f>TEXT(本表!BP30,"0.0")</f>
        <v>0.0</v>
      </c>
      <c r="BQ30" s="63" t="str">
        <f>TEXT(本表!BQ30,"0.0")</f>
        <v>-</v>
      </c>
      <c r="BR30" s="42" t="str">
        <f>IF(本表!BR30="","",本表!BR30)</f>
        <v/>
      </c>
    </row>
    <row r="31" spans="1:70" ht="39.950000000000003" customHeight="1">
      <c r="A31" s="43" t="s">
        <v>63</v>
      </c>
      <c r="B31" s="43" t="s">
        <v>112</v>
      </c>
      <c r="C31" s="43"/>
      <c r="D31" s="54" t="s">
        <v>295</v>
      </c>
      <c r="E31" s="55">
        <f>本表!E31</f>
        <v>0</v>
      </c>
      <c r="F31" s="56">
        <f>本表!F31</f>
        <v>420</v>
      </c>
      <c r="G31" s="57">
        <f>本表!G31</f>
        <v>1755</v>
      </c>
      <c r="H31" s="56" t="str">
        <f>TEXT(本表!H31,"0.0")</f>
        <v>12.5</v>
      </c>
      <c r="I31" s="58" t="str">
        <f>TEXT(本表!I31,"0.0")</f>
        <v>33.5</v>
      </c>
      <c r="J31" s="58" t="str">
        <f>TEXT(本表!J31,"0.0")</f>
        <v>31.5</v>
      </c>
      <c r="K31" s="58" t="str">
        <f>TEXT(本表!K31,"0.0")</f>
        <v>19.3</v>
      </c>
      <c r="L31" s="58" t="str">
        <f>TEXT(本表!L31,"0.0")</f>
        <v>16.9</v>
      </c>
      <c r="M31" s="58" t="str">
        <f>TEXT(本表!M31,"0.00")</f>
        <v>2.49</v>
      </c>
      <c r="N31" s="58" t="str">
        <f>TEXT(本表!N31,"0.00")</f>
        <v>3.59</v>
      </c>
      <c r="O31" s="58" t="str">
        <f>TEXT(本表!O31,"0.00")</f>
        <v>10.36</v>
      </c>
      <c r="P31" s="59" t="str">
        <f>本表!P31</f>
        <v>(Tr)</v>
      </c>
      <c r="Q31" s="58" t="str">
        <f>TEXT(本表!Q31,"0.0")</f>
        <v>30.1</v>
      </c>
      <c r="R31" s="60" t="str">
        <f>TEXT(本表!R31,"0.0")</f>
        <v>8.5</v>
      </c>
      <c r="S31" s="58" t="str">
        <f>TEXT(本表!S31,"0.0")</f>
        <v>4.0</v>
      </c>
      <c r="T31" s="58" t="str">
        <f>TEXT(本表!T31,"0.0")</f>
        <v>1.1</v>
      </c>
      <c r="U31" s="58" t="str">
        <f>TEXT(本表!U31,"0.0")</f>
        <v>15.0</v>
      </c>
      <c r="V31" s="58" t="str">
        <f>TEXT(本表!V31,"0.0")</f>
        <v>20.1</v>
      </c>
      <c r="W31" s="57" t="str">
        <f>TEXT(本表!W31,"0.0")</f>
        <v>4.6</v>
      </c>
      <c r="X31" s="61">
        <f>本表!X31</f>
        <v>3</v>
      </c>
      <c r="Y31" s="59">
        <f>本表!Y31</f>
        <v>1700</v>
      </c>
      <c r="Z31" s="59">
        <f>本表!Z31</f>
        <v>160</v>
      </c>
      <c r="AA31" s="59">
        <f>本表!AA31</f>
        <v>200</v>
      </c>
      <c r="AB31" s="59">
        <f>本表!AB31</f>
        <v>600</v>
      </c>
      <c r="AC31" s="59" t="str">
        <f>TEXT(本表!AC31,"0.0")</f>
        <v>6.5</v>
      </c>
      <c r="AD31" s="59" t="str">
        <f>TEXT(本表!AD31,"0.0")</f>
        <v>3.9</v>
      </c>
      <c r="AE31" s="59" t="str">
        <f>TEXT(本表!AE31,"0.00")</f>
        <v>0.96</v>
      </c>
      <c r="AF31" s="59" t="str">
        <f>TEXT(本表!AF31,"0.00")</f>
        <v>2.11</v>
      </c>
      <c r="AG31" s="58" t="str">
        <f>本表!AG31</f>
        <v>Tr</v>
      </c>
      <c r="AH31" s="58">
        <f>本表!AH31</f>
        <v>9</v>
      </c>
      <c r="AI31" s="58">
        <f>本表!AI31</f>
        <v>1</v>
      </c>
      <c r="AJ31" s="57">
        <f>本表!AJ31</f>
        <v>450</v>
      </c>
      <c r="AK31" s="56" t="str">
        <f>本表!AK31</f>
        <v>(0)</v>
      </c>
      <c r="AL31" s="58">
        <f>本表!AL31</f>
        <v>1</v>
      </c>
      <c r="AM31" s="58">
        <f>本表!AM31</f>
        <v>8</v>
      </c>
      <c r="AN31" s="58">
        <f>本表!AN31</f>
        <v>1</v>
      </c>
      <c r="AO31" s="58">
        <f>本表!AO31</f>
        <v>9</v>
      </c>
      <c r="AP31" s="58" t="str">
        <f>本表!AP31</f>
        <v>(1)</v>
      </c>
      <c r="AQ31" s="58">
        <f>本表!AQ31</f>
        <v>0</v>
      </c>
      <c r="AR31" s="59" t="str">
        <f>TEXT(本表!AR31,"0.0")</f>
        <v>2.3</v>
      </c>
      <c r="AS31" s="59" t="str">
        <f>TEXT(本表!AS31,"0.0")</f>
        <v>0.8</v>
      </c>
      <c r="AT31" s="59" t="str">
        <f>TEXT(本表!AT31,"0.0")</f>
        <v>12.2</v>
      </c>
      <c r="AU31" s="59" t="str">
        <f>TEXT(本表!AU31,"0.0")</f>
        <v>7.0</v>
      </c>
      <c r="AV31" s="58">
        <f>本表!AV31</f>
        <v>36</v>
      </c>
      <c r="AW31" s="59" t="str">
        <f>TEXT(本表!AW31,"0.00")</f>
        <v>0.74</v>
      </c>
      <c r="AX31" s="59" t="str">
        <f>TEXT(本表!AX31,"0.00")</f>
        <v>0.24</v>
      </c>
      <c r="AY31" s="59" t="str">
        <f>TEXT(本表!AY31,"0.0")</f>
        <v>2.4</v>
      </c>
      <c r="AZ31" s="59" t="str">
        <f>TEXT(本表!AZ31,"0.0")</f>
        <v>10.7</v>
      </c>
      <c r="BA31" s="59" t="str">
        <f>TEXT(本表!BA31,"0.00")</f>
        <v>0.55</v>
      </c>
      <c r="BB31" s="58" t="str">
        <f>本表!BB31</f>
        <v>(0)</v>
      </c>
      <c r="BC31" s="58">
        <f>本表!BC31</f>
        <v>260</v>
      </c>
      <c r="BD31" s="59" t="str">
        <f>TEXT(本表!BD31,"0.00")</f>
        <v>0.83</v>
      </c>
      <c r="BE31" s="58" t="str">
        <f>TEXT(本表!BE31,"0.0")</f>
        <v>23.9</v>
      </c>
      <c r="BF31" s="62">
        <f>本表!BF31</f>
        <v>2</v>
      </c>
      <c r="BG31" s="63" t="str">
        <f>TEXT(本表!BG31,"0.0")</f>
        <v>0.0</v>
      </c>
      <c r="BH31" s="61" t="str">
        <f>TEXT(本表!BH31,"0.0")</f>
        <v>-</v>
      </c>
      <c r="BI31" s="59" t="str">
        <f>TEXT(本表!BI31,"0.0")</f>
        <v>-</v>
      </c>
      <c r="BJ31" s="59" t="str">
        <f>TEXT(本表!BJ31,"0.0")</f>
        <v>-</v>
      </c>
      <c r="BK31" s="59" t="str">
        <f>TEXT(本表!BK31,"0.0")</f>
        <v>-</v>
      </c>
      <c r="BL31" s="59" t="str">
        <f>TEXT(本表!BL31,"0.0")</f>
        <v>-</v>
      </c>
      <c r="BM31" s="59" t="str">
        <f>TEXT(本表!BM31,"0.0")</f>
        <v>-</v>
      </c>
      <c r="BN31" s="59" t="str">
        <f>TEXT(本表!BN31,"0.0")</f>
        <v>-</v>
      </c>
      <c r="BO31" s="58" t="str">
        <f>TEXT(本表!BO31,"0.0")</f>
        <v>-</v>
      </c>
      <c r="BP31" s="57" t="str">
        <f>TEXT(本表!BP31,"0.0")</f>
        <v>1.6</v>
      </c>
      <c r="BQ31" s="63" t="str">
        <f>TEXT(本表!BQ31,"0.0")</f>
        <v>-</v>
      </c>
      <c r="BR31" s="42" t="str">
        <f>IF(本表!BR31="","",本表!BR31)</f>
        <v/>
      </c>
    </row>
    <row r="32" spans="1:70" ht="39.950000000000003" customHeight="1">
      <c r="A32" s="43" t="s">
        <v>63</v>
      </c>
      <c r="B32" s="43" t="s">
        <v>113</v>
      </c>
      <c r="C32" s="43"/>
      <c r="D32" s="54" t="s">
        <v>296</v>
      </c>
      <c r="E32" s="55">
        <f>本表!E32</f>
        <v>0</v>
      </c>
      <c r="F32" s="56">
        <f>本表!F32</f>
        <v>170</v>
      </c>
      <c r="G32" s="57">
        <f>本表!G32</f>
        <v>710</v>
      </c>
      <c r="H32" s="56" t="str">
        <f>TEXT(本表!H32,"0.0")</f>
        <v>65.5</v>
      </c>
      <c r="I32" s="58" t="str">
        <f>TEXT(本表!I32,"0.0")</f>
        <v>15.0</v>
      </c>
      <c r="J32" s="58" t="str">
        <f>TEXT(本表!J32,"0.0")</f>
        <v>13.8</v>
      </c>
      <c r="K32" s="58" t="str">
        <f>TEXT(本表!K32,"0.0")</f>
        <v>8.2</v>
      </c>
      <c r="L32" s="58" t="str">
        <f>TEXT(本表!L32,"0.0")</f>
        <v>7.5</v>
      </c>
      <c r="M32" s="58" t="str">
        <f>TEXT(本表!M32,"0.00")</f>
        <v>1.13</v>
      </c>
      <c r="N32" s="58" t="str">
        <f>TEXT(本表!N32,"0.00")</f>
        <v>1.61</v>
      </c>
      <c r="O32" s="58" t="str">
        <f>TEXT(本表!O32,"0.00")</f>
        <v>4.59</v>
      </c>
      <c r="P32" s="59" t="str">
        <f>本表!P32</f>
        <v>-</v>
      </c>
      <c r="Q32" s="58" t="str">
        <f>TEXT(本表!Q32,"0.0")</f>
        <v>9.9</v>
      </c>
      <c r="R32" s="60" t="str">
        <f>TEXT(本表!R32,"0.0")</f>
        <v>1.6</v>
      </c>
      <c r="S32" s="58" t="str">
        <f>TEXT(本表!S32,"0.0")</f>
        <v>0.9</v>
      </c>
      <c r="T32" s="58" t="str">
        <f>TEXT(本表!T32,"0.0")</f>
        <v>0.6</v>
      </c>
      <c r="U32" s="58" t="str">
        <f>TEXT(本表!U32,"0.0")</f>
        <v>6.4</v>
      </c>
      <c r="V32" s="58" t="str">
        <f>TEXT(本表!V32,"0.0")</f>
        <v>8.0</v>
      </c>
      <c r="W32" s="57" t="str">
        <f>TEXT(本表!W32,"0.0")</f>
        <v>1.4</v>
      </c>
      <c r="X32" s="61">
        <f>本表!X32</f>
        <v>1</v>
      </c>
      <c r="Y32" s="59">
        <f>本表!Y32</f>
        <v>440</v>
      </c>
      <c r="Z32" s="59">
        <f>本表!Z32</f>
        <v>69</v>
      </c>
      <c r="AA32" s="59">
        <f>本表!AA32</f>
        <v>66</v>
      </c>
      <c r="AB32" s="59">
        <f>本表!AB32</f>
        <v>230</v>
      </c>
      <c r="AC32" s="59" t="str">
        <f>TEXT(本表!AC32,"0.0")</f>
        <v>1.8</v>
      </c>
      <c r="AD32" s="59" t="str">
        <f>TEXT(本表!AD32,"0.0")</f>
        <v>1.5</v>
      </c>
      <c r="AE32" s="59" t="str">
        <f>TEXT(本表!AE32,"0.00")</f>
        <v>0.39</v>
      </c>
      <c r="AF32" s="59" t="str">
        <f>TEXT(本表!AF32,"0.00")</f>
        <v>0.93</v>
      </c>
      <c r="AG32" s="58">
        <f>本表!AG32</f>
        <v>0</v>
      </c>
      <c r="AH32" s="58">
        <f>本表!AH32</f>
        <v>3</v>
      </c>
      <c r="AI32" s="58">
        <f>本表!AI32</f>
        <v>0</v>
      </c>
      <c r="AJ32" s="57">
        <f>本表!AJ32</f>
        <v>85</v>
      </c>
      <c r="AK32" s="56" t="str">
        <f>本表!AK32</f>
        <v>-</v>
      </c>
      <c r="AL32" s="58">
        <f>本表!AL32</f>
        <v>1</v>
      </c>
      <c r="AM32" s="58">
        <f>本表!AM32</f>
        <v>4</v>
      </c>
      <c r="AN32" s="58">
        <f>本表!AN32</f>
        <v>1</v>
      </c>
      <c r="AO32" s="58">
        <f>本表!AO32</f>
        <v>5</v>
      </c>
      <c r="AP32" s="58" t="str">
        <f>本表!AP32</f>
        <v>(Tr)</v>
      </c>
      <c r="AQ32" s="58" t="str">
        <f>本表!AQ32</f>
        <v>-</v>
      </c>
      <c r="AR32" s="59" t="str">
        <f>TEXT(本表!AR32,"0.0")</f>
        <v>1.5</v>
      </c>
      <c r="AS32" s="59" t="str">
        <f>TEXT(本表!AS32,"0.0")</f>
        <v>0.4</v>
      </c>
      <c r="AT32" s="59" t="str">
        <f>TEXT(本表!AT32,"0.0")</f>
        <v>7.1</v>
      </c>
      <c r="AU32" s="59" t="str">
        <f>TEXT(本表!AU32,"0.0")</f>
        <v>3.6</v>
      </c>
      <c r="AV32" s="58">
        <f>本表!AV32</f>
        <v>18</v>
      </c>
      <c r="AW32" s="59" t="str">
        <f>TEXT(本表!AW32,"0.00")</f>
        <v>0.13</v>
      </c>
      <c r="AX32" s="59" t="str">
        <f>TEXT(本表!AX32,"0.00")</f>
        <v>0.05</v>
      </c>
      <c r="AY32" s="59" t="str">
        <f>TEXT(本表!AY32,"0.0")</f>
        <v>0.4</v>
      </c>
      <c r="AZ32" s="59" t="str">
        <f>TEXT(本表!AZ32,"0.0")</f>
        <v>2.9</v>
      </c>
      <c r="BA32" s="59" t="str">
        <f>TEXT(本表!BA32,"0.00")</f>
        <v>0.12</v>
      </c>
      <c r="BB32" s="58" t="str">
        <f>本表!BB32</f>
        <v>-</v>
      </c>
      <c r="BC32" s="58">
        <f>本表!BC32</f>
        <v>36</v>
      </c>
      <c r="BD32" s="59" t="str">
        <f>TEXT(本表!BD32,"0.00")</f>
        <v>0.08</v>
      </c>
      <c r="BE32" s="58" t="str">
        <f>TEXT(本表!BE32,"0.0")</f>
        <v>9.9</v>
      </c>
      <c r="BF32" s="62" t="str">
        <f>本表!BF32</f>
        <v>Tr</v>
      </c>
      <c r="BG32" s="63" t="str">
        <f>TEXT(本表!BG32,"0.0")</f>
        <v>0.0</v>
      </c>
      <c r="BH32" s="61" t="str">
        <f>TEXT(本表!BH32,"0.0")</f>
        <v>-</v>
      </c>
      <c r="BI32" s="59" t="str">
        <f>TEXT(本表!BI32,"0.0")</f>
        <v>-</v>
      </c>
      <c r="BJ32" s="59" t="str">
        <f>TEXT(本表!BJ32,"0.0")</f>
        <v>-</v>
      </c>
      <c r="BK32" s="59" t="str">
        <f>TEXT(本表!BK32,"0.0")</f>
        <v>-</v>
      </c>
      <c r="BL32" s="59" t="str">
        <f>TEXT(本表!BL32,"0.0")</f>
        <v>-</v>
      </c>
      <c r="BM32" s="59" t="str">
        <f>TEXT(本表!BM32,"0.0")</f>
        <v>-</v>
      </c>
      <c r="BN32" s="59" t="str">
        <f>TEXT(本表!BN32,"0.0")</f>
        <v>-</v>
      </c>
      <c r="BO32" s="58" t="str">
        <f>TEXT(本表!BO32,"0.0")</f>
        <v>-</v>
      </c>
      <c r="BP32" s="57" t="str">
        <f>TEXT(本表!BP32,"0.0")</f>
        <v>0.3</v>
      </c>
      <c r="BQ32" s="63" t="str">
        <f>TEXT(本表!BQ32,"0.0")</f>
        <v>216.8</v>
      </c>
      <c r="BR32" s="42" t="str">
        <f>IF(本表!BR32="","",本表!BR32)</f>
        <v/>
      </c>
    </row>
    <row r="33" spans="1:70" ht="39.950000000000003" customHeight="1">
      <c r="A33" s="43" t="s">
        <v>63</v>
      </c>
      <c r="B33" s="43" t="s">
        <v>110</v>
      </c>
      <c r="C33" s="43">
        <v>277</v>
      </c>
      <c r="D33" s="54" t="s">
        <v>297</v>
      </c>
      <c r="E33" s="55">
        <f>本表!E33</f>
        <v>0</v>
      </c>
      <c r="F33" s="56">
        <f>本表!F33</f>
        <v>410</v>
      </c>
      <c r="G33" s="57">
        <f>本表!G33</f>
        <v>1725</v>
      </c>
      <c r="H33" s="56" t="str">
        <f>TEXT(本表!H33,"0.0")</f>
        <v>12.7</v>
      </c>
      <c r="I33" s="58" t="str">
        <f>TEXT(本表!I33,"0.0")</f>
        <v>33.9</v>
      </c>
      <c r="J33" s="58" t="str">
        <f>TEXT(本表!J33,"0.0")</f>
        <v>31.6</v>
      </c>
      <c r="K33" s="58" t="str">
        <f>TEXT(本表!K33,"0.0")</f>
        <v>18.8</v>
      </c>
      <c r="L33" s="58" t="str">
        <f>TEXT(本表!L33,"0.0")</f>
        <v>16.5</v>
      </c>
      <c r="M33" s="58" t="str">
        <f>TEXT(本表!M33,"0.00")</f>
        <v>2.42</v>
      </c>
      <c r="N33" s="58" t="str">
        <f>TEXT(本表!N33,"0.00")</f>
        <v>3.77</v>
      </c>
      <c r="O33" s="58" t="str">
        <f>TEXT(本表!O33,"0.00")</f>
        <v>9.76</v>
      </c>
      <c r="P33" s="59" t="str">
        <f>本表!P33</f>
        <v>(Tr)</v>
      </c>
      <c r="Q33" s="58" t="str">
        <f>TEXT(本表!Q33,"0.0")</f>
        <v>28.9</v>
      </c>
      <c r="R33" s="60" t="str">
        <f>TEXT(本表!R33,"0.0")</f>
        <v>7.7</v>
      </c>
      <c r="S33" s="58" t="str">
        <f>TEXT(本表!S33,"0.0")</f>
        <v>4.4</v>
      </c>
      <c r="T33" s="58" t="str">
        <f>TEXT(本表!T33,"0.0")</f>
        <v>1.4</v>
      </c>
      <c r="U33" s="58" t="str">
        <f>TEXT(本表!U33,"0.0")</f>
        <v>14.8</v>
      </c>
      <c r="V33" s="58" t="str">
        <f>TEXT(本表!V33,"0.0")</f>
        <v>20.6</v>
      </c>
      <c r="W33" s="57" t="str">
        <f>TEXT(本表!W33,"0.0")</f>
        <v>4.6</v>
      </c>
      <c r="X33" s="61">
        <f>本表!X33</f>
        <v>1</v>
      </c>
      <c r="Y33" s="59">
        <f>本表!Y33</f>
        <v>1800</v>
      </c>
      <c r="Z33" s="59">
        <f>本表!Z33</f>
        <v>140</v>
      </c>
      <c r="AA33" s="59">
        <f>本表!AA33</f>
        <v>200</v>
      </c>
      <c r="AB33" s="59">
        <f>本表!AB33</f>
        <v>620</v>
      </c>
      <c r="AC33" s="59" t="str">
        <f>TEXT(本表!AC33,"0.0")</f>
        <v>6.8</v>
      </c>
      <c r="AD33" s="59" t="str">
        <f>TEXT(本表!AD33,"0.0")</f>
        <v>3.7</v>
      </c>
      <c r="AE33" s="59" t="str">
        <f>TEXT(本表!AE33,"0.00")</f>
        <v>0.96</v>
      </c>
      <c r="AF33" s="59" t="str">
        <f>TEXT(本表!AF33,"0.00")</f>
        <v>2.24</v>
      </c>
      <c r="AG33" s="58">
        <f>本表!AG33</f>
        <v>0</v>
      </c>
      <c r="AH33" s="58">
        <f>本表!AH33</f>
        <v>3</v>
      </c>
      <c r="AI33" s="58">
        <f>本表!AI33</f>
        <v>2</v>
      </c>
      <c r="AJ33" s="57">
        <f>本表!AJ33</f>
        <v>570</v>
      </c>
      <c r="AK33" s="56" t="str">
        <f>本表!AK33</f>
        <v>(0)</v>
      </c>
      <c r="AL33" s="58">
        <f>本表!AL33</f>
        <v>1</v>
      </c>
      <c r="AM33" s="58">
        <f>本表!AM33</f>
        <v>24</v>
      </c>
      <c r="AN33" s="58">
        <f>本表!AN33</f>
        <v>3</v>
      </c>
      <c r="AO33" s="58">
        <f>本表!AO33</f>
        <v>26</v>
      </c>
      <c r="AP33" s="58" t="str">
        <f>本表!AP33</f>
        <v>(2)</v>
      </c>
      <c r="AQ33" s="58" t="str">
        <f>本表!AQ33</f>
        <v>(0)</v>
      </c>
      <c r="AR33" s="59" t="str">
        <f>TEXT(本表!AR33,"0.0")</f>
        <v>3.1</v>
      </c>
      <c r="AS33" s="59" t="str">
        <f>TEXT(本表!AS33,"0.0")</f>
        <v>1.7</v>
      </c>
      <c r="AT33" s="59" t="str">
        <f>TEXT(本表!AT33,"0.0")</f>
        <v>13.7</v>
      </c>
      <c r="AU33" s="59" t="str">
        <f>TEXT(本表!AU33,"0.0")</f>
        <v>10.1</v>
      </c>
      <c r="AV33" s="58">
        <f>本表!AV33</f>
        <v>36</v>
      </c>
      <c r="AW33" s="59" t="str">
        <f>TEXT(本表!AW33,"0.00")</f>
        <v>0.73</v>
      </c>
      <c r="AX33" s="59" t="str">
        <f>TEXT(本表!AX33,"0.00")</f>
        <v>0.23</v>
      </c>
      <c r="AY33" s="59" t="str">
        <f>TEXT(本表!AY33,"0.0")</f>
        <v>2.5</v>
      </c>
      <c r="AZ33" s="59" t="str">
        <f>TEXT(本表!AZ33,"0.0")</f>
        <v>10.7</v>
      </c>
      <c r="BA33" s="59" t="str">
        <f>TEXT(本表!BA33,"0.00")</f>
        <v>0.50</v>
      </c>
      <c r="BB33" s="58" t="str">
        <f>本表!BB33</f>
        <v>(0)</v>
      </c>
      <c r="BC33" s="58">
        <f>本表!BC33</f>
        <v>350</v>
      </c>
      <c r="BD33" s="59" t="str">
        <f>TEXT(本表!BD33,"0.00")</f>
        <v>0.98</v>
      </c>
      <c r="BE33" s="58" t="str">
        <f>TEXT(本表!BE33,"0.0")</f>
        <v>25.9</v>
      </c>
      <c r="BF33" s="62">
        <f>本表!BF33</f>
        <v>3</v>
      </c>
      <c r="BG33" s="63" t="str">
        <f>TEXT(本表!BG33,"0.0")</f>
        <v>0.0</v>
      </c>
      <c r="BH33" s="61" t="str">
        <f>TEXT(本表!BH33,"0.0")</f>
        <v>-</v>
      </c>
      <c r="BI33" s="59" t="str">
        <f>TEXT(本表!BI33,"0.0")</f>
        <v>-</v>
      </c>
      <c r="BJ33" s="59" t="str">
        <f>TEXT(本表!BJ33,"0.0")</f>
        <v>-</v>
      </c>
      <c r="BK33" s="59" t="str">
        <f>TEXT(本表!BK33,"0.0")</f>
        <v>-</v>
      </c>
      <c r="BL33" s="59" t="str">
        <f>TEXT(本表!BL33,"0.0")</f>
        <v>-</v>
      </c>
      <c r="BM33" s="59" t="str">
        <f>TEXT(本表!BM33,"0.0")</f>
        <v>1.1</v>
      </c>
      <c r="BN33" s="59" t="str">
        <f>TEXT(本表!BN33,"0.0")</f>
        <v>-</v>
      </c>
      <c r="BO33" s="58" t="str">
        <f>TEXT(本表!BO33,"0.0")</f>
        <v>-</v>
      </c>
      <c r="BP33" s="57" t="str">
        <f>TEXT(本表!BP33,"0.0")</f>
        <v>1.6</v>
      </c>
      <c r="BQ33" s="63" t="str">
        <f>TEXT(本表!BQ33,"0.0")</f>
        <v>-</v>
      </c>
      <c r="BR33" s="42" t="str">
        <f>IF(本表!BR33="","",本表!BR33)</f>
        <v/>
      </c>
    </row>
    <row r="34" spans="1:70" ht="39.950000000000003" customHeight="1">
      <c r="A34" s="43" t="s">
        <v>63</v>
      </c>
      <c r="B34" s="43" t="s">
        <v>111</v>
      </c>
      <c r="C34" s="43"/>
      <c r="D34" s="54" t="s">
        <v>298</v>
      </c>
      <c r="E34" s="55">
        <f>本表!E34</f>
        <v>0</v>
      </c>
      <c r="F34" s="56">
        <f>本表!F34</f>
        <v>170</v>
      </c>
      <c r="G34" s="57">
        <f>本表!G34</f>
        <v>715</v>
      </c>
      <c r="H34" s="56" t="str">
        <f>TEXT(本表!H34,"0.0")</f>
        <v>65.1</v>
      </c>
      <c r="I34" s="58" t="str">
        <f>TEXT(本表!I34,"0.0")</f>
        <v>14.7</v>
      </c>
      <c r="J34" s="58" t="str">
        <f>TEXT(本表!J34,"0.0")</f>
        <v>13.8</v>
      </c>
      <c r="K34" s="58" t="str">
        <f>TEXT(本表!K34,"0.0")</f>
        <v>8.6</v>
      </c>
      <c r="L34" s="58" t="str">
        <f>TEXT(本表!L34,"0.0")</f>
        <v>8.5</v>
      </c>
      <c r="M34" s="58" t="str">
        <f>TEXT(本表!M34,"0.00")</f>
        <v>1.24</v>
      </c>
      <c r="N34" s="58" t="str">
        <f>TEXT(本表!N34,"0.00")</f>
        <v>1.97</v>
      </c>
      <c r="O34" s="58" t="str">
        <f>TEXT(本表!O34,"0.00")</f>
        <v>5.01</v>
      </c>
      <c r="P34" s="59" t="str">
        <f>本表!P34</f>
        <v>-</v>
      </c>
      <c r="Q34" s="58" t="str">
        <f>TEXT(本表!Q34,"0.0")</f>
        <v>9.8</v>
      </c>
      <c r="R34" s="60" t="str">
        <f>TEXT(本表!R34,"0.0")</f>
        <v>1.7</v>
      </c>
      <c r="S34" s="58" t="str">
        <f>TEXT(本表!S34,"0.0")</f>
        <v>1.0</v>
      </c>
      <c r="T34" s="58" t="str">
        <f>TEXT(本表!T34,"0.0")</f>
        <v>0.8</v>
      </c>
      <c r="U34" s="58" t="str">
        <f>TEXT(本表!U34,"0.0")</f>
        <v>6.2</v>
      </c>
      <c r="V34" s="58" t="str">
        <f>TEXT(本表!V34,"0.0")</f>
        <v>7.9</v>
      </c>
      <c r="W34" s="57" t="str">
        <f>TEXT(本表!W34,"0.0")</f>
        <v>1.4</v>
      </c>
      <c r="X34" s="61" t="str">
        <f>本表!X34</f>
        <v>Tr</v>
      </c>
      <c r="Y34" s="59">
        <f>本表!Y34</f>
        <v>480</v>
      </c>
      <c r="Z34" s="59">
        <f>本表!Z34</f>
        <v>55</v>
      </c>
      <c r="AA34" s="59">
        <f>本表!AA34</f>
        <v>64</v>
      </c>
      <c r="AB34" s="59">
        <f>本表!AB34</f>
        <v>220</v>
      </c>
      <c r="AC34" s="59" t="str">
        <f>TEXT(本表!AC34,"0.0")</f>
        <v>2.6</v>
      </c>
      <c r="AD34" s="59" t="str">
        <f>TEXT(本表!AD34,"0.0")</f>
        <v>1.4</v>
      </c>
      <c r="AE34" s="59" t="str">
        <f>TEXT(本表!AE34,"0.00")</f>
        <v>0.33</v>
      </c>
      <c r="AF34" s="59" t="str">
        <f>TEXT(本表!AF34,"0.00")</f>
        <v>0.98</v>
      </c>
      <c r="AG34" s="58">
        <f>本表!AG34</f>
        <v>0</v>
      </c>
      <c r="AH34" s="58">
        <f>本表!AH34</f>
        <v>1</v>
      </c>
      <c r="AI34" s="58" t="str">
        <f>本表!AI34</f>
        <v>Tr</v>
      </c>
      <c r="AJ34" s="57">
        <f>本表!AJ34</f>
        <v>170</v>
      </c>
      <c r="AK34" s="56" t="str">
        <f>本表!AK34</f>
        <v>-</v>
      </c>
      <c r="AL34" s="58" t="str">
        <f>本表!AL34</f>
        <v>Tr</v>
      </c>
      <c r="AM34" s="58">
        <f>本表!AM34</f>
        <v>11</v>
      </c>
      <c r="AN34" s="58">
        <f>本表!AN34</f>
        <v>1</v>
      </c>
      <c r="AO34" s="58">
        <f>本表!AO34</f>
        <v>11</v>
      </c>
      <c r="AP34" s="58" t="str">
        <f>本表!AP34</f>
        <v>(1)</v>
      </c>
      <c r="AQ34" s="58" t="str">
        <f>本表!AQ34</f>
        <v>-</v>
      </c>
      <c r="AR34" s="59" t="str">
        <f>TEXT(本表!AR34,"0.0")</f>
        <v>1.8</v>
      </c>
      <c r="AS34" s="59" t="str">
        <f>TEXT(本表!AS34,"0.0")</f>
        <v>0.8</v>
      </c>
      <c r="AT34" s="59" t="str">
        <f>TEXT(本表!AT34,"0.0")</f>
        <v>7.2</v>
      </c>
      <c r="AU34" s="59" t="str">
        <f>TEXT(本表!AU34,"0.0")</f>
        <v>4.8</v>
      </c>
      <c r="AV34" s="58">
        <f>本表!AV34</f>
        <v>15</v>
      </c>
      <c r="AW34" s="59" t="str">
        <f>TEXT(本表!AW34,"0.00")</f>
        <v>0.14</v>
      </c>
      <c r="AX34" s="59" t="str">
        <f>TEXT(本表!AX34,"0.00")</f>
        <v>0.05</v>
      </c>
      <c r="AY34" s="59" t="str">
        <f>TEXT(本表!AY34,"0.0")</f>
        <v>0.4</v>
      </c>
      <c r="AZ34" s="59" t="str">
        <f>TEXT(本表!AZ34,"0.0")</f>
        <v>4.0</v>
      </c>
      <c r="BA34" s="59" t="str">
        <f>TEXT(本表!BA34,"0.00")</f>
        <v>0.12</v>
      </c>
      <c r="BB34" s="58" t="str">
        <f>本表!BB34</f>
        <v>-</v>
      </c>
      <c r="BC34" s="58">
        <f>本表!BC34</f>
        <v>43</v>
      </c>
      <c r="BD34" s="59" t="str">
        <f>TEXT(本表!BD34,"0.00")</f>
        <v>0.17</v>
      </c>
      <c r="BE34" s="58" t="str">
        <f>TEXT(本表!BE34,"0.0")</f>
        <v>9.3</v>
      </c>
      <c r="BF34" s="62" t="str">
        <f>本表!BF34</f>
        <v>Tr</v>
      </c>
      <c r="BG34" s="63" t="str">
        <f>TEXT(本表!BG34,"0.0")</f>
        <v>0.0</v>
      </c>
      <c r="BH34" s="61" t="str">
        <f>TEXT(本表!BH34,"0.0")</f>
        <v>-</v>
      </c>
      <c r="BI34" s="59" t="str">
        <f>TEXT(本表!BI34,"0.0")</f>
        <v>-</v>
      </c>
      <c r="BJ34" s="59" t="str">
        <f>TEXT(本表!BJ34,"0.0")</f>
        <v>-</v>
      </c>
      <c r="BK34" s="59" t="str">
        <f>TEXT(本表!BK34,"0.0")</f>
        <v>-</v>
      </c>
      <c r="BL34" s="59" t="str">
        <f>TEXT(本表!BL34,"0.0")</f>
        <v>-</v>
      </c>
      <c r="BM34" s="59" t="str">
        <f>TEXT(本表!BM34,"0.0")</f>
        <v>0.4</v>
      </c>
      <c r="BN34" s="59" t="str">
        <f>TEXT(本表!BN34,"0.0")</f>
        <v>-</v>
      </c>
      <c r="BO34" s="58" t="str">
        <f>TEXT(本表!BO34,"0.0")</f>
        <v>-</v>
      </c>
      <c r="BP34" s="57" t="str">
        <f>TEXT(本表!BP34,"0.0")</f>
        <v>0.3</v>
      </c>
      <c r="BQ34" s="63" t="str">
        <f>TEXT(本表!BQ34,"0.0")</f>
        <v>223.3</v>
      </c>
      <c r="BR34" s="42" t="str">
        <f>IF(本表!BR34="","",本表!BR34)</f>
        <v/>
      </c>
    </row>
    <row r="35" spans="1:70" ht="39.950000000000003" customHeight="1">
      <c r="A35" s="43" t="s">
        <v>63</v>
      </c>
      <c r="B35" s="43" t="s">
        <v>114</v>
      </c>
      <c r="C35" s="43"/>
      <c r="D35" s="54" t="s">
        <v>299</v>
      </c>
      <c r="E35" s="55">
        <v>0</v>
      </c>
      <c r="F35" s="56">
        <v>235</v>
      </c>
      <c r="G35" s="57">
        <v>990</v>
      </c>
      <c r="H35" s="56">
        <v>45.8</v>
      </c>
      <c r="I35" s="58">
        <v>15.5</v>
      </c>
      <c r="J35" s="58" t="s">
        <v>55</v>
      </c>
      <c r="K35" s="58">
        <v>6.5</v>
      </c>
      <c r="L35" s="58" t="s">
        <v>55</v>
      </c>
      <c r="M35" s="58" t="s">
        <v>55</v>
      </c>
      <c r="N35" s="58" t="s">
        <v>55</v>
      </c>
      <c r="O35" s="58" t="s">
        <v>55</v>
      </c>
      <c r="P35" s="59" t="s">
        <v>55</v>
      </c>
      <c r="Q35" s="58">
        <v>29.5</v>
      </c>
      <c r="R35" s="60" t="s">
        <v>55</v>
      </c>
      <c r="S35" s="58" t="s">
        <v>55</v>
      </c>
      <c r="T35" s="58" t="s">
        <v>55</v>
      </c>
      <c r="U35" s="58" t="s">
        <v>55</v>
      </c>
      <c r="V35" s="58" t="s">
        <v>55</v>
      </c>
      <c r="W35" s="57">
        <v>2.8</v>
      </c>
      <c r="X35" s="61">
        <v>3</v>
      </c>
      <c r="Y35" s="59">
        <v>1100</v>
      </c>
      <c r="Z35" s="59">
        <v>44</v>
      </c>
      <c r="AA35" s="59">
        <v>110</v>
      </c>
      <c r="AB35" s="59">
        <v>240</v>
      </c>
      <c r="AC35" s="59">
        <v>4.5999999999999996</v>
      </c>
      <c r="AD35" s="59" t="s">
        <v>178</v>
      </c>
      <c r="AE35" s="59" t="s">
        <v>179</v>
      </c>
      <c r="AF35" s="59" t="s">
        <v>56</v>
      </c>
      <c r="AG35" s="58" t="s">
        <v>57</v>
      </c>
      <c r="AH35" s="58" t="s">
        <v>57</v>
      </c>
      <c r="AI35" s="58" t="s">
        <v>57</v>
      </c>
      <c r="AJ35" s="57" t="s">
        <v>180</v>
      </c>
      <c r="AK35" s="56" t="s">
        <v>55</v>
      </c>
      <c r="AL35" s="58" t="s">
        <v>55</v>
      </c>
      <c r="AM35" s="58" t="s">
        <v>55</v>
      </c>
      <c r="AN35" s="58" t="s">
        <v>55</v>
      </c>
      <c r="AO35" s="58" t="s">
        <v>55</v>
      </c>
      <c r="AP35" s="58" t="s">
        <v>55</v>
      </c>
      <c r="AQ35" s="58" t="s">
        <v>55</v>
      </c>
      <c r="AR35" s="59" t="s">
        <v>55</v>
      </c>
      <c r="AS35" s="59" t="s">
        <v>55</v>
      </c>
      <c r="AT35" s="59" t="s">
        <v>55</v>
      </c>
      <c r="AU35" s="59" t="s">
        <v>55</v>
      </c>
      <c r="AV35" s="58" t="s">
        <v>55</v>
      </c>
      <c r="AW35" s="59" t="s">
        <v>55</v>
      </c>
      <c r="AX35" s="59" t="s">
        <v>55</v>
      </c>
      <c r="AY35" s="59" t="s">
        <v>55</v>
      </c>
      <c r="AZ35" s="59" t="s">
        <v>55</v>
      </c>
      <c r="BA35" s="59" t="s">
        <v>55</v>
      </c>
      <c r="BB35" s="58" t="s">
        <v>55</v>
      </c>
      <c r="BC35" s="58" t="s">
        <v>55</v>
      </c>
      <c r="BD35" s="59" t="s">
        <v>55</v>
      </c>
      <c r="BE35" s="58" t="s">
        <v>55</v>
      </c>
      <c r="BF35" s="62" t="s">
        <v>55</v>
      </c>
      <c r="BG35" s="63">
        <v>0</v>
      </c>
      <c r="BH35" s="61" t="s">
        <v>55</v>
      </c>
      <c r="BI35" s="59" t="s">
        <v>55</v>
      </c>
      <c r="BJ35" s="59" t="s">
        <v>55</v>
      </c>
      <c r="BK35" s="59" t="s">
        <v>55</v>
      </c>
      <c r="BL35" s="59" t="s">
        <v>55</v>
      </c>
      <c r="BM35" s="59" t="s">
        <v>55</v>
      </c>
      <c r="BN35" s="59" t="s">
        <v>55</v>
      </c>
      <c r="BO35" s="58" t="s">
        <v>55</v>
      </c>
      <c r="BP35" s="57" t="s">
        <v>55</v>
      </c>
      <c r="BQ35" s="63" t="s">
        <v>55</v>
      </c>
      <c r="BR35" s="42"/>
    </row>
    <row r="36" spans="1:70" ht="39.950000000000003" customHeight="1">
      <c r="A36" s="43" t="s">
        <v>63</v>
      </c>
      <c r="B36" s="43" t="s">
        <v>115</v>
      </c>
      <c r="C36" s="43"/>
      <c r="D36" s="54" t="s">
        <v>300</v>
      </c>
      <c r="E36" s="55">
        <f>本表!E36</f>
        <v>0</v>
      </c>
      <c r="F36" s="56">
        <f>本表!F36</f>
        <v>380</v>
      </c>
      <c r="G36" s="57">
        <f>本表!G36</f>
        <v>1595</v>
      </c>
      <c r="H36" s="56" t="str">
        <f>TEXT(本表!H36,"0.0")</f>
        <v>13.1</v>
      </c>
      <c r="I36" s="58" t="str">
        <f>TEXT(本表!I36,"0.0")</f>
        <v>23.4</v>
      </c>
      <c r="J36" s="58" t="str">
        <f>TEXT(本表!J36,"0.0")</f>
        <v>-</v>
      </c>
      <c r="K36" s="58" t="str">
        <f>TEXT(本表!K36,"0.0")</f>
        <v>10.1</v>
      </c>
      <c r="L36" s="58" t="str">
        <f>TEXT(本表!L36,"0.0")</f>
        <v>-</v>
      </c>
      <c r="M36" s="58" t="str">
        <f>TEXT(本表!M36,"0.00")</f>
        <v>-</v>
      </c>
      <c r="N36" s="58" t="str">
        <f>TEXT(本表!N36,"0.00")</f>
        <v>-</v>
      </c>
      <c r="O36" s="58" t="str">
        <f>TEXT(本表!O36,"0.00")</f>
        <v>-</v>
      </c>
      <c r="P36" s="59" t="str">
        <f>本表!P36</f>
        <v>-</v>
      </c>
      <c r="Q36" s="58" t="str">
        <f>TEXT(本表!Q36,"0.0")</f>
        <v>49.5</v>
      </c>
      <c r="R36" s="60" t="str">
        <f>TEXT(本表!R36,"0.0")</f>
        <v>-</v>
      </c>
      <c r="S36" s="58" t="str">
        <f>TEXT(本表!S36,"0.0")</f>
        <v>-</v>
      </c>
      <c r="T36" s="58" t="str">
        <f>TEXT(本表!T36,"0.0")</f>
        <v>-</v>
      </c>
      <c r="U36" s="58" t="str">
        <f>TEXT(本表!U36,"0.0")</f>
        <v>-</v>
      </c>
      <c r="V36" s="58" t="str">
        <f>TEXT(本表!V36,"0.0")</f>
        <v>-</v>
      </c>
      <c r="W36" s="57" t="str">
        <f>TEXT(本表!W36,"0.0")</f>
        <v>3.9</v>
      </c>
      <c r="X36" s="61">
        <f>本表!X36</f>
        <v>5</v>
      </c>
      <c r="Y36" s="59">
        <f>本表!Y36</f>
        <v>1700</v>
      </c>
      <c r="Z36" s="59">
        <f>本表!Z36</f>
        <v>55</v>
      </c>
      <c r="AA36" s="59">
        <f>本表!AA36</f>
        <v>63</v>
      </c>
      <c r="AB36" s="59">
        <f>本表!AB36</f>
        <v>230</v>
      </c>
      <c r="AC36" s="59" t="str">
        <f>TEXT(本表!AC36,"0.0")</f>
        <v>2.4</v>
      </c>
      <c r="AD36" s="59" t="str">
        <f>TEXT(本表!AD36,"0.0")</f>
        <v>1.4</v>
      </c>
      <c r="AE36" s="59" t="str">
        <f>TEXT(本表!AE36,"0.00")</f>
        <v>0.31</v>
      </c>
      <c r="AF36" s="59" t="str">
        <f>TEXT(本表!AF36,"0.00")</f>
        <v>1.03</v>
      </c>
      <c r="AG36" s="58" t="str">
        <f>本表!AG36</f>
        <v>Tr</v>
      </c>
      <c r="AH36" s="58">
        <f>本表!AH36</f>
        <v>1</v>
      </c>
      <c r="AI36" s="58">
        <f>本表!AI36</f>
        <v>0</v>
      </c>
      <c r="AJ36" s="57">
        <f>本表!AJ36</f>
        <v>460</v>
      </c>
      <c r="AK36" s="56" t="str">
        <f>本表!AK36</f>
        <v>-</v>
      </c>
      <c r="AL36" s="58" t="str">
        <f>本表!AL36</f>
        <v>-</v>
      </c>
      <c r="AM36" s="58" t="str">
        <f>本表!AM36</f>
        <v>-</v>
      </c>
      <c r="AN36" s="58" t="str">
        <f>本表!AN36</f>
        <v>-</v>
      </c>
      <c r="AO36" s="58" t="str">
        <f>本表!AO36</f>
        <v>-</v>
      </c>
      <c r="AP36" s="58" t="str">
        <f>本表!AP36</f>
        <v>-</v>
      </c>
      <c r="AQ36" s="58" t="str">
        <f>本表!AQ36</f>
        <v>-</v>
      </c>
      <c r="AR36" s="59" t="str">
        <f>TEXT(本表!AR36,"0.0")</f>
        <v>-</v>
      </c>
      <c r="AS36" s="59" t="str">
        <f>TEXT(本表!AS36,"0.0")</f>
        <v>-</v>
      </c>
      <c r="AT36" s="59" t="str">
        <f>TEXT(本表!AT36,"0.0")</f>
        <v>-</v>
      </c>
      <c r="AU36" s="59" t="str">
        <f>TEXT(本表!AU36,"0.0")</f>
        <v>-</v>
      </c>
      <c r="AV36" s="58" t="str">
        <f>本表!AV36</f>
        <v>-</v>
      </c>
      <c r="AW36" s="59" t="str">
        <f>TEXT(本表!AW36,"0.00")</f>
        <v>-</v>
      </c>
      <c r="AX36" s="59" t="str">
        <f>TEXT(本表!AX36,"0.00")</f>
        <v>-</v>
      </c>
      <c r="AY36" s="59" t="str">
        <f>TEXT(本表!AY36,"0.0")</f>
        <v>-</v>
      </c>
      <c r="AZ36" s="59" t="str">
        <f>TEXT(本表!AZ36,"0.0")</f>
        <v>-</v>
      </c>
      <c r="BA36" s="59" t="str">
        <f>TEXT(本表!BA36,"0.00")</f>
        <v>-</v>
      </c>
      <c r="BB36" s="58" t="str">
        <f>本表!BB36</f>
        <v>-</v>
      </c>
      <c r="BC36" s="58" t="str">
        <f>本表!BC36</f>
        <v>-</v>
      </c>
      <c r="BD36" s="59" t="str">
        <f>TEXT(本表!BD36,"0.00")</f>
        <v>-</v>
      </c>
      <c r="BE36" s="58" t="str">
        <f>TEXT(本表!BE36,"0.0")</f>
        <v>-</v>
      </c>
      <c r="BF36" s="62" t="str">
        <f>本表!BF36</f>
        <v>-</v>
      </c>
      <c r="BG36" s="63" t="str">
        <f>TEXT(本表!BG36,"0.0")</f>
        <v>0.0</v>
      </c>
      <c r="BH36" s="61" t="str">
        <f>TEXT(本表!BH36,"0.0")</f>
        <v>-</v>
      </c>
      <c r="BI36" s="59" t="str">
        <f>TEXT(本表!BI36,"0.0")</f>
        <v>-</v>
      </c>
      <c r="BJ36" s="59" t="str">
        <f>TEXT(本表!BJ36,"0.0")</f>
        <v>-</v>
      </c>
      <c r="BK36" s="59" t="str">
        <f>TEXT(本表!BK36,"0.0")</f>
        <v>-</v>
      </c>
      <c r="BL36" s="59" t="str">
        <f>TEXT(本表!BL36,"0.0")</f>
        <v>-</v>
      </c>
      <c r="BM36" s="59" t="str">
        <f>TEXT(本表!BM36,"0.0")</f>
        <v>-</v>
      </c>
      <c r="BN36" s="59" t="str">
        <f>TEXT(本表!BN36,"0.0")</f>
        <v>-</v>
      </c>
      <c r="BO36" s="58" t="str">
        <f>TEXT(本表!BO36,"0.0")</f>
        <v>-</v>
      </c>
      <c r="BP36" s="57" t="str">
        <f>TEXT(本表!BP36,"0.0")</f>
        <v>-</v>
      </c>
      <c r="BQ36" s="63" t="str">
        <f>TEXT(本表!BQ36,"0.0")</f>
        <v>-</v>
      </c>
      <c r="BR36" s="42" t="str">
        <f>IF(本表!BR36="","",本表!BR36)</f>
        <v/>
      </c>
    </row>
    <row r="37" spans="1:70" ht="39.950000000000003" customHeight="1">
      <c r="A37" s="43" t="s">
        <v>64</v>
      </c>
      <c r="B37" s="43" t="s">
        <v>208</v>
      </c>
      <c r="C37" s="43"/>
      <c r="D37" s="54" t="s">
        <v>301</v>
      </c>
      <c r="E37" s="55">
        <f>本表!E37</f>
        <v>50</v>
      </c>
      <c r="F37" s="56">
        <f>本表!F37</f>
        <v>140</v>
      </c>
      <c r="G37" s="57">
        <f>本表!G37</f>
        <v>590</v>
      </c>
      <c r="H37" s="56" t="str">
        <f>TEXT(本表!H37,"0.0")</f>
        <v>64.3</v>
      </c>
      <c r="I37" s="58" t="str">
        <f>TEXT(本表!I37,"0.0")</f>
        <v>2.7</v>
      </c>
      <c r="J37" s="58" t="str">
        <f>TEXT(本表!J37,"0.0")</f>
        <v>2.6</v>
      </c>
      <c r="K37" s="58" t="str">
        <f>TEXT(本表!K37,"0.0")</f>
        <v>0.4</v>
      </c>
      <c r="L37" s="58" t="str">
        <f>TEXT(本表!L37,"0.0")</f>
        <v>0.2</v>
      </c>
      <c r="M37" s="58" t="str">
        <f>TEXT(本表!M37,"0.00")</f>
        <v>0.06</v>
      </c>
      <c r="N37" s="58" t="str">
        <f>TEXT(本表!N37,"0.00")</f>
        <v>0.03</v>
      </c>
      <c r="O37" s="58" t="str">
        <f>TEXT(本表!O37,"0.00")</f>
        <v>0.11</v>
      </c>
      <c r="P37" s="59" t="str">
        <f>本表!P37</f>
        <v>-</v>
      </c>
      <c r="Q37" s="58" t="str">
        <f>TEXT(本表!Q37,"0.0")</f>
        <v>31.4</v>
      </c>
      <c r="R37" s="60" t="str">
        <f>TEXT(本表!R37,"0.0")</f>
        <v>30.5</v>
      </c>
      <c r="S37" s="58" t="str">
        <f>TEXT(本表!S37,"0.0")</f>
        <v>0.6</v>
      </c>
      <c r="T37" s="58" t="str">
        <f>TEXT(本表!T37,"0.0")</f>
        <v>0.8</v>
      </c>
      <c r="U37" s="58" t="str">
        <f>TEXT(本表!U37,"0.0")</f>
        <v>6.9</v>
      </c>
      <c r="V37" s="58" t="str">
        <f>TEXT(本表!V37,"0.0")</f>
        <v>8.2</v>
      </c>
      <c r="W37" s="57" t="str">
        <f>TEXT(本表!W37,"0.0")</f>
        <v>1.1</v>
      </c>
      <c r="X37" s="61">
        <f>本表!X37</f>
        <v>13</v>
      </c>
      <c r="Y37" s="59">
        <f>本表!Y37</f>
        <v>470</v>
      </c>
      <c r="Z37" s="59">
        <f>本表!Z37</f>
        <v>27</v>
      </c>
      <c r="AA37" s="59">
        <f>本表!AA37</f>
        <v>49</v>
      </c>
      <c r="AB37" s="59">
        <f>本表!AB37</f>
        <v>140</v>
      </c>
      <c r="AC37" s="59" t="str">
        <f>TEXT(本表!AC37,"0.0")</f>
        <v>0.7</v>
      </c>
      <c r="AD37" s="59" t="str">
        <f>TEXT(本表!AD37,"0.0")</f>
        <v>0.9</v>
      </c>
      <c r="AE37" s="59" t="str">
        <f>TEXT(本表!AE37,"0.00")</f>
        <v>0.07</v>
      </c>
      <c r="AF37" s="59" t="str">
        <f>TEXT(本表!AF37,"0.00")</f>
        <v>0.35</v>
      </c>
      <c r="AG37" s="58" t="str">
        <f>本表!AG37</f>
        <v>Tr</v>
      </c>
      <c r="AH37" s="58">
        <f>本表!AH37</f>
        <v>1</v>
      </c>
      <c r="AI37" s="58">
        <f>本表!AI37</f>
        <v>0</v>
      </c>
      <c r="AJ37" s="57">
        <f>本表!AJ37</f>
        <v>2</v>
      </c>
      <c r="AK37" s="56" t="str">
        <f>本表!AK37</f>
        <v>-</v>
      </c>
      <c r="AL37" s="58">
        <f>本表!AL37</f>
        <v>0</v>
      </c>
      <c r="AM37" s="58">
        <f>本表!AM37</f>
        <v>3</v>
      </c>
      <c r="AN37" s="58">
        <f>本表!AN37</f>
        <v>1</v>
      </c>
      <c r="AO37" s="58">
        <f>本表!AO37</f>
        <v>3</v>
      </c>
      <c r="AP37" s="58" t="str">
        <f>本表!AP37</f>
        <v>(Tr)</v>
      </c>
      <c r="AQ37" s="58" t="str">
        <f>本表!AQ37</f>
        <v>-</v>
      </c>
      <c r="AR37" s="59" t="str">
        <f>TEXT(本表!AR37,"0.0")</f>
        <v>1.4</v>
      </c>
      <c r="AS37" s="59" t="str">
        <f>TEXT(本表!AS37,"0.0")</f>
        <v>0.1</v>
      </c>
      <c r="AT37" s="59" t="str">
        <f>TEXT(本表!AT37,"0.0")</f>
        <v>8.5</v>
      </c>
      <c r="AU37" s="59" t="str">
        <f>TEXT(本表!AU37,"0.0")</f>
        <v>0.4</v>
      </c>
      <c r="AV37" s="58">
        <f>本表!AV37</f>
        <v>1</v>
      </c>
      <c r="AW37" s="59" t="str">
        <f>TEXT(本表!AW37,"0.00")</f>
        <v>0.25</v>
      </c>
      <c r="AX37" s="59" t="str">
        <f>TEXT(本表!AX37,"0.00")</f>
        <v>0.03</v>
      </c>
      <c r="AY37" s="59" t="str">
        <f>TEXT(本表!AY37,"0.0")</f>
        <v>2.2</v>
      </c>
      <c r="AZ37" s="59" t="str">
        <f>TEXT(本表!AZ37,"0.0")</f>
        <v>3.0</v>
      </c>
      <c r="BA37" s="59" t="str">
        <f>TEXT(本表!BA37,"0.00")</f>
        <v>0.18</v>
      </c>
      <c r="BB37" s="58" t="str">
        <f>本表!BB37</f>
        <v>-</v>
      </c>
      <c r="BC37" s="58">
        <f>本表!BC37</f>
        <v>110</v>
      </c>
      <c r="BD37" s="59" t="str">
        <f>TEXT(本表!BD37,"0.00")</f>
        <v>0.36</v>
      </c>
      <c r="BE37" s="58" t="str">
        <f>TEXT(本表!BE37,"0.0")</f>
        <v>8.7</v>
      </c>
      <c r="BF37" s="62">
        <f>本表!BF37</f>
        <v>7</v>
      </c>
      <c r="BG37" s="63" t="str">
        <f>TEXT(本表!BG37,"0.0")</f>
        <v>0.0</v>
      </c>
      <c r="BH37" s="61" t="str">
        <f>TEXT(本表!BH37,"0.0")</f>
        <v>-</v>
      </c>
      <c r="BI37" s="59" t="str">
        <f>TEXT(本表!BI37,"0.0")</f>
        <v>-</v>
      </c>
      <c r="BJ37" s="59" t="str">
        <f>TEXT(本表!BJ37,"0.0")</f>
        <v>-</v>
      </c>
      <c r="BK37" s="59" t="str">
        <f>TEXT(本表!BK37,"0.0")</f>
        <v>-</v>
      </c>
      <c r="BL37" s="59" t="str">
        <f>TEXT(本表!BL37,"0.0")</f>
        <v>-</v>
      </c>
      <c r="BM37" s="59" t="str">
        <f>TEXT(本表!BM37,"0.0")</f>
        <v>-</v>
      </c>
      <c r="BN37" s="59" t="str">
        <f>TEXT(本表!BN37,"0.0")</f>
        <v>-</v>
      </c>
      <c r="BO37" s="58" t="str">
        <f>TEXT(本表!BO37,"0.0")</f>
        <v>-</v>
      </c>
      <c r="BP37" s="57" t="str">
        <f>TEXT(本表!BP37,"0.0")</f>
        <v>0.4</v>
      </c>
      <c r="BQ37" s="63" t="str">
        <f>TEXT(本表!BQ37,"0.0")</f>
        <v>-</v>
      </c>
      <c r="BR37" s="42" t="str">
        <f>IF(本表!BR37="","",本表!BR37)</f>
        <v>廃棄部位： 皮</v>
      </c>
    </row>
    <row r="38" spans="1:70" ht="39.950000000000003" customHeight="1">
      <c r="A38" s="43" t="s">
        <v>64</v>
      </c>
      <c r="B38" s="43" t="s">
        <v>209</v>
      </c>
      <c r="C38" s="43"/>
      <c r="D38" s="54" t="s">
        <v>302</v>
      </c>
      <c r="E38" s="55">
        <f>本表!E38</f>
        <v>45</v>
      </c>
      <c r="F38" s="56">
        <f>本表!F38</f>
        <v>135</v>
      </c>
      <c r="G38" s="57">
        <f>本表!G38</f>
        <v>570</v>
      </c>
      <c r="H38" s="56" t="str">
        <f>TEXT(本表!H38,"0.0")</f>
        <v>65.5</v>
      </c>
      <c r="I38" s="58" t="str">
        <f>TEXT(本表!I38,"0.0")</f>
        <v>2.7</v>
      </c>
      <c r="J38" s="58" t="str">
        <f>TEXT(本表!J38,"0.0")</f>
        <v>2.5</v>
      </c>
      <c r="K38" s="58" t="str">
        <f>TEXT(本表!K38,"0.0")</f>
        <v>0.3</v>
      </c>
      <c r="L38" s="58" t="str">
        <f>TEXT(本表!L38,"0.0")</f>
        <v>0.1</v>
      </c>
      <c r="M38" s="58" t="str">
        <f>TEXT(本表!M38,"0.00")</f>
        <v>0.05</v>
      </c>
      <c r="N38" s="58" t="str">
        <f>TEXT(本表!N38,"0.00")</f>
        <v>0.02</v>
      </c>
      <c r="O38" s="58" t="str">
        <f>TEXT(本表!O38,"0.00")</f>
        <v>0.09</v>
      </c>
      <c r="P38" s="59" t="str">
        <f>本表!P38</f>
        <v>-</v>
      </c>
      <c r="Q38" s="58" t="str">
        <f>TEXT(本表!Q38,"0.0")</f>
        <v>30.5</v>
      </c>
      <c r="R38" s="60" t="str">
        <f>TEXT(本表!R38,"0.0")</f>
        <v>28.2</v>
      </c>
      <c r="S38" s="58" t="str">
        <f>TEXT(本表!S38,"0.0")</f>
        <v>0.5</v>
      </c>
      <c r="T38" s="58" t="str">
        <f>TEXT(本表!T38,"0.0")</f>
        <v>0.8</v>
      </c>
      <c r="U38" s="58" t="str">
        <f>TEXT(本表!U38,"0.0")</f>
        <v>3.8</v>
      </c>
      <c r="V38" s="58" t="str">
        <f>TEXT(本表!V38,"0.0")</f>
        <v>5.1</v>
      </c>
      <c r="W38" s="57" t="str">
        <f>TEXT(本表!W38,"0.0")</f>
        <v>1.0</v>
      </c>
      <c r="X38" s="61">
        <f>本表!X38</f>
        <v>12</v>
      </c>
      <c r="Y38" s="59">
        <f>本表!Y38</f>
        <v>410</v>
      </c>
      <c r="Z38" s="59">
        <f>本表!Z38</f>
        <v>25</v>
      </c>
      <c r="AA38" s="59">
        <f>本表!AA38</f>
        <v>45</v>
      </c>
      <c r="AB38" s="59">
        <f>本表!AB38</f>
        <v>130</v>
      </c>
      <c r="AC38" s="59" t="str">
        <f>TEXT(本表!AC38,"0.0")</f>
        <v>0.5</v>
      </c>
      <c r="AD38" s="59" t="str">
        <f>TEXT(本表!AD38,"0.0")</f>
        <v>0.8</v>
      </c>
      <c r="AE38" s="59" t="str">
        <f>TEXT(本表!AE38,"0.00")</f>
        <v>0.05</v>
      </c>
      <c r="AF38" s="59" t="str">
        <f>TEXT(本表!AF38,"0.00")</f>
        <v>0.27</v>
      </c>
      <c r="AG38" s="58" t="str">
        <f>本表!AG38</f>
        <v>Tr</v>
      </c>
      <c r="AH38" s="58">
        <f>本表!AH38</f>
        <v>1</v>
      </c>
      <c r="AI38" s="58">
        <f>本表!AI38</f>
        <v>0</v>
      </c>
      <c r="AJ38" s="57">
        <f>本表!AJ38</f>
        <v>1</v>
      </c>
      <c r="AK38" s="56" t="str">
        <f>本表!AK38</f>
        <v>-</v>
      </c>
      <c r="AL38" s="58" t="str">
        <f>本表!AL38</f>
        <v>-</v>
      </c>
      <c r="AM38" s="58">
        <f>本表!AM38</f>
        <v>2</v>
      </c>
      <c r="AN38" s="58">
        <f>本表!AN38</f>
        <v>1</v>
      </c>
      <c r="AO38" s="58">
        <f>本表!AO38</f>
        <v>3</v>
      </c>
      <c r="AP38" s="58" t="str">
        <f>本表!AP38</f>
        <v>(Tr)</v>
      </c>
      <c r="AQ38" s="58" t="str">
        <f>本表!AQ38</f>
        <v>-</v>
      </c>
      <c r="AR38" s="59" t="str">
        <f>TEXT(本表!AR38,"0.0")</f>
        <v>1.2</v>
      </c>
      <c r="AS38" s="59" t="str">
        <f>TEXT(本表!AS38,"0.0")</f>
        <v>Tr</v>
      </c>
      <c r="AT38" s="59" t="str">
        <f>TEXT(本表!AT38,"0.0")</f>
        <v>8.7</v>
      </c>
      <c r="AU38" s="59" t="str">
        <f>TEXT(本表!AU38,"0.0")</f>
        <v>0.5</v>
      </c>
      <c r="AV38" s="58" t="str">
        <f>本表!AV38</f>
        <v>-</v>
      </c>
      <c r="AW38" s="59" t="str">
        <f>TEXT(本表!AW38,"0.00")</f>
        <v>0.19</v>
      </c>
      <c r="AX38" s="59" t="str">
        <f>TEXT(本表!AX38,"0.00")</f>
        <v>0.03</v>
      </c>
      <c r="AY38" s="59" t="str">
        <f>TEXT(本表!AY38,"0.0")</f>
        <v>1.9</v>
      </c>
      <c r="AZ38" s="59" t="str">
        <f>TEXT(本表!AZ38,"0.0")</f>
        <v>2.7</v>
      </c>
      <c r="BA38" s="59" t="str">
        <f>TEXT(本表!BA38,"0.00")</f>
        <v>0.12</v>
      </c>
      <c r="BB38" s="58" t="str">
        <f>本表!BB38</f>
        <v>-</v>
      </c>
      <c r="BC38" s="58">
        <f>本表!BC38</f>
        <v>71</v>
      </c>
      <c r="BD38" s="59" t="str">
        <f>TEXT(本表!BD38,"0.00")</f>
        <v>0.37</v>
      </c>
      <c r="BE38" s="58" t="str">
        <f>TEXT(本表!BE38,"0.0")</f>
        <v>7.3</v>
      </c>
      <c r="BF38" s="62">
        <f>本表!BF38</f>
        <v>5</v>
      </c>
      <c r="BG38" s="63" t="str">
        <f>TEXT(本表!BG38,"0.0")</f>
        <v>0.0</v>
      </c>
      <c r="BH38" s="61" t="str">
        <f>TEXT(本表!BH38,"0.0")</f>
        <v>-</v>
      </c>
      <c r="BI38" s="59" t="str">
        <f>TEXT(本表!BI38,"0.0")</f>
        <v>-</v>
      </c>
      <c r="BJ38" s="59" t="str">
        <f>TEXT(本表!BJ38,"0.0")</f>
        <v>-</v>
      </c>
      <c r="BK38" s="59" t="str">
        <f>TEXT(本表!BK38,"0.0")</f>
        <v>-</v>
      </c>
      <c r="BL38" s="59" t="str">
        <f>TEXT(本表!BL38,"0.0")</f>
        <v>-</v>
      </c>
      <c r="BM38" s="59" t="str">
        <f>TEXT(本表!BM38,"0.0")</f>
        <v>-</v>
      </c>
      <c r="BN38" s="59" t="str">
        <f>TEXT(本表!BN38,"0.0")</f>
        <v>-</v>
      </c>
      <c r="BO38" s="58" t="str">
        <f>TEXT(本表!BO38,"0.0")</f>
        <v>-</v>
      </c>
      <c r="BP38" s="57" t="str">
        <f>TEXT(本表!BP38,"0.0")</f>
        <v>0.4</v>
      </c>
      <c r="BQ38" s="63" t="str">
        <f>TEXT(本表!BQ38,"0.0")</f>
        <v>89.3</v>
      </c>
      <c r="BR38" s="42" t="str">
        <f>IF(本表!BR38="","",本表!BR38)</f>
        <v>廃棄部位： 皮</v>
      </c>
    </row>
    <row r="39" spans="1:70" ht="39.950000000000003" customHeight="1">
      <c r="A39" s="43" t="s">
        <v>65</v>
      </c>
      <c r="B39" s="43" t="s">
        <v>124</v>
      </c>
      <c r="C39" s="43"/>
      <c r="D39" s="54" t="s">
        <v>303</v>
      </c>
      <c r="E39" s="55">
        <f>本表!E39</f>
        <v>10</v>
      </c>
      <c r="F39" s="56">
        <f>本表!F39</f>
        <v>25</v>
      </c>
      <c r="G39" s="57">
        <f>本表!G39</f>
        <v>95</v>
      </c>
      <c r="H39" s="56" t="str">
        <f>TEXT(本表!H39,"0.0")</f>
        <v>92.4</v>
      </c>
      <c r="I39" s="58" t="str">
        <f>TEXT(本表!I39,"0.0")</f>
        <v>1.4</v>
      </c>
      <c r="J39" s="58" t="str">
        <f>TEXT(本表!J39,"0.0")</f>
        <v>-</v>
      </c>
      <c r="K39" s="58" t="str">
        <f>TEXT(本表!K39,"0.0")</f>
        <v>0.4</v>
      </c>
      <c r="L39" s="58" t="str">
        <f>TEXT(本表!L39,"0.0")</f>
        <v>-</v>
      </c>
      <c r="M39" s="58" t="str">
        <f>TEXT(本表!M39,"0.00")</f>
        <v>-</v>
      </c>
      <c r="N39" s="58" t="str">
        <f>TEXT(本表!N39,"0.00")</f>
        <v>-</v>
      </c>
      <c r="O39" s="58" t="str">
        <f>TEXT(本表!O39,"0.00")</f>
        <v>-</v>
      </c>
      <c r="P39" s="59" t="str">
        <f>本表!P39</f>
        <v>-</v>
      </c>
      <c r="Q39" s="58" t="str">
        <f>TEXT(本表!Q39,"0.0")</f>
        <v>4.6</v>
      </c>
      <c r="R39" s="60" t="str">
        <f>TEXT(本表!R39,"0.0")</f>
        <v>-</v>
      </c>
      <c r="S39" s="58" t="str">
        <f>TEXT(本表!S39,"0.0")</f>
        <v>Tr</v>
      </c>
      <c r="T39" s="58" t="str">
        <f>TEXT(本表!T39,"0.0")</f>
        <v>0.8</v>
      </c>
      <c r="U39" s="58" t="str">
        <f>TEXT(本表!U39,"0.0")</f>
        <v>3.3</v>
      </c>
      <c r="V39" s="58" t="str">
        <f>TEXT(本表!V39,"0.0")</f>
        <v>4.2</v>
      </c>
      <c r="W39" s="57" t="str">
        <f>TEXT(本表!W39,"0.0")</f>
        <v>1.2</v>
      </c>
      <c r="X39" s="61">
        <f>本表!X39</f>
        <v>4</v>
      </c>
      <c r="Y39" s="59">
        <f>本表!Y39</f>
        <v>590</v>
      </c>
      <c r="Z39" s="59">
        <f>本表!Z39</f>
        <v>84</v>
      </c>
      <c r="AA39" s="59">
        <f>本表!AA39</f>
        <v>16</v>
      </c>
      <c r="AB39" s="59">
        <f>本表!AB39</f>
        <v>59</v>
      </c>
      <c r="AC39" s="59" t="str">
        <f>TEXT(本表!AC39,"0.0")</f>
        <v>1.4</v>
      </c>
      <c r="AD39" s="59" t="str">
        <f>TEXT(本表!AD39,"0.0")</f>
        <v>0.4</v>
      </c>
      <c r="AE39" s="59" t="str">
        <f>TEXT(本表!AE39,"0.00")</f>
        <v>0.09</v>
      </c>
      <c r="AF39" s="59" t="str">
        <f>TEXT(本表!AF39,"0.00")</f>
        <v>0.39</v>
      </c>
      <c r="AG39" s="58">
        <f>本表!AG39</f>
        <v>2</v>
      </c>
      <c r="AH39" s="58" t="str">
        <f>本表!AH39</f>
        <v>Tr</v>
      </c>
      <c r="AI39" s="58">
        <f>本表!AI39</f>
        <v>2</v>
      </c>
      <c r="AJ39" s="57">
        <f>本表!AJ39</f>
        <v>23</v>
      </c>
      <c r="AK39" s="56" t="str">
        <f>本表!AK39</f>
        <v>-</v>
      </c>
      <c r="AL39" s="58">
        <f>本表!AL39</f>
        <v>5</v>
      </c>
      <c r="AM39" s="58">
        <f>本表!AM39</f>
        <v>1700</v>
      </c>
      <c r="AN39" s="58">
        <f>本表!AN39</f>
        <v>34</v>
      </c>
      <c r="AO39" s="58">
        <f>本表!AO39</f>
        <v>1700</v>
      </c>
      <c r="AP39" s="58" t="str">
        <f>本表!AP39</f>
        <v>(150)</v>
      </c>
      <c r="AQ39" s="58">
        <f>本表!AQ39</f>
        <v>0</v>
      </c>
      <c r="AR39" s="59" t="str">
        <f>TEXT(本表!AR39,"0.0")</f>
        <v>1.9</v>
      </c>
      <c r="AS39" s="59" t="str">
        <f>TEXT(本表!AS39,"0.0")</f>
        <v>0.0</v>
      </c>
      <c r="AT39" s="59" t="str">
        <f>TEXT(本表!AT39,"0.0")</f>
        <v>0.2</v>
      </c>
      <c r="AU39" s="59" t="str">
        <f>TEXT(本表!AU39,"0.0")</f>
        <v>0.0</v>
      </c>
      <c r="AV39" s="58">
        <f>本表!AV39</f>
        <v>190</v>
      </c>
      <c r="AW39" s="59" t="str">
        <f>TEXT(本表!AW39,"0.00")</f>
        <v>0.09</v>
      </c>
      <c r="AX39" s="59" t="str">
        <f>TEXT(本表!AX39,"0.00")</f>
        <v>0.11</v>
      </c>
      <c r="AY39" s="59" t="str">
        <f>TEXT(本表!AY39,"0.0")</f>
        <v>1.3</v>
      </c>
      <c r="AZ39" s="59" t="str">
        <f>TEXT(本表!AZ39,"0.0")</f>
        <v>1.5</v>
      </c>
      <c r="BA39" s="59" t="str">
        <f>TEXT(本表!BA39,"0.00")</f>
        <v>0.11</v>
      </c>
      <c r="BB39" s="58" t="str">
        <f>本表!BB39</f>
        <v>-</v>
      </c>
      <c r="BC39" s="58">
        <f>本表!BC39</f>
        <v>69</v>
      </c>
      <c r="BD39" s="59" t="str">
        <f>TEXT(本表!BD39,"0.00")</f>
        <v>0.52</v>
      </c>
      <c r="BE39" s="58" t="str">
        <f>TEXT(本表!BE39,"0.0")</f>
        <v>6.2</v>
      </c>
      <c r="BF39" s="62">
        <f>本表!BF39</f>
        <v>40</v>
      </c>
      <c r="BG39" s="63" t="str">
        <f>TEXT(本表!BG39,"0.0")</f>
        <v>0.0</v>
      </c>
      <c r="BH39" s="61" t="str">
        <f>TEXT(本表!BH39,"0.0")</f>
        <v>-</v>
      </c>
      <c r="BI39" s="59" t="str">
        <f>TEXT(本表!BI39,"0.0")</f>
        <v>0.3</v>
      </c>
      <c r="BJ39" s="59" t="str">
        <f>TEXT(本表!BJ39,"0.0")</f>
        <v>-</v>
      </c>
      <c r="BK39" s="59" t="str">
        <f>TEXT(本表!BK39,"0.0")</f>
        <v>-</v>
      </c>
      <c r="BL39" s="59" t="str">
        <f>TEXT(本表!BL39,"0.0")</f>
        <v>-</v>
      </c>
      <c r="BM39" s="59" t="str">
        <f>TEXT(本表!BM39,"0.0")</f>
        <v>-</v>
      </c>
      <c r="BN39" s="59" t="str">
        <f>TEXT(本表!BN39,"0.0")</f>
        <v>-</v>
      </c>
      <c r="BO39" s="58" t="str">
        <f>TEXT(本表!BO39,"0.0")</f>
        <v>-</v>
      </c>
      <c r="BP39" s="57" t="str">
        <f>TEXT(本表!BP39,"0.0")</f>
        <v>-</v>
      </c>
      <c r="BQ39" s="63" t="str">
        <f>TEXT(本表!BQ39,"0.0")</f>
        <v>-</v>
      </c>
      <c r="BR39" s="42" t="str">
        <f>IF(本表!BR39="","",本表!BR39)</f>
        <v>別名： 香菜（シャンツァイ）、パクチー
廃棄部位： 根</v>
      </c>
    </row>
    <row r="40" spans="1:70" ht="39.950000000000003" customHeight="1">
      <c r="A40" s="43" t="s">
        <v>65</v>
      </c>
      <c r="B40" s="43" t="s">
        <v>118</v>
      </c>
      <c r="C40" s="43"/>
      <c r="D40" s="54" t="s">
        <v>304</v>
      </c>
      <c r="E40" s="55">
        <f>本表!E40</f>
        <v>10</v>
      </c>
      <c r="F40" s="56">
        <f>本表!F40</f>
        <v>15</v>
      </c>
      <c r="G40" s="57">
        <f>本表!G40</f>
        <v>55</v>
      </c>
      <c r="H40" s="56" t="str">
        <f>TEXT(本表!H40,"0.0")</f>
        <v>96.0</v>
      </c>
      <c r="I40" s="58" t="str">
        <f>TEXT(本表!I40,"0.0")</f>
        <v>0.3</v>
      </c>
      <c r="J40" s="58" t="str">
        <f>TEXT(本表!J40,"0.0")</f>
        <v>-</v>
      </c>
      <c r="K40" s="58" t="str">
        <f>TEXT(本表!K40,"0.0")</f>
        <v>0.3</v>
      </c>
      <c r="L40" s="58" t="str">
        <f>TEXT(本表!L40,"0.0")</f>
        <v>-</v>
      </c>
      <c r="M40" s="58" t="str">
        <f>TEXT(本表!M40,"0.00")</f>
        <v>-</v>
      </c>
      <c r="N40" s="58" t="str">
        <f>TEXT(本表!N40,"0.00")</f>
        <v>-</v>
      </c>
      <c r="O40" s="58" t="str">
        <f>TEXT(本表!O40,"0.00")</f>
        <v>-</v>
      </c>
      <c r="P40" s="59" t="str">
        <f>本表!P40</f>
        <v>-</v>
      </c>
      <c r="Q40" s="58" t="str">
        <f>TEXT(本表!Q40,"0.0")</f>
        <v>2.7</v>
      </c>
      <c r="R40" s="60" t="str">
        <f>TEXT(本表!R40,"0.0")</f>
        <v>0.8</v>
      </c>
      <c r="S40" s="58" t="str">
        <f>TEXT(本表!S40,"0.0")</f>
        <v>0.0</v>
      </c>
      <c r="T40" s="58" t="str">
        <f>TEXT(本表!T40,"0.0")</f>
        <v>0.2</v>
      </c>
      <c r="U40" s="58" t="str">
        <f>TEXT(本表!U40,"0.0")</f>
        <v>1.7</v>
      </c>
      <c r="V40" s="58" t="str">
        <f>TEXT(本表!V40,"0.0")</f>
        <v>1.9</v>
      </c>
      <c r="W40" s="57" t="str">
        <f>TEXT(本表!W40,"0.0")</f>
        <v>0.8</v>
      </c>
      <c r="X40" s="61">
        <f>本表!X40</f>
        <v>3</v>
      </c>
      <c r="Y40" s="59">
        <f>本表!Y40</f>
        <v>350</v>
      </c>
      <c r="Z40" s="59">
        <f>本表!Z40</f>
        <v>11</v>
      </c>
      <c r="AA40" s="59">
        <f>本表!AA40</f>
        <v>15</v>
      </c>
      <c r="AB40" s="59">
        <f>本表!AB40</f>
        <v>23</v>
      </c>
      <c r="AC40" s="59" t="str">
        <f>TEXT(本表!AC40,"0.0")</f>
        <v>0.5</v>
      </c>
      <c r="AD40" s="59" t="str">
        <f>TEXT(本表!AD40,"0.0")</f>
        <v>0.4</v>
      </c>
      <c r="AE40" s="59" t="str">
        <f>TEXT(本表!AE40,"0.00")</f>
        <v>0.04</v>
      </c>
      <c r="AF40" s="59" t="str">
        <f>TEXT(本表!AF40,"0.00")</f>
        <v>7.65</v>
      </c>
      <c r="AG40" s="58" t="str">
        <f>本表!AG40</f>
        <v>Tr</v>
      </c>
      <c r="AH40" s="58">
        <f>本表!AH40</f>
        <v>0</v>
      </c>
      <c r="AI40" s="58">
        <f>本表!AI40</f>
        <v>1</v>
      </c>
      <c r="AJ40" s="57">
        <f>本表!AJ40</f>
        <v>3</v>
      </c>
      <c r="AK40" s="56" t="str">
        <f>本表!AK40</f>
        <v>-</v>
      </c>
      <c r="AL40" s="58">
        <f>本表!AL40</f>
        <v>1</v>
      </c>
      <c r="AM40" s="58">
        <f>本表!AM40</f>
        <v>6</v>
      </c>
      <c r="AN40" s="58" t="str">
        <f>本表!AN40</f>
        <v>Tr</v>
      </c>
      <c r="AO40" s="58">
        <f>本表!AO40</f>
        <v>6</v>
      </c>
      <c r="AP40" s="58" t="str">
        <f>本表!AP40</f>
        <v>(Tr)</v>
      </c>
      <c r="AQ40" s="58" t="str">
        <f>本表!AQ40</f>
        <v>-</v>
      </c>
      <c r="AR40" s="59" t="str">
        <f>TEXT(本表!AR40,"0.0")</f>
        <v>0.1</v>
      </c>
      <c r="AS40" s="59" t="str">
        <f>TEXT(本表!AS40,"0.0")</f>
        <v>0.0</v>
      </c>
      <c r="AT40" s="59" t="str">
        <f>TEXT(本表!AT40,"0.0")</f>
        <v>0.7</v>
      </c>
      <c r="AU40" s="59" t="str">
        <f>TEXT(本表!AU40,"0.0")</f>
        <v>0.0</v>
      </c>
      <c r="AV40" s="58" t="str">
        <f>本表!AV40</f>
        <v>Tr</v>
      </c>
      <c r="AW40" s="59" t="str">
        <f>TEXT(本表!AW40,"0.00")</f>
        <v>0.01</v>
      </c>
      <c r="AX40" s="59" t="str">
        <f>TEXT(本表!AX40,"0.00")</f>
        <v>0.01</v>
      </c>
      <c r="AY40" s="59" t="str">
        <f>TEXT(本表!AY40,"0.0")</f>
        <v>0.2</v>
      </c>
      <c r="AZ40" s="59" t="str">
        <f>TEXT(本表!AZ40,"0.0")</f>
        <v>0.3</v>
      </c>
      <c r="BA40" s="59" t="str">
        <f>TEXT(本表!BA40,"0.00")</f>
        <v>0.05</v>
      </c>
      <c r="BB40" s="58" t="str">
        <f>本表!BB40</f>
        <v>-</v>
      </c>
      <c r="BC40" s="58">
        <f>本表!BC40</f>
        <v>10</v>
      </c>
      <c r="BD40" s="59" t="str">
        <f>TEXT(本表!BD40,"0.00")</f>
        <v>0.05</v>
      </c>
      <c r="BE40" s="58" t="str">
        <f>TEXT(本表!BE40,"0.0")</f>
        <v>0.5</v>
      </c>
      <c r="BF40" s="62">
        <f>本表!BF40</f>
        <v>2</v>
      </c>
      <c r="BG40" s="63" t="str">
        <f>TEXT(本表!BG40,"0.0")</f>
        <v>0.0</v>
      </c>
      <c r="BH40" s="61" t="str">
        <f>TEXT(本表!BH40,"0.0")</f>
        <v>-</v>
      </c>
      <c r="BI40" s="59" t="str">
        <f>TEXT(本表!BI40,"0.0")</f>
        <v>0.1</v>
      </c>
      <c r="BJ40" s="59" t="str">
        <f>TEXT(本表!BJ40,"0.0")</f>
        <v>-</v>
      </c>
      <c r="BK40" s="59" t="str">
        <f>TEXT(本表!BK40,"0.0")</f>
        <v>-</v>
      </c>
      <c r="BL40" s="59" t="str">
        <f>TEXT(本表!BL40,"0.0")</f>
        <v>-</v>
      </c>
      <c r="BM40" s="59" t="str">
        <f>TEXT(本表!BM40,"0.0")</f>
        <v>-</v>
      </c>
      <c r="BN40" s="59" t="str">
        <f>TEXT(本表!BN40,"0.0")</f>
        <v>-</v>
      </c>
      <c r="BO40" s="58" t="str">
        <f>TEXT(本表!BO40,"0.0")</f>
        <v>-</v>
      </c>
      <c r="BP40" s="57" t="str">
        <f>TEXT(本表!BP40,"0.0")</f>
        <v>-</v>
      </c>
      <c r="BQ40" s="63" t="str">
        <f>TEXT(本表!BQ40,"0.0")</f>
        <v>-</v>
      </c>
      <c r="BR40" s="42" t="str">
        <f>IF(本表!BR40="","",本表!BR40)</f>
        <v>廃棄部位： 皮及び茎</v>
      </c>
    </row>
    <row r="41" spans="1:70" ht="39.950000000000003" customHeight="1">
      <c r="A41" s="43" t="s">
        <v>65</v>
      </c>
      <c r="B41" s="43" t="s">
        <v>119</v>
      </c>
      <c r="C41" s="43"/>
      <c r="D41" s="54" t="s">
        <v>305</v>
      </c>
      <c r="E41" s="55">
        <f>本表!E41</f>
        <v>35</v>
      </c>
      <c r="F41" s="56">
        <f>本表!F41</f>
        <v>20</v>
      </c>
      <c r="G41" s="57">
        <f>本表!G41</f>
        <v>90</v>
      </c>
      <c r="H41" s="56" t="str">
        <f>TEXT(本表!H41,"0.0")</f>
        <v>93.1</v>
      </c>
      <c r="I41" s="58" t="str">
        <f>TEXT(本表!I41,"0.0")</f>
        <v>1.5</v>
      </c>
      <c r="J41" s="58" t="str">
        <f>TEXT(本表!J41,"0.0")</f>
        <v>-</v>
      </c>
      <c r="K41" s="58" t="str">
        <f>TEXT(本表!K41,"0.0")</f>
        <v>0.6</v>
      </c>
      <c r="L41" s="58" t="str">
        <f>TEXT(本表!L41,"0.0")</f>
        <v>-</v>
      </c>
      <c r="M41" s="58" t="str">
        <f>TEXT(本表!M41,"0.00")</f>
        <v>-</v>
      </c>
      <c r="N41" s="58" t="str">
        <f>TEXT(本表!N41,"0.00")</f>
        <v>-</v>
      </c>
      <c r="O41" s="58" t="str">
        <f>TEXT(本表!O41,"0.00")</f>
        <v>-</v>
      </c>
      <c r="P41" s="59" t="str">
        <f>本表!P41</f>
        <v>-</v>
      </c>
      <c r="Q41" s="58" t="str">
        <f>TEXT(本表!Q41,"0.0")</f>
        <v>3.4</v>
      </c>
      <c r="R41" s="60" t="str">
        <f>TEXT(本表!R41,"0.0")</f>
        <v>-</v>
      </c>
      <c r="S41" s="58" t="str">
        <f>TEXT(本表!S41,"0.0")</f>
        <v>Tr</v>
      </c>
      <c r="T41" s="58" t="str">
        <f>TEXT(本表!T41,"0.0")</f>
        <v>1.5</v>
      </c>
      <c r="U41" s="58" t="str">
        <f>TEXT(本表!U41,"0.0")</f>
        <v>2.4</v>
      </c>
      <c r="V41" s="58" t="str">
        <f>TEXT(本表!V41,"0.0")</f>
        <v>4.0</v>
      </c>
      <c r="W41" s="57" t="str">
        <f>TEXT(本表!W41,"0.0")</f>
        <v>1.4</v>
      </c>
      <c r="X41" s="61">
        <f>本表!X41</f>
        <v>1</v>
      </c>
      <c r="Y41" s="59">
        <f>本表!Y41</f>
        <v>530</v>
      </c>
      <c r="Z41" s="59">
        <f>本表!Z41</f>
        <v>140</v>
      </c>
      <c r="AA41" s="59">
        <f>本表!AA41</f>
        <v>42</v>
      </c>
      <c r="AB41" s="59">
        <f>本表!AB41</f>
        <v>42</v>
      </c>
      <c r="AC41" s="59" t="str">
        <f>TEXT(本表!AC41,"0.0")</f>
        <v>0.5</v>
      </c>
      <c r="AD41" s="59" t="str">
        <f>TEXT(本表!AD41,"0.0")</f>
        <v>0.5</v>
      </c>
      <c r="AE41" s="59" t="str">
        <f>TEXT(本表!AE41,"0.00")</f>
        <v>0.07</v>
      </c>
      <c r="AF41" s="59" t="str">
        <f>TEXT(本表!AF41,"0.00")</f>
        <v>2.11</v>
      </c>
      <c r="AG41" s="58">
        <f>本表!AG41</f>
        <v>3</v>
      </c>
      <c r="AH41" s="58" t="str">
        <f>本表!AH41</f>
        <v>Tr</v>
      </c>
      <c r="AI41" s="58">
        <f>本表!AI41</f>
        <v>1</v>
      </c>
      <c r="AJ41" s="57">
        <f>本表!AJ41</f>
        <v>8</v>
      </c>
      <c r="AK41" s="56" t="str">
        <f>本表!AK41</f>
        <v>-</v>
      </c>
      <c r="AL41" s="58">
        <f>本表!AL41</f>
        <v>11</v>
      </c>
      <c r="AM41" s="58">
        <f>本表!AM41</f>
        <v>4200</v>
      </c>
      <c r="AN41" s="58">
        <f>本表!AN41</f>
        <v>8</v>
      </c>
      <c r="AO41" s="58">
        <f>本表!AO41</f>
        <v>4300</v>
      </c>
      <c r="AP41" s="58" t="str">
        <f>本表!AP41</f>
        <v>(350)</v>
      </c>
      <c r="AQ41" s="58" t="str">
        <f>本表!AQ41</f>
        <v>-</v>
      </c>
      <c r="AR41" s="59" t="str">
        <f>TEXT(本表!AR41,"0.0")</f>
        <v>3.8</v>
      </c>
      <c r="AS41" s="59" t="str">
        <f>TEXT(本表!AS41,"0.0")</f>
        <v>0.3</v>
      </c>
      <c r="AT41" s="59" t="str">
        <f>TEXT(本表!AT41,"0.0")</f>
        <v>Tr</v>
      </c>
      <c r="AU41" s="59" t="str">
        <f>TEXT(本表!AU41,"0.0")</f>
        <v>0.0</v>
      </c>
      <c r="AV41" s="58">
        <f>本表!AV41</f>
        <v>270</v>
      </c>
      <c r="AW41" s="59" t="str">
        <f>TEXT(本表!AW41,"0.00")</f>
        <v>0.06</v>
      </c>
      <c r="AX41" s="59" t="str">
        <f>TEXT(本表!AX41,"0.00")</f>
        <v>0.12</v>
      </c>
      <c r="AY41" s="59" t="str">
        <f>TEXT(本表!AY41,"0.0")</f>
        <v>0.5</v>
      </c>
      <c r="AZ41" s="59" t="str">
        <f>TEXT(本表!AZ41,"0.0")</f>
        <v>0.8</v>
      </c>
      <c r="BA41" s="59" t="str">
        <f>TEXT(本表!BA41,"0.00")</f>
        <v>0.08</v>
      </c>
      <c r="BB41" s="58" t="str">
        <f>本表!BB41</f>
        <v>-</v>
      </c>
      <c r="BC41" s="58">
        <f>本表!BC41</f>
        <v>66</v>
      </c>
      <c r="BD41" s="59" t="str">
        <f>TEXT(本表!BD41,"0.00")</f>
        <v>0.03</v>
      </c>
      <c r="BE41" s="58" t="str">
        <f>TEXT(本表!BE41,"0.0")</f>
        <v>4.7</v>
      </c>
      <c r="BF41" s="62">
        <f>本表!BF41</f>
        <v>17</v>
      </c>
      <c r="BG41" s="63" t="str">
        <f>TEXT(本表!BG41,"0.0")</f>
        <v>0.0</v>
      </c>
      <c r="BH41" s="61" t="str">
        <f>TEXT(本表!BH41,"0.0")</f>
        <v>-</v>
      </c>
      <c r="BI41" s="59" t="str">
        <f>TEXT(本表!BI41,"0.0")</f>
        <v>0.3</v>
      </c>
      <c r="BJ41" s="59" t="str">
        <f>TEXT(本表!BJ41,"0.0")</f>
        <v>-</v>
      </c>
      <c r="BK41" s="59" t="str">
        <f>TEXT(本表!BK41,"0.0")</f>
        <v>-</v>
      </c>
      <c r="BL41" s="59" t="str">
        <f>TEXT(本表!BL41,"0.0")</f>
        <v>-</v>
      </c>
      <c r="BM41" s="59" t="str">
        <f>TEXT(本表!BM41,"0.0")</f>
        <v>-</v>
      </c>
      <c r="BN41" s="59" t="str">
        <f>TEXT(本表!BN41,"0.0")</f>
        <v>-</v>
      </c>
      <c r="BO41" s="58" t="str">
        <f>TEXT(本表!BO41,"0.0")</f>
        <v>-</v>
      </c>
      <c r="BP41" s="57" t="str">
        <f>TEXT(本表!BP41,"0.0")</f>
        <v>-</v>
      </c>
      <c r="BQ41" s="63" t="str">
        <f>TEXT(本表!BQ41,"0.0")</f>
        <v>-</v>
      </c>
      <c r="BR41" s="42" t="str">
        <f>IF(本表!BR41="","",本表!BR41)</f>
        <v>別名： 金時草、式部草
廃棄部位： 葉柄基部</v>
      </c>
    </row>
    <row r="42" spans="1:70" ht="39.950000000000003" customHeight="1">
      <c r="A42" s="43" t="s">
        <v>65</v>
      </c>
      <c r="B42" s="43" t="s">
        <v>122</v>
      </c>
      <c r="C42" s="43"/>
      <c r="D42" s="54" t="s">
        <v>306</v>
      </c>
      <c r="E42" s="55">
        <f>本表!E42</f>
        <v>0</v>
      </c>
      <c r="F42" s="56">
        <f>本表!F42</f>
        <v>85</v>
      </c>
      <c r="G42" s="57">
        <f>本表!G42</f>
        <v>360</v>
      </c>
      <c r="H42" s="56" t="str">
        <f>TEXT(本表!H42,"0.0")</f>
        <v>73.8</v>
      </c>
      <c r="I42" s="58" t="str">
        <f>TEXT(本表!I42,"0.0")</f>
        <v>1.1</v>
      </c>
      <c r="J42" s="58" t="str">
        <f>TEXT(本表!J42,"0.0")</f>
        <v>-</v>
      </c>
      <c r="K42" s="58" t="str">
        <f>TEXT(本表!K42,"0.0")</f>
        <v>0.3</v>
      </c>
      <c r="L42" s="58" t="str">
        <f>TEXT(本表!L42,"0.0")</f>
        <v>-</v>
      </c>
      <c r="M42" s="58" t="str">
        <f>TEXT(本表!M42,"0.00")</f>
        <v>-</v>
      </c>
      <c r="N42" s="58" t="str">
        <f>TEXT(本表!N42,"0.00")</f>
        <v>-</v>
      </c>
      <c r="O42" s="58" t="str">
        <f>TEXT(本表!O42,"0.00")</f>
        <v>-</v>
      </c>
      <c r="P42" s="59" t="str">
        <f>本表!P42</f>
        <v>-</v>
      </c>
      <c r="Q42" s="58" t="str">
        <f>TEXT(本表!Q42,"0.0")</f>
        <v>21.0</v>
      </c>
      <c r="R42" s="60" t="str">
        <f>TEXT(本表!R42,"0.0")</f>
        <v>-</v>
      </c>
      <c r="S42" s="58" t="str">
        <f>TEXT(本表!S42,"0.0")</f>
        <v>0.3</v>
      </c>
      <c r="T42" s="58" t="str">
        <f>TEXT(本表!T42,"0.0")</f>
        <v>1.0</v>
      </c>
      <c r="U42" s="58" t="str">
        <f>TEXT(本表!U42,"0.0")</f>
        <v>5.8</v>
      </c>
      <c r="V42" s="58" t="str">
        <f>TEXT(本表!V42,"0.0")</f>
        <v>7.1</v>
      </c>
      <c r="W42" s="57" t="str">
        <f>TEXT(本表!W42,"0.0")</f>
        <v>3.9</v>
      </c>
      <c r="X42" s="61">
        <f>本表!X42</f>
        <v>1400</v>
      </c>
      <c r="Y42" s="59">
        <f>本表!Y42</f>
        <v>350</v>
      </c>
      <c r="Z42" s="59">
        <f>本表!Z42</f>
        <v>42</v>
      </c>
      <c r="AA42" s="59">
        <f>本表!AA42</f>
        <v>31</v>
      </c>
      <c r="AB42" s="59">
        <f>本表!AB42</f>
        <v>77</v>
      </c>
      <c r="AC42" s="59" t="str">
        <f>TEXT(本表!AC42,"0.0")</f>
        <v>0.4</v>
      </c>
      <c r="AD42" s="59" t="str">
        <f>TEXT(本表!AD42,"0.0")</f>
        <v>0.3</v>
      </c>
      <c r="AE42" s="59" t="str">
        <f>TEXT(本表!AE42,"0.00")</f>
        <v>0.03</v>
      </c>
      <c r="AF42" s="59" t="str">
        <f>TEXT(本表!AF42,"0.00")</f>
        <v>0.47</v>
      </c>
      <c r="AG42" s="58">
        <f>本表!AG42</f>
        <v>2</v>
      </c>
      <c r="AH42" s="58">
        <f>本表!AH42</f>
        <v>1</v>
      </c>
      <c r="AI42" s="58" t="str">
        <f>本表!AI42</f>
        <v>Tr</v>
      </c>
      <c r="AJ42" s="57">
        <f>本表!AJ42</f>
        <v>6</v>
      </c>
      <c r="AK42" s="56" t="str">
        <f>本表!AK42</f>
        <v>-</v>
      </c>
      <c r="AL42" s="58">
        <f>本表!AL42</f>
        <v>0</v>
      </c>
      <c r="AM42" s="58">
        <f>本表!AM42</f>
        <v>1</v>
      </c>
      <c r="AN42" s="58">
        <f>本表!AN42</f>
        <v>0</v>
      </c>
      <c r="AO42" s="58">
        <f>本表!AO42</f>
        <v>1</v>
      </c>
      <c r="AP42" s="58" t="str">
        <f>本表!AP42</f>
        <v>(0)</v>
      </c>
      <c r="AQ42" s="58" t="str">
        <f>本表!AQ42</f>
        <v>-</v>
      </c>
      <c r="AR42" s="59" t="str">
        <f>TEXT(本表!AR42,"0.0")</f>
        <v>Tr</v>
      </c>
      <c r="AS42" s="59" t="str">
        <f>TEXT(本表!AS42,"0.0")</f>
        <v>0.0</v>
      </c>
      <c r="AT42" s="59" t="str">
        <f>TEXT(本表!AT42,"0.0")</f>
        <v>0.0</v>
      </c>
      <c r="AU42" s="59" t="str">
        <f>TEXT(本表!AU42,"0.0")</f>
        <v>0.0</v>
      </c>
      <c r="AV42" s="58">
        <f>本表!AV42</f>
        <v>0</v>
      </c>
      <c r="AW42" s="59" t="str">
        <f>TEXT(本表!AW42,"0.00")</f>
        <v>0.08</v>
      </c>
      <c r="AX42" s="59" t="str">
        <f>TEXT(本表!AX42,"0.00")</f>
        <v>0.02</v>
      </c>
      <c r="AY42" s="59" t="str">
        <f>TEXT(本表!AY42,"0.0")</f>
        <v>0.8</v>
      </c>
      <c r="AZ42" s="59" t="str">
        <f>TEXT(本表!AZ42,"0.0")</f>
        <v>1.0</v>
      </c>
      <c r="BA42" s="59" t="str">
        <f>TEXT(本表!BA42,"0.00")</f>
        <v>0.12</v>
      </c>
      <c r="BB42" s="58" t="str">
        <f>本表!BB42</f>
        <v>-</v>
      </c>
      <c r="BC42" s="58">
        <f>本表!BC42</f>
        <v>10</v>
      </c>
      <c r="BD42" s="59" t="str">
        <f>TEXT(本表!BD42,"0.00")</f>
        <v>0.22</v>
      </c>
      <c r="BE42" s="58" t="str">
        <f>TEXT(本表!BE42,"0.0")</f>
        <v>0.5</v>
      </c>
      <c r="BF42" s="62" t="str">
        <f>本表!BF42</f>
        <v>Tr</v>
      </c>
      <c r="BG42" s="63" t="str">
        <f>TEXT(本表!BG42,"0.0")</f>
        <v>3.5</v>
      </c>
      <c r="BH42" s="61" t="str">
        <f>TEXT(本表!BH42,"0.0")</f>
        <v>-</v>
      </c>
      <c r="BI42" s="59" t="str">
        <f>TEXT(本表!BI42,"0.0")</f>
        <v>0.2</v>
      </c>
      <c r="BJ42" s="59" t="str">
        <f>TEXT(本表!BJ42,"0.0")</f>
        <v>-</v>
      </c>
      <c r="BK42" s="59" t="str">
        <f>TEXT(本表!BK42,"0.0")</f>
        <v>-</v>
      </c>
      <c r="BL42" s="59" t="str">
        <f>TEXT(本表!BL42,"0.0")</f>
        <v>-</v>
      </c>
      <c r="BM42" s="59" t="str">
        <f>TEXT(本表!BM42,"0.0")</f>
        <v>-</v>
      </c>
      <c r="BN42" s="59" t="str">
        <f>TEXT(本表!BN42,"0.0")</f>
        <v>-</v>
      </c>
      <c r="BO42" s="58" t="str">
        <f>TEXT(本表!BO42,"0.0")</f>
        <v>-</v>
      </c>
      <c r="BP42" s="57" t="str">
        <f>TEXT(本表!BP42,"0.0")</f>
        <v>-</v>
      </c>
      <c r="BQ42" s="63" t="str">
        <f>TEXT(本表!BQ42,"0.0")</f>
        <v>-</v>
      </c>
      <c r="BR42" s="42" t="str">
        <f>IF(本表!BR42="","",本表!BR42)</f>
        <v/>
      </c>
    </row>
    <row r="43" spans="1:70" ht="39.950000000000003" customHeight="1">
      <c r="A43" s="43" t="s">
        <v>65</v>
      </c>
      <c r="B43" s="43" t="s">
        <v>120</v>
      </c>
      <c r="C43" s="43">
        <v>547</v>
      </c>
      <c r="D43" s="54" t="s">
        <v>307</v>
      </c>
      <c r="E43" s="55">
        <f>本表!E43</f>
        <v>6</v>
      </c>
      <c r="F43" s="56">
        <f>本表!F43</f>
        <v>35</v>
      </c>
      <c r="G43" s="57">
        <f>本表!G43</f>
        <v>150</v>
      </c>
      <c r="H43" s="56" t="str">
        <f>TEXT(本表!H43,"0.0")</f>
        <v>90.1</v>
      </c>
      <c r="I43" s="58" t="str">
        <f>TEXT(本表!I43,"0.0")</f>
        <v>1.0</v>
      </c>
      <c r="J43" s="58" t="str">
        <f>TEXT(本表!J43,"0.0")</f>
        <v>0.6</v>
      </c>
      <c r="K43" s="58" t="str">
        <f>TEXT(本表!K43,"0.0")</f>
        <v>0.1</v>
      </c>
      <c r="L43" s="58" t="str">
        <f>TEXT(本表!L43,"0.0")</f>
        <v>Tr</v>
      </c>
      <c r="M43" s="58" t="str">
        <f>TEXT(本表!M43,"0.00")</f>
        <v>0.01</v>
      </c>
      <c r="N43" s="58" t="str">
        <f>TEXT(本表!N43,"0.00")</f>
        <v>Tr</v>
      </c>
      <c r="O43" s="58" t="str">
        <f>TEXT(本表!O43,"0.00")</f>
        <v>0.03</v>
      </c>
      <c r="P43" s="59">
        <f>本表!P43</f>
        <v>1</v>
      </c>
      <c r="Q43" s="58" t="str">
        <f>TEXT(本表!Q43,"0.0")</f>
        <v>8.4</v>
      </c>
      <c r="R43" s="60" t="str">
        <f>TEXT(本表!R43,"0.0")</f>
        <v>7.0</v>
      </c>
      <c r="S43" s="58" t="str">
        <f>TEXT(本表!S43,"0.0")</f>
        <v>-</v>
      </c>
      <c r="T43" s="58" t="str">
        <f>TEXT(本表!T43,"0.0")</f>
        <v>0.4</v>
      </c>
      <c r="U43" s="58" t="str">
        <f>TEXT(本表!U43,"0.0")</f>
        <v>1.0</v>
      </c>
      <c r="V43" s="58" t="str">
        <f>TEXT(本表!V43,"0.0")</f>
        <v>1.5</v>
      </c>
      <c r="W43" s="57" t="str">
        <f>TEXT(本表!W43,"0.0")</f>
        <v>0.4</v>
      </c>
      <c r="X43" s="61">
        <f>本表!X43</f>
        <v>2</v>
      </c>
      <c r="Y43" s="59">
        <f>本表!Y43</f>
        <v>150</v>
      </c>
      <c r="Z43" s="59">
        <f>本表!Z43</f>
        <v>17</v>
      </c>
      <c r="AA43" s="59">
        <f>本表!AA43</f>
        <v>9</v>
      </c>
      <c r="AB43" s="59">
        <f>本表!AB43</f>
        <v>31</v>
      </c>
      <c r="AC43" s="59" t="str">
        <f>TEXT(本表!AC43,"0.0")</f>
        <v>0.3</v>
      </c>
      <c r="AD43" s="59" t="str">
        <f>TEXT(本表!AD43,"0.0")</f>
        <v>0.2</v>
      </c>
      <c r="AE43" s="59" t="str">
        <f>TEXT(本表!AE43,"0.00")</f>
        <v>0.05</v>
      </c>
      <c r="AF43" s="59" t="str">
        <f>TEXT(本表!AF43,"0.00")</f>
        <v>0.15</v>
      </c>
      <c r="AG43" s="58">
        <f>本表!AG43</f>
        <v>1</v>
      </c>
      <c r="AH43" s="58">
        <f>本表!AH43</f>
        <v>1</v>
      </c>
      <c r="AI43" s="58" t="str">
        <f>本表!AI43</f>
        <v>Tr</v>
      </c>
      <c r="AJ43" s="57">
        <f>本表!AJ43</f>
        <v>1</v>
      </c>
      <c r="AK43" s="56" t="str">
        <f>本表!AK43</f>
        <v>(0)</v>
      </c>
      <c r="AL43" s="58">
        <f>本表!AL43</f>
        <v>0</v>
      </c>
      <c r="AM43" s="58">
        <f>本表!AM43</f>
        <v>1</v>
      </c>
      <c r="AN43" s="58">
        <f>本表!AN43</f>
        <v>0</v>
      </c>
      <c r="AO43" s="58">
        <f>本表!AO43</f>
        <v>1</v>
      </c>
      <c r="AP43" s="58" t="str">
        <f>本表!AP43</f>
        <v>(Tr)</v>
      </c>
      <c r="AQ43" s="58" t="str">
        <f>本表!AQ43</f>
        <v>(0)</v>
      </c>
      <c r="AR43" s="59" t="str">
        <f>TEXT(本表!AR43,"0.0")</f>
        <v>Tr</v>
      </c>
      <c r="AS43" s="59" t="str">
        <f>TEXT(本表!AS43,"0.0")</f>
        <v>0.0</v>
      </c>
      <c r="AT43" s="59" t="str">
        <f>TEXT(本表!AT43,"0.0")</f>
        <v>0.0</v>
      </c>
      <c r="AU43" s="59" t="str">
        <f>TEXT(本表!AU43,"0.0")</f>
        <v>0.0</v>
      </c>
      <c r="AV43" s="58" t="str">
        <f>本表!AV43</f>
        <v>Tr</v>
      </c>
      <c r="AW43" s="59" t="str">
        <f>TEXT(本表!AW43,"0.00")</f>
        <v>0.04</v>
      </c>
      <c r="AX43" s="59" t="str">
        <f>TEXT(本表!AX43,"0.00")</f>
        <v>0.01</v>
      </c>
      <c r="AY43" s="59" t="str">
        <f>TEXT(本表!AY43,"0.0")</f>
        <v>0.1</v>
      </c>
      <c r="AZ43" s="59" t="str">
        <f>TEXT(本表!AZ43,"0.0")</f>
        <v>0.3</v>
      </c>
      <c r="BA43" s="59" t="str">
        <f>TEXT(本表!BA43,"0.00")</f>
        <v>0.14</v>
      </c>
      <c r="BB43" s="58" t="str">
        <f>本表!BB43</f>
        <v>(0)</v>
      </c>
      <c r="BC43" s="58">
        <f>本表!BC43</f>
        <v>15</v>
      </c>
      <c r="BD43" s="59" t="str">
        <f>TEXT(本表!BD43,"0.00")</f>
        <v>0.17</v>
      </c>
      <c r="BE43" s="58" t="str">
        <f>TEXT(本表!BE43,"0.0")</f>
        <v>0.6</v>
      </c>
      <c r="BF43" s="62">
        <f>本表!BF43</f>
        <v>7</v>
      </c>
      <c r="BG43" s="63" t="str">
        <f>TEXT(本表!BG43,"0.0")</f>
        <v>0.0</v>
      </c>
      <c r="BH43" s="61" t="str">
        <f>TEXT(本表!BH43,"0.0")</f>
        <v>-</v>
      </c>
      <c r="BI43" s="59" t="str">
        <f>TEXT(本表!BI43,"0.0")</f>
        <v>0.0</v>
      </c>
      <c r="BJ43" s="59" t="str">
        <f>TEXT(本表!BJ43,"0.0")</f>
        <v>-</v>
      </c>
      <c r="BK43" s="59" t="str">
        <f>TEXT(本表!BK43,"0.0")</f>
        <v>-</v>
      </c>
      <c r="BL43" s="59" t="str">
        <f>TEXT(本表!BL43,"0.0")</f>
        <v>-</v>
      </c>
      <c r="BM43" s="59" t="str">
        <f>TEXT(本表!BM43,"0.0")</f>
        <v>-</v>
      </c>
      <c r="BN43" s="59" t="str">
        <f>TEXT(本表!BN43,"0.0")</f>
        <v>-</v>
      </c>
      <c r="BO43" s="58" t="str">
        <f>TEXT(本表!BO43,"0.0")</f>
        <v>-</v>
      </c>
      <c r="BP43" s="57" t="str">
        <f>TEXT(本表!BP43,"0.0")</f>
        <v>0.2</v>
      </c>
      <c r="BQ43" s="63" t="str">
        <f>TEXT(本表!BQ43,"0.0")</f>
        <v>-</v>
      </c>
      <c r="BR43" s="42" t="str">
        <f>IF(本表!BR43="","",本表!BR43)</f>
        <v>廃棄部位： 皮（保護葉）、底盤部及び頭部</v>
      </c>
    </row>
    <row r="44" spans="1:70" ht="39.950000000000003" customHeight="1">
      <c r="A44" s="43" t="s">
        <v>65</v>
      </c>
      <c r="B44" s="43" t="s">
        <v>121</v>
      </c>
      <c r="C44" s="43"/>
      <c r="D44" s="54" t="s">
        <v>402</v>
      </c>
      <c r="E44" s="55">
        <f>本表!E44</f>
        <v>0</v>
      </c>
      <c r="F44" s="56">
        <f>本表!F44</f>
        <v>210</v>
      </c>
      <c r="G44" s="57">
        <f>本表!G44</f>
        <v>880</v>
      </c>
      <c r="H44" s="56" t="str">
        <f>TEXT(本表!H44,"0.0")</f>
        <v>54.7</v>
      </c>
      <c r="I44" s="58" t="str">
        <f>TEXT(本表!I44,"0.0")</f>
        <v>3.2</v>
      </c>
      <c r="J44" s="58" t="str">
        <f>TEXT(本表!J44,"0.0")</f>
        <v>-</v>
      </c>
      <c r="K44" s="58" t="str">
        <f>TEXT(本表!K44,"0.0")</f>
        <v>6.8</v>
      </c>
      <c r="L44" s="58" t="str">
        <f>TEXT(本表!L44,"0.0")</f>
        <v>-</v>
      </c>
      <c r="M44" s="58" t="str">
        <f>TEXT(本表!M44,"0.00")</f>
        <v>-</v>
      </c>
      <c r="N44" s="58" t="str">
        <f>TEXT(本表!N44,"0.00")</f>
        <v>-</v>
      </c>
      <c r="O44" s="58" t="str">
        <f>TEXT(本表!O44,"0.00")</f>
        <v>-</v>
      </c>
      <c r="P44" s="59" t="str">
        <f>本表!P44</f>
        <v>-</v>
      </c>
      <c r="Q44" s="58" t="str">
        <f>TEXT(本表!Q44,"0.0")</f>
        <v>34.1</v>
      </c>
      <c r="R44" s="60" t="str">
        <f>TEXT(本表!R44,"0.0")</f>
        <v>-</v>
      </c>
      <c r="S44" s="58" t="str">
        <f>TEXT(本表!S44,"0.0")</f>
        <v>-</v>
      </c>
      <c r="T44" s="58" t="str">
        <f>TEXT(本表!T44,"0.0")</f>
        <v>-</v>
      </c>
      <c r="U44" s="58" t="str">
        <f>TEXT(本表!U44,"0.0")</f>
        <v>-</v>
      </c>
      <c r="V44" s="58" t="str">
        <f>TEXT(本表!V44,"0.0")</f>
        <v>-</v>
      </c>
      <c r="W44" s="57" t="str">
        <f>TEXT(本表!W44,"0.0")</f>
        <v>1.3</v>
      </c>
      <c r="X44" s="61">
        <f>本表!X44</f>
        <v>7</v>
      </c>
      <c r="Y44" s="59">
        <f>本表!Y44</f>
        <v>490</v>
      </c>
      <c r="Z44" s="59">
        <f>本表!Z44</f>
        <v>47</v>
      </c>
      <c r="AA44" s="59">
        <f>本表!AA44</f>
        <v>28</v>
      </c>
      <c r="AB44" s="59">
        <f>本表!AB44</f>
        <v>98</v>
      </c>
      <c r="AC44" s="59" t="str">
        <f>TEXT(本表!AC44,"0.0")</f>
        <v>0.9</v>
      </c>
      <c r="AD44" s="59" t="str">
        <f>TEXT(本表!AD44,"0.0")</f>
        <v>0.5</v>
      </c>
      <c r="AE44" s="59" t="str">
        <f>TEXT(本表!AE44,"0.00")</f>
        <v>0.13</v>
      </c>
      <c r="AF44" s="59" t="str">
        <f>TEXT(本表!AF44,"0.00")</f>
        <v>0.44</v>
      </c>
      <c r="AG44" s="58">
        <f>本表!AG44</f>
        <v>4</v>
      </c>
      <c r="AH44" s="58" t="str">
        <f>本表!AH44</f>
        <v>Tr</v>
      </c>
      <c r="AI44" s="58" t="str">
        <f>本表!AI44</f>
        <v>Tr</v>
      </c>
      <c r="AJ44" s="57">
        <f>本表!AJ44</f>
        <v>4</v>
      </c>
      <c r="AK44" s="56" t="str">
        <f>本表!AK44</f>
        <v>-</v>
      </c>
      <c r="AL44" s="58">
        <f>本表!AL44</f>
        <v>0</v>
      </c>
      <c r="AM44" s="58">
        <f>本表!AM44</f>
        <v>5</v>
      </c>
      <c r="AN44" s="58">
        <f>本表!AN44</f>
        <v>0</v>
      </c>
      <c r="AO44" s="58">
        <f>本表!AO44</f>
        <v>5</v>
      </c>
      <c r="AP44" s="58" t="str">
        <f>本表!AP44</f>
        <v>(Tr)</v>
      </c>
      <c r="AQ44" s="58" t="str">
        <f>本表!AQ44</f>
        <v>-</v>
      </c>
      <c r="AR44" s="59" t="str">
        <f>TEXT(本表!AR44,"0.0")</f>
        <v>4.5</v>
      </c>
      <c r="AS44" s="59" t="str">
        <f>TEXT(本表!AS44,"0.0")</f>
        <v>Tr</v>
      </c>
      <c r="AT44" s="59" t="str">
        <f>TEXT(本表!AT44,"0.0")</f>
        <v>6.3</v>
      </c>
      <c r="AU44" s="59" t="str">
        <f>TEXT(本表!AU44,"0.0")</f>
        <v>0.1</v>
      </c>
      <c r="AV44" s="58">
        <f>本表!AV44</f>
        <v>0</v>
      </c>
      <c r="AW44" s="59" t="str">
        <f>TEXT(本表!AW44,"0.00")</f>
        <v>0.12</v>
      </c>
      <c r="AX44" s="59" t="str">
        <f>TEXT(本表!AX44,"0.00")</f>
        <v>0.03</v>
      </c>
      <c r="AY44" s="59" t="str">
        <f>TEXT(本表!AY44,"0.0")</f>
        <v>0.4</v>
      </c>
      <c r="AZ44" s="59" t="str">
        <f>TEXT(本表!AZ44,"0.0")</f>
        <v>0.9</v>
      </c>
      <c r="BA44" s="59" t="str">
        <f>TEXT(本表!BA44,"0.00")</f>
        <v>0.45</v>
      </c>
      <c r="BB44" s="58" t="str">
        <f>本表!BB44</f>
        <v>-</v>
      </c>
      <c r="BC44" s="58">
        <f>本表!BC44</f>
        <v>33</v>
      </c>
      <c r="BD44" s="59" t="str">
        <f>TEXT(本表!BD44,"0.00")</f>
        <v>0.62</v>
      </c>
      <c r="BE44" s="58" t="str">
        <f>TEXT(本表!BE44,"0.0")</f>
        <v>2.0</v>
      </c>
      <c r="BF44" s="62" t="str">
        <f>本表!BF44</f>
        <v>Tr</v>
      </c>
      <c r="BG44" s="63" t="str">
        <f>TEXT(本表!BG44,"0.0")</f>
        <v>0.0</v>
      </c>
      <c r="BH44" s="61" t="str">
        <f>TEXT(本表!BH44,"0.0")</f>
        <v>-</v>
      </c>
      <c r="BI44" s="59" t="str">
        <f>TEXT(本表!BI44,"0.0")</f>
        <v>0.0</v>
      </c>
      <c r="BJ44" s="59" t="str">
        <f>TEXT(本表!BJ44,"0.0")</f>
        <v>-</v>
      </c>
      <c r="BK44" s="59" t="str">
        <f>TEXT(本表!BK44,"0.0")</f>
        <v>-</v>
      </c>
      <c r="BL44" s="59" t="str">
        <f>TEXT(本表!BL44,"0.0")</f>
        <v>-</v>
      </c>
      <c r="BM44" s="59" t="str">
        <f>TEXT(本表!BM44,"0.0")</f>
        <v>-</v>
      </c>
      <c r="BN44" s="59" t="str">
        <f>TEXT(本表!BN44,"0.0")</f>
        <v>-</v>
      </c>
      <c r="BO44" s="58" t="str">
        <f>TEXT(本表!BO44,"0.0")</f>
        <v>6.5</v>
      </c>
      <c r="BP44" s="57" t="str">
        <f>TEXT(本表!BP44,"0.0")</f>
        <v>-</v>
      </c>
      <c r="BQ44" s="63" t="str">
        <f>TEXT(本表!BQ44,"0.0")</f>
        <v>31.1</v>
      </c>
      <c r="BR44" s="42" t="str">
        <f>IF(本表!BR44="","",本表!BR44)</f>
        <v>皮（保護葉）、底盤部及び頭部を除いたもの　 
植物油（なたね油）</v>
      </c>
    </row>
    <row r="45" spans="1:70" ht="39.950000000000003" customHeight="1">
      <c r="A45" s="43" t="s">
        <v>65</v>
      </c>
      <c r="B45" s="43" t="s">
        <v>137</v>
      </c>
      <c r="C45" s="43"/>
      <c r="D45" s="54" t="s">
        <v>308</v>
      </c>
      <c r="E45" s="55">
        <f>本表!E45</f>
        <v>0</v>
      </c>
      <c r="F45" s="56">
        <f>本表!F45</f>
        <v>85</v>
      </c>
      <c r="G45" s="57">
        <f>本表!G45</f>
        <v>355</v>
      </c>
      <c r="H45" s="56" t="str">
        <f>TEXT(本表!H45,"0.0")</f>
        <v>77.7</v>
      </c>
      <c r="I45" s="58" t="str">
        <f>TEXT(本表!I45,"0.0")</f>
        <v>1.0</v>
      </c>
      <c r="J45" s="58" t="str">
        <f>TEXT(本表!J45,"0.0")</f>
        <v>-</v>
      </c>
      <c r="K45" s="58" t="str">
        <f>TEXT(本表!K45,"0.0")</f>
        <v>0.7</v>
      </c>
      <c r="L45" s="58" t="str">
        <f>TEXT(本表!L45,"0.0")</f>
        <v>-</v>
      </c>
      <c r="M45" s="58" t="str">
        <f>TEXT(本表!M45,"0.00")</f>
        <v>-</v>
      </c>
      <c r="N45" s="58" t="str">
        <f>TEXT(本表!N45,"0.00")</f>
        <v>-</v>
      </c>
      <c r="O45" s="58" t="str">
        <f>TEXT(本表!O45,"0.00")</f>
        <v>-</v>
      </c>
      <c r="P45" s="59" t="str">
        <f>本表!P45</f>
        <v>-</v>
      </c>
      <c r="Q45" s="58" t="str">
        <f>TEXT(本表!Q45,"0.0")</f>
        <v>19.8</v>
      </c>
      <c r="R45" s="60" t="str">
        <f>TEXT(本表!R45,"0.0")</f>
        <v>-</v>
      </c>
      <c r="S45" s="58" t="str">
        <f>TEXT(本表!S45,"0.0")</f>
        <v>8.2</v>
      </c>
      <c r="T45" s="58" t="str">
        <f>TEXT(本表!T45,"0.0")</f>
        <v>2.5</v>
      </c>
      <c r="U45" s="58" t="str">
        <f>TEXT(本表!U45,"0.0")</f>
        <v>6.4</v>
      </c>
      <c r="V45" s="58" t="str">
        <f>TEXT(本表!V45,"0.0")</f>
        <v>17.1</v>
      </c>
      <c r="W45" s="57" t="str">
        <f>TEXT(本表!W45,"0.0")</f>
        <v>0.8</v>
      </c>
      <c r="X45" s="61">
        <f>本表!X45</f>
        <v>2</v>
      </c>
      <c r="Y45" s="59">
        <f>本表!Y45</f>
        <v>190</v>
      </c>
      <c r="Z45" s="59">
        <f>本表!Z45</f>
        <v>61</v>
      </c>
      <c r="AA45" s="59">
        <f>本表!AA45</f>
        <v>33</v>
      </c>
      <c r="AB45" s="59">
        <f>本表!AB45</f>
        <v>75</v>
      </c>
      <c r="AC45" s="59" t="str">
        <f>TEXT(本表!AC45,"0.0")</f>
        <v>5.9</v>
      </c>
      <c r="AD45" s="59" t="str">
        <f>TEXT(本表!AD45,"0.0")</f>
        <v>0.5</v>
      </c>
      <c r="AE45" s="59" t="str">
        <f>TEXT(本表!AE45,"0.00")</f>
        <v>0.11</v>
      </c>
      <c r="AF45" s="59" t="str">
        <f>TEXT(本表!AF45,"0.00")</f>
        <v>0.40</v>
      </c>
      <c r="AG45" s="58">
        <f>本表!AG45</f>
        <v>2</v>
      </c>
      <c r="AH45" s="58">
        <f>本表!AH45</f>
        <v>1</v>
      </c>
      <c r="AI45" s="58">
        <f>本表!AI45</f>
        <v>16</v>
      </c>
      <c r="AJ45" s="57">
        <f>本表!AJ45</f>
        <v>7</v>
      </c>
      <c r="AK45" s="56">
        <f>本表!AK45</f>
        <v>0</v>
      </c>
      <c r="AL45" s="58">
        <f>本表!AL45</f>
        <v>0</v>
      </c>
      <c r="AM45" s="58">
        <f>本表!AM45</f>
        <v>13</v>
      </c>
      <c r="AN45" s="58">
        <f>本表!AN45</f>
        <v>2</v>
      </c>
      <c r="AO45" s="58">
        <f>本表!AO45</f>
        <v>14</v>
      </c>
      <c r="AP45" s="58">
        <f>本表!AP45</f>
        <v>1</v>
      </c>
      <c r="AQ45" s="58">
        <f>本表!AQ45</f>
        <v>0</v>
      </c>
      <c r="AR45" s="59" t="str">
        <f>TEXT(本表!AR45,"0.0")</f>
        <v>3.6</v>
      </c>
      <c r="AS45" s="59" t="str">
        <f>TEXT(本表!AS45,"0.0")</f>
        <v>0.1</v>
      </c>
      <c r="AT45" s="59" t="str">
        <f>TEXT(本表!AT45,"0.0")</f>
        <v>Tr</v>
      </c>
      <c r="AU45" s="59" t="str">
        <f>TEXT(本表!AU45,"0.0")</f>
        <v>0.0</v>
      </c>
      <c r="AV45" s="58">
        <f>本表!AV45</f>
        <v>0</v>
      </c>
      <c r="AW45" s="59" t="str">
        <f>TEXT(本表!AW45,"0.00")</f>
        <v>0.06</v>
      </c>
      <c r="AX45" s="59" t="str">
        <f>TEXT(本表!AX45,"0.00")</f>
        <v>0.05</v>
      </c>
      <c r="AY45" s="59" t="str">
        <f>TEXT(本表!AY45,"0.0")</f>
        <v>0.5</v>
      </c>
      <c r="AZ45" s="59" t="str">
        <f>TEXT(本表!AZ45,"0.0")</f>
        <v>0.6</v>
      </c>
      <c r="BA45" s="59" t="str">
        <f>TEXT(本表!BA45,"0.00")</f>
        <v>0.41</v>
      </c>
      <c r="BB45" s="58" t="str">
        <f>本表!BB45</f>
        <v>-</v>
      </c>
      <c r="BC45" s="58">
        <f>本表!BC45</f>
        <v>16</v>
      </c>
      <c r="BD45" s="59" t="str">
        <f>TEXT(本表!BD45,"0.00")</f>
        <v>0.28</v>
      </c>
      <c r="BE45" s="58" t="str">
        <f>TEXT(本表!BE45,"0.0")</f>
        <v>1.5</v>
      </c>
      <c r="BF45" s="62">
        <f>本表!BF45</f>
        <v>6</v>
      </c>
      <c r="BG45" s="63" t="str">
        <f>TEXT(本表!BG45,"0.0")</f>
        <v>0.0</v>
      </c>
      <c r="BH45" s="61" t="str">
        <f>TEXT(本表!BH45,"0.0")</f>
        <v>-</v>
      </c>
      <c r="BI45" s="59" t="str">
        <f>TEXT(本表!BI45,"0.0")</f>
        <v>-</v>
      </c>
      <c r="BJ45" s="59" t="str">
        <f>TEXT(本表!BJ45,"0.0")</f>
        <v>-</v>
      </c>
      <c r="BK45" s="59" t="str">
        <f>TEXT(本表!BK45,"0.0")</f>
        <v>-</v>
      </c>
      <c r="BL45" s="59" t="str">
        <f>TEXT(本表!BL45,"0.0")</f>
        <v>-</v>
      </c>
      <c r="BM45" s="59" t="str">
        <f>TEXT(本表!BM45,"0.0")</f>
        <v>-</v>
      </c>
      <c r="BN45" s="59" t="str">
        <f>TEXT(本表!BN45,"0.0")</f>
        <v>-</v>
      </c>
      <c r="BO45" s="58" t="str">
        <f>TEXT(本表!BO45,"0.0")</f>
        <v>-</v>
      </c>
      <c r="BP45" s="57" t="str">
        <f>TEXT(本表!BP45,"0.0")</f>
        <v>-</v>
      </c>
      <c r="BQ45" s="63" t="str">
        <f>TEXT(本表!BQ45,"0.0")</f>
        <v>-</v>
      </c>
      <c r="BR45" s="42" t="str">
        <f>IF(本表!BR45="","",本表!BR45)</f>
        <v/>
      </c>
    </row>
    <row r="46" spans="1:70" ht="39.950000000000003" customHeight="1">
      <c r="A46" s="43" t="s">
        <v>65</v>
      </c>
      <c r="B46" s="43" t="s">
        <v>123</v>
      </c>
      <c r="C46" s="43"/>
      <c r="D46" s="54" t="s">
        <v>309</v>
      </c>
      <c r="E46" s="55">
        <f>本表!E46</f>
        <v>0</v>
      </c>
      <c r="F46" s="56">
        <f>本表!F46</f>
        <v>15</v>
      </c>
      <c r="G46" s="57">
        <f>本表!G46</f>
        <v>70</v>
      </c>
      <c r="H46" s="56" t="str">
        <f>TEXT(本表!H46,"0.0")</f>
        <v>94.7</v>
      </c>
      <c r="I46" s="58" t="str">
        <f>TEXT(本表!I46,"0.0")</f>
        <v>1.1</v>
      </c>
      <c r="J46" s="58" t="str">
        <f>TEXT(本表!J46,"0.0")</f>
        <v>-</v>
      </c>
      <c r="K46" s="58" t="str">
        <f>TEXT(本表!K46,"0.0")</f>
        <v>0.4</v>
      </c>
      <c r="L46" s="58" t="str">
        <f>TEXT(本表!L46,"0.0")</f>
        <v>-</v>
      </c>
      <c r="M46" s="58" t="str">
        <f>TEXT(本表!M46,"0.00")</f>
        <v>-</v>
      </c>
      <c r="N46" s="58" t="str">
        <f>TEXT(本表!N46,"0.00")</f>
        <v>-</v>
      </c>
      <c r="O46" s="58" t="str">
        <f>TEXT(本表!O46,"0.00")</f>
        <v>-</v>
      </c>
      <c r="P46" s="59" t="str">
        <f>本表!P46</f>
        <v>-</v>
      </c>
      <c r="Q46" s="58" t="str">
        <f>TEXT(本表!Q46,"0.0")</f>
        <v>3.2</v>
      </c>
      <c r="R46" s="60" t="str">
        <f>TEXT(本表!R46,"0.0")</f>
        <v>-</v>
      </c>
      <c r="S46" s="58" t="str">
        <f>TEXT(本表!S46,"0.0")</f>
        <v>Tr</v>
      </c>
      <c r="T46" s="58" t="str">
        <f>TEXT(本表!T46,"0.0")</f>
        <v>0.3</v>
      </c>
      <c r="U46" s="58" t="str">
        <f>TEXT(本表!U46,"0.0")</f>
        <v>0.9</v>
      </c>
      <c r="V46" s="58" t="str">
        <f>TEXT(本表!V46,"0.0")</f>
        <v>1.3</v>
      </c>
      <c r="W46" s="57" t="str">
        <f>TEXT(本表!W46,"0.0")</f>
        <v>0.7</v>
      </c>
      <c r="X46" s="61">
        <f>本表!X46</f>
        <v>2</v>
      </c>
      <c r="Y46" s="59">
        <f>本表!Y46</f>
        <v>310</v>
      </c>
      <c r="Z46" s="59">
        <f>本表!Z46</f>
        <v>6</v>
      </c>
      <c r="AA46" s="59">
        <f>本表!AA46</f>
        <v>10</v>
      </c>
      <c r="AB46" s="59">
        <f>本表!AB46</f>
        <v>35</v>
      </c>
      <c r="AC46" s="59" t="str">
        <f>TEXT(本表!AC46,"0.0")</f>
        <v>0.3</v>
      </c>
      <c r="AD46" s="59" t="str">
        <f>TEXT(本表!AD46,"0.0")</f>
        <v>0.2</v>
      </c>
      <c r="AE46" s="59" t="str">
        <f>TEXT(本表!AE46,"0.00")</f>
        <v>0.04</v>
      </c>
      <c r="AF46" s="59" t="str">
        <f>TEXT(本表!AF46,"0.00")</f>
        <v>0.10</v>
      </c>
      <c r="AG46" s="58">
        <f>本表!AG46</f>
        <v>2</v>
      </c>
      <c r="AH46" s="58">
        <f>本表!AH46</f>
        <v>0</v>
      </c>
      <c r="AI46" s="58">
        <f>本表!AI46</f>
        <v>0</v>
      </c>
      <c r="AJ46" s="57">
        <f>本表!AJ46</f>
        <v>7</v>
      </c>
      <c r="AK46" s="56" t="str">
        <f>本表!AK46</f>
        <v>-</v>
      </c>
      <c r="AL46" s="58">
        <f>本表!AL46</f>
        <v>3</v>
      </c>
      <c r="AM46" s="58">
        <f>本表!AM46</f>
        <v>110</v>
      </c>
      <c r="AN46" s="58">
        <f>本表!AN46</f>
        <v>0</v>
      </c>
      <c r="AO46" s="58">
        <f>本表!AO46</f>
        <v>110</v>
      </c>
      <c r="AP46" s="58" t="str">
        <f>本表!AP46</f>
        <v>(9)</v>
      </c>
      <c r="AQ46" s="58" t="str">
        <f>本表!AQ46</f>
        <v>-</v>
      </c>
      <c r="AR46" s="59" t="str">
        <f>TEXT(本表!AR46,"0.0")</f>
        <v>1.2</v>
      </c>
      <c r="AS46" s="59" t="str">
        <f>TEXT(本表!AS46,"0.0")</f>
        <v>Tr</v>
      </c>
      <c r="AT46" s="59" t="str">
        <f>TEXT(本表!AT46,"0.0")</f>
        <v>0.6</v>
      </c>
      <c r="AU46" s="59" t="str">
        <f>TEXT(本表!AU46,"0.0")</f>
        <v>Tr</v>
      </c>
      <c r="AV46" s="58">
        <f>本表!AV46</f>
        <v>7</v>
      </c>
      <c r="AW46" s="59" t="str">
        <f>TEXT(本表!AW46,"0.00")</f>
        <v>0.08</v>
      </c>
      <c r="AX46" s="59" t="str">
        <f>TEXT(本表!AX46,"0.00")</f>
        <v>0.03</v>
      </c>
      <c r="AY46" s="59" t="str">
        <f>TEXT(本表!AY46,"0.0")</f>
        <v>1.0</v>
      </c>
      <c r="AZ46" s="59" t="str">
        <f>TEXT(本表!AZ46,"0.0")</f>
        <v>1.2</v>
      </c>
      <c r="BA46" s="59" t="str">
        <f>TEXT(本表!BA46,"0.00")</f>
        <v>0.07</v>
      </c>
      <c r="BB46" s="58" t="str">
        <f>本表!BB46</f>
        <v>-</v>
      </c>
      <c r="BC46" s="58">
        <f>本表!BC46</f>
        <v>29</v>
      </c>
      <c r="BD46" s="59" t="str">
        <f>TEXT(本表!BD46,"0.00")</f>
        <v>0.14</v>
      </c>
      <c r="BE46" s="58" t="str">
        <f>TEXT(本表!BE46,"0.0")</f>
        <v>3.1</v>
      </c>
      <c r="BF46" s="62">
        <f>本表!BF46</f>
        <v>28</v>
      </c>
      <c r="BG46" s="63" t="str">
        <f>TEXT(本表!BG46,"0.0")</f>
        <v>0.0</v>
      </c>
      <c r="BH46" s="61" t="str">
        <f>TEXT(本表!BH46,"0.0")</f>
        <v>-</v>
      </c>
      <c r="BI46" s="59" t="str">
        <f>TEXT(本表!BI46,"0.0")</f>
        <v>-</v>
      </c>
      <c r="BJ46" s="59" t="str">
        <f>TEXT(本表!BJ46,"0.0")</f>
        <v>-</v>
      </c>
      <c r="BK46" s="59" t="str">
        <f>TEXT(本表!BK46,"0.0")</f>
        <v>-</v>
      </c>
      <c r="BL46" s="59" t="str">
        <f>TEXT(本表!BL46,"0.0")</f>
        <v>-</v>
      </c>
      <c r="BM46" s="59" t="str">
        <f>TEXT(本表!BM46,"0.0")</f>
        <v>-</v>
      </c>
      <c r="BN46" s="59" t="str">
        <f>TEXT(本表!BN46,"0.0")</f>
        <v>-</v>
      </c>
      <c r="BO46" s="58" t="str">
        <f>TEXT(本表!BO46,"0.0")</f>
        <v>-</v>
      </c>
      <c r="BP46" s="57" t="str">
        <f>TEXT(本表!BP46,"0.0")</f>
        <v>-</v>
      </c>
      <c r="BQ46" s="63" t="str">
        <f>TEXT(本表!BQ46,"0.0")</f>
        <v>-</v>
      </c>
      <c r="BR46" s="42" t="str">
        <f>IF(本表!BR46="","",本表!BR46)</f>
        <v>廃棄部位： へた</v>
      </c>
    </row>
    <row r="47" spans="1:70" ht="39.950000000000003" customHeight="1">
      <c r="A47" s="43" t="s">
        <v>65</v>
      </c>
      <c r="B47" s="43" t="s">
        <v>132</v>
      </c>
      <c r="C47" s="43"/>
      <c r="D47" s="54" t="s">
        <v>310</v>
      </c>
      <c r="E47" s="55">
        <f>本表!E47</f>
        <v>0</v>
      </c>
      <c r="F47" s="56">
        <f>本表!F47</f>
        <v>35</v>
      </c>
      <c r="G47" s="57">
        <f>本表!G47</f>
        <v>135</v>
      </c>
      <c r="H47" s="56" t="str">
        <f>TEXT(本表!H47,"0.0")</f>
        <v>89.5</v>
      </c>
      <c r="I47" s="58" t="str">
        <f>TEXT(本表!I47,"0.0")</f>
        <v>3.6</v>
      </c>
      <c r="J47" s="58" t="str">
        <f>TEXT(本表!J47,"0.0")</f>
        <v>-</v>
      </c>
      <c r="K47" s="58" t="str">
        <f>TEXT(本表!K47,"0.0")</f>
        <v>0.5</v>
      </c>
      <c r="L47" s="58" t="str">
        <f>TEXT(本表!L47,"0.0")</f>
        <v>-</v>
      </c>
      <c r="M47" s="58" t="str">
        <f>TEXT(本表!M47,"0.00")</f>
        <v>-</v>
      </c>
      <c r="N47" s="58" t="str">
        <f>TEXT(本表!N47,"0.00")</f>
        <v>-</v>
      </c>
      <c r="O47" s="58" t="str">
        <f>TEXT(本表!O47,"0.00")</f>
        <v>-</v>
      </c>
      <c r="P47" s="59" t="str">
        <f>本表!P47</f>
        <v>-</v>
      </c>
      <c r="Q47" s="58" t="str">
        <f>TEXT(本表!Q47,"0.0")</f>
        <v>5.4</v>
      </c>
      <c r="R47" s="60" t="str">
        <f>TEXT(本表!R47,"0.0")</f>
        <v>-</v>
      </c>
      <c r="S47" s="58" t="str">
        <f>TEXT(本表!S47,"0.0")</f>
        <v>0.1</v>
      </c>
      <c r="T47" s="58" t="str">
        <f>TEXT(本表!T47,"0.0")</f>
        <v>0.3</v>
      </c>
      <c r="U47" s="58" t="str">
        <f>TEXT(本表!U47,"0.0")</f>
        <v>2.8</v>
      </c>
      <c r="V47" s="58" t="str">
        <f>TEXT(本表!V47,"0.0")</f>
        <v>3.1</v>
      </c>
      <c r="W47" s="57" t="str">
        <f>TEXT(本表!W47,"0.0")</f>
        <v>1.0</v>
      </c>
      <c r="X47" s="61">
        <f>本表!X47</f>
        <v>5</v>
      </c>
      <c r="Y47" s="59">
        <f>本表!Y47</f>
        <v>380</v>
      </c>
      <c r="Z47" s="59">
        <f>本表!Z47</f>
        <v>51</v>
      </c>
      <c r="AA47" s="59">
        <f>本表!AA47</f>
        <v>22</v>
      </c>
      <c r="AB47" s="59">
        <f>本表!AB47</f>
        <v>79</v>
      </c>
      <c r="AC47" s="59" t="str">
        <f>TEXT(本表!AC47,"0.0")</f>
        <v>0.5</v>
      </c>
      <c r="AD47" s="59" t="str">
        <f>TEXT(本表!AD47,"0.0")</f>
        <v>0.5</v>
      </c>
      <c r="AE47" s="59" t="str">
        <f>TEXT(本表!AE47,"0.00")</f>
        <v>0.06</v>
      </c>
      <c r="AF47" s="59" t="str">
        <f>TEXT(本表!AF47,"0.00")</f>
        <v>0.28</v>
      </c>
      <c r="AG47" s="58" t="str">
        <f>本表!AG47</f>
        <v>Tr</v>
      </c>
      <c r="AH47" s="58">
        <f>本表!AH47</f>
        <v>1</v>
      </c>
      <c r="AI47" s="58">
        <f>本表!AI47</f>
        <v>0</v>
      </c>
      <c r="AJ47" s="57">
        <f>本表!AJ47</f>
        <v>3</v>
      </c>
      <c r="AK47" s="56" t="str">
        <f>本表!AK47</f>
        <v>-</v>
      </c>
      <c r="AL47" s="58">
        <f>本表!AL47</f>
        <v>4</v>
      </c>
      <c r="AM47" s="58">
        <f>本表!AM47</f>
        <v>1200</v>
      </c>
      <c r="AN47" s="58">
        <f>本表!AN47</f>
        <v>9</v>
      </c>
      <c r="AO47" s="58">
        <f>本表!AO47</f>
        <v>1200</v>
      </c>
      <c r="AP47" s="58" t="str">
        <f>本表!AP47</f>
        <v>(97)</v>
      </c>
      <c r="AQ47" s="58" t="str">
        <f>本表!AQ47</f>
        <v>-</v>
      </c>
      <c r="AR47" s="59" t="str">
        <f>TEXT(本表!AR47,"0.0")</f>
        <v>1.3</v>
      </c>
      <c r="AS47" s="59" t="str">
        <f>TEXT(本表!AS47,"0.0")</f>
        <v>-</v>
      </c>
      <c r="AT47" s="59" t="str">
        <f>TEXT(本表!AT47,"0.0")</f>
        <v>0.1</v>
      </c>
      <c r="AU47" s="59" t="str">
        <f>TEXT(本表!AU47,"0.0")</f>
        <v>-</v>
      </c>
      <c r="AV47" s="58">
        <f>本表!AV47</f>
        <v>140</v>
      </c>
      <c r="AW47" s="59" t="str">
        <f>TEXT(本表!AW47,"0.00")</f>
        <v>0.09</v>
      </c>
      <c r="AX47" s="59" t="str">
        <f>TEXT(本表!AX47,"0.00")</f>
        <v>0.15</v>
      </c>
      <c r="AY47" s="59" t="str">
        <f>TEXT(本表!AY47,"0.0")</f>
        <v>1.0</v>
      </c>
      <c r="AZ47" s="59" t="str">
        <f>TEXT(本表!AZ47,"0.0")</f>
        <v>1.6</v>
      </c>
      <c r="BA47" s="59" t="str">
        <f>TEXT(本表!BA47,"0.00")</f>
        <v>0.23</v>
      </c>
      <c r="BB47" s="58" t="str">
        <f>本表!BB47</f>
        <v>-</v>
      </c>
      <c r="BC47" s="58">
        <f>本表!BC47</f>
        <v>220</v>
      </c>
      <c r="BD47" s="59" t="str">
        <f>TEXT(本表!BD47,"0.00")</f>
        <v>0.50</v>
      </c>
      <c r="BE47" s="58" t="str">
        <f>TEXT(本表!BE47,"0.0")</f>
        <v>8.5</v>
      </c>
      <c r="BF47" s="62">
        <f>本表!BF47</f>
        <v>90</v>
      </c>
      <c r="BG47" s="63" t="str">
        <f>TEXT(本表!BG47,"0.0")</f>
        <v>0.0</v>
      </c>
      <c r="BH47" s="61" t="str">
        <f>TEXT(本表!BH47,"0.0")</f>
        <v>-</v>
      </c>
      <c r="BI47" s="59" t="str">
        <f>TEXT(本表!BI47,"0.0")</f>
        <v>-</v>
      </c>
      <c r="BJ47" s="59" t="str">
        <f>TEXT(本表!BJ47,"0.0")</f>
        <v>-</v>
      </c>
      <c r="BK47" s="59" t="str">
        <f>TEXT(本表!BK47,"0.0")</f>
        <v>-</v>
      </c>
      <c r="BL47" s="59" t="str">
        <f>TEXT(本表!BL47,"0.0")</f>
        <v>-</v>
      </c>
      <c r="BM47" s="59" t="str">
        <f>TEXT(本表!BM47,"0.0")</f>
        <v>-</v>
      </c>
      <c r="BN47" s="59" t="str">
        <f>TEXT(本表!BN47,"0.0")</f>
        <v>-</v>
      </c>
      <c r="BO47" s="58" t="str">
        <f>TEXT(本表!BO47,"0.0")</f>
        <v>-</v>
      </c>
      <c r="BP47" s="57" t="str">
        <f>TEXT(本表!BP47,"0.0")</f>
        <v>-</v>
      </c>
      <c r="BQ47" s="63" t="str">
        <f>TEXT(本表!BQ47,"0.0")</f>
        <v>-</v>
      </c>
      <c r="BR47" s="42" t="str">
        <f>IF(本表!BR47="","",本表!BR47)</f>
        <v/>
      </c>
    </row>
    <row r="48" spans="1:70" ht="39.950000000000003" customHeight="1">
      <c r="A48" s="43" t="s">
        <v>65</v>
      </c>
      <c r="B48" s="43" t="s">
        <v>125</v>
      </c>
      <c r="C48" s="43"/>
      <c r="D48" s="54" t="s">
        <v>311</v>
      </c>
      <c r="E48" s="55">
        <f>本表!E48</f>
        <v>9</v>
      </c>
      <c r="F48" s="56">
        <f>本表!F48</f>
        <v>20</v>
      </c>
      <c r="G48" s="57">
        <f>本表!G48</f>
        <v>85</v>
      </c>
      <c r="H48" s="56" t="str">
        <f>TEXT(本表!H48,"0.0")</f>
        <v>94.2</v>
      </c>
      <c r="I48" s="58" t="str">
        <f>TEXT(本表!I48,"0.0")</f>
        <v>0.9</v>
      </c>
      <c r="J48" s="58" t="str">
        <f>TEXT(本表!J48,"0.0")</f>
        <v>0.7</v>
      </c>
      <c r="K48" s="58" t="str">
        <f>TEXT(本表!K48,"0.0")</f>
        <v>0.3</v>
      </c>
      <c r="L48" s="58" t="str">
        <f>TEXT(本表!L48,"0.0")</f>
        <v>0.1</v>
      </c>
      <c r="M48" s="58" t="str">
        <f>TEXT(本表!M48,"0.00")</f>
        <v>0.04</v>
      </c>
      <c r="N48" s="58" t="str">
        <f>TEXT(本表!N48,"0.00")</f>
        <v>0.01</v>
      </c>
      <c r="O48" s="58" t="str">
        <f>TEXT(本表!O48,"0.00")</f>
        <v>0.09</v>
      </c>
      <c r="P48" s="59" t="str">
        <f>本表!P48</f>
        <v>-</v>
      </c>
      <c r="Q48" s="58" t="str">
        <f>TEXT(本表!Q48,"0.0")</f>
        <v>4.2</v>
      </c>
      <c r="R48" s="60" t="str">
        <f>TEXT(本表!R48,"0.0")</f>
        <v>3.1</v>
      </c>
      <c r="S48" s="58" t="str">
        <f>TEXT(本表!S48,"0.0")</f>
        <v>Tr</v>
      </c>
      <c r="T48" s="58" t="str">
        <f>TEXT(本表!T48,"0.0")</f>
        <v>0.9</v>
      </c>
      <c r="U48" s="58" t="str">
        <f>TEXT(本表!U48,"0.0")</f>
        <v>0.9</v>
      </c>
      <c r="V48" s="58" t="str">
        <f>TEXT(本表!V48,"0.0")</f>
        <v>1.8</v>
      </c>
      <c r="W48" s="57" t="str">
        <f>TEXT(本表!W48,"0.0")</f>
        <v>0.4</v>
      </c>
      <c r="X48" s="61">
        <f>本表!X48</f>
        <v>0</v>
      </c>
      <c r="Y48" s="59">
        <f>本表!Y48</f>
        <v>230</v>
      </c>
      <c r="Z48" s="59">
        <f>本表!Z48</f>
        <v>5</v>
      </c>
      <c r="AA48" s="59">
        <f>本表!AA48</f>
        <v>10</v>
      </c>
      <c r="AB48" s="59">
        <f>本表!AB48</f>
        <v>26</v>
      </c>
      <c r="AC48" s="59" t="str">
        <f>TEXT(本表!AC48,"0.0")</f>
        <v>0.3</v>
      </c>
      <c r="AD48" s="59" t="str">
        <f>TEXT(本表!AD48,"0.0")</f>
        <v>0.2</v>
      </c>
      <c r="AE48" s="59" t="str">
        <f>TEXT(本表!AE48,"0.00")</f>
        <v>0.04</v>
      </c>
      <c r="AF48" s="59" t="str">
        <f>TEXT(本表!AF48,"0.00")</f>
        <v>0.10</v>
      </c>
      <c r="AG48" s="58" t="str">
        <f>本表!AG48</f>
        <v>Tr</v>
      </c>
      <c r="AH48" s="58">
        <f>本表!AH48</f>
        <v>0</v>
      </c>
      <c r="AI48" s="58">
        <f>本表!AI48</f>
        <v>0</v>
      </c>
      <c r="AJ48" s="57">
        <f>本表!AJ48</f>
        <v>6</v>
      </c>
      <c r="AK48" s="56" t="str">
        <f>本表!AK48</f>
        <v>-</v>
      </c>
      <c r="AL48" s="58">
        <f>本表!AL48</f>
        <v>150</v>
      </c>
      <c r="AM48" s="58">
        <f>本表!AM48</f>
        <v>420</v>
      </c>
      <c r="AN48" s="58">
        <f>本表!AN48</f>
        <v>290</v>
      </c>
      <c r="AO48" s="58">
        <f>本表!AO48</f>
        <v>630</v>
      </c>
      <c r="AP48" s="58" t="str">
        <f>本表!AP48</f>
        <v>(53)</v>
      </c>
      <c r="AQ48" s="58" t="str">
        <f>本表!AQ48</f>
        <v>-</v>
      </c>
      <c r="AR48" s="59" t="str">
        <f>TEXT(本表!AR48,"0.0")</f>
        <v>3.1</v>
      </c>
      <c r="AS48" s="59" t="str">
        <f>TEXT(本表!AS48,"0.0")</f>
        <v>0.1</v>
      </c>
      <c r="AT48" s="59" t="str">
        <f>TEXT(本表!AT48,"0.0")</f>
        <v>Tr</v>
      </c>
      <c r="AU48" s="59" t="str">
        <f>TEXT(本表!AU48,"0.0")</f>
        <v>0.0</v>
      </c>
      <c r="AV48" s="58">
        <f>本表!AV48</f>
        <v>4</v>
      </c>
      <c r="AW48" s="59" t="str">
        <f>TEXT(本表!AW48,"0.00")</f>
        <v>0.04</v>
      </c>
      <c r="AX48" s="59" t="str">
        <f>TEXT(本表!AX48,"0.00")</f>
        <v>0.03</v>
      </c>
      <c r="AY48" s="59" t="str">
        <f>TEXT(本表!AY48,"0.0")</f>
        <v>1.3</v>
      </c>
      <c r="AZ48" s="59" t="str">
        <f>TEXT(本表!AZ48,"0.0")</f>
        <v>1.4</v>
      </c>
      <c r="BA48" s="59" t="str">
        <f>TEXT(本表!BA48,"0.00")</f>
        <v>0.32</v>
      </c>
      <c r="BB48" s="58" t="str">
        <f>本表!BB48</f>
        <v>-</v>
      </c>
      <c r="BC48" s="58">
        <f>本表!BC48</f>
        <v>53</v>
      </c>
      <c r="BD48" s="59" t="str">
        <f>TEXT(本表!BD48,"0.00")</f>
        <v>0.21</v>
      </c>
      <c r="BE48" s="58" t="str">
        <f>TEXT(本表!BE48,"0.0")</f>
        <v>2.3</v>
      </c>
      <c r="BF48" s="62">
        <f>本表!BF48</f>
        <v>150</v>
      </c>
      <c r="BG48" s="63" t="str">
        <f>TEXT(本表!BG48,"0.0")</f>
        <v>0.0</v>
      </c>
      <c r="BH48" s="61" t="str">
        <f>TEXT(本表!BH48,"0.0")</f>
        <v>-</v>
      </c>
      <c r="BI48" s="59" t="str">
        <f>TEXT(本表!BI48,"0.0")</f>
        <v>0.0</v>
      </c>
      <c r="BJ48" s="59" t="str">
        <f>TEXT(本表!BJ48,"0.0")</f>
        <v>-</v>
      </c>
      <c r="BK48" s="59" t="str">
        <f>TEXT(本表!BK48,"0.0")</f>
        <v>-</v>
      </c>
      <c r="BL48" s="59" t="str">
        <f>TEXT(本表!BL48,"0.0")</f>
        <v>-</v>
      </c>
      <c r="BM48" s="59" t="str">
        <f>TEXT(本表!BM48,"0.0")</f>
        <v>-</v>
      </c>
      <c r="BN48" s="59" t="str">
        <f>TEXT(本表!BN48,"0.0")</f>
        <v>-</v>
      </c>
      <c r="BO48" s="58" t="str">
        <f>TEXT(本表!BO48,"0.0")</f>
        <v>-</v>
      </c>
      <c r="BP48" s="57" t="str">
        <f>TEXT(本表!BP48,"0.0")</f>
        <v>-</v>
      </c>
      <c r="BQ48" s="63" t="str">
        <f>TEXT(本表!BQ48,"0.0")</f>
        <v>-</v>
      </c>
      <c r="BR48" s="42" t="str">
        <f>IF(本表!BR48="","",本表!BR48)</f>
        <v>別名： パプリカ
廃棄部位： へた、しん及び種子</v>
      </c>
    </row>
    <row r="49" spans="1:70" ht="39.950000000000003" customHeight="1">
      <c r="A49" s="43" t="s">
        <v>65</v>
      </c>
      <c r="B49" s="43" t="s">
        <v>126</v>
      </c>
      <c r="C49" s="43"/>
      <c r="D49" s="54" t="s">
        <v>312</v>
      </c>
      <c r="E49" s="55">
        <f>本表!E49</f>
        <v>0</v>
      </c>
      <c r="F49" s="56">
        <f>本表!F49</f>
        <v>80</v>
      </c>
      <c r="G49" s="57">
        <f>本表!G49</f>
        <v>340</v>
      </c>
      <c r="H49" s="56" t="str">
        <f>TEXT(本表!H49,"0.0")</f>
        <v>85.8</v>
      </c>
      <c r="I49" s="58" t="str">
        <f>TEXT(本表!I49,"0.0")</f>
        <v>1.1</v>
      </c>
      <c r="J49" s="58" t="str">
        <f>TEXT(本表!J49,"0.0")</f>
        <v>-</v>
      </c>
      <c r="K49" s="58" t="str">
        <f>TEXT(本表!K49,"0.0")</f>
        <v>5.1</v>
      </c>
      <c r="L49" s="58" t="str">
        <f>TEXT(本表!L49,"0.0")</f>
        <v>-</v>
      </c>
      <c r="M49" s="58" t="str">
        <f>TEXT(本表!M49,"0.00")</f>
        <v>-</v>
      </c>
      <c r="N49" s="58" t="str">
        <f>TEXT(本表!N49,"0.00")</f>
        <v>-</v>
      </c>
      <c r="O49" s="58" t="str">
        <f>TEXT(本表!O49,"0.00")</f>
        <v>-</v>
      </c>
      <c r="P49" s="59" t="str">
        <f>本表!P49</f>
        <v>-</v>
      </c>
      <c r="Q49" s="58" t="str">
        <f>TEXT(本表!Q49,"0.0")</f>
        <v>7.6</v>
      </c>
      <c r="R49" s="60" t="str">
        <f>TEXT(本表!R49,"0.0")</f>
        <v>3.8</v>
      </c>
      <c r="S49" s="58" t="str">
        <f>TEXT(本表!S49,"0.0")</f>
        <v>-</v>
      </c>
      <c r="T49" s="58" t="str">
        <f>TEXT(本表!T49,"0.0")</f>
        <v>-</v>
      </c>
      <c r="U49" s="58" t="str">
        <f>TEXT(本表!U49,"0.0")</f>
        <v>-</v>
      </c>
      <c r="V49" s="58" t="str">
        <f>TEXT(本表!V49,"0.0")</f>
        <v>-</v>
      </c>
      <c r="W49" s="57" t="str">
        <f>TEXT(本表!W49,"0.0")</f>
        <v>0.4</v>
      </c>
      <c r="X49" s="61" t="str">
        <f>本表!X49</f>
        <v>Tr</v>
      </c>
      <c r="Y49" s="59">
        <f>本表!Y49</f>
        <v>270</v>
      </c>
      <c r="Z49" s="59">
        <f>本表!Z49</f>
        <v>5</v>
      </c>
      <c r="AA49" s="59">
        <f>本表!AA49</f>
        <v>11</v>
      </c>
      <c r="AB49" s="59">
        <f>本表!AB49</f>
        <v>30</v>
      </c>
      <c r="AC49" s="59" t="str">
        <f>TEXT(本表!AC49,"0.0")</f>
        <v>0.4</v>
      </c>
      <c r="AD49" s="59" t="str">
        <f>TEXT(本表!AD49,"0.0")</f>
        <v>0.2</v>
      </c>
      <c r="AE49" s="59" t="str">
        <f>TEXT(本表!AE49,"0.00")</f>
        <v>0.05</v>
      </c>
      <c r="AF49" s="59" t="str">
        <f>TEXT(本表!AF49,"0.00")</f>
        <v>0.11</v>
      </c>
      <c r="AG49" s="58" t="str">
        <f>本表!AG49</f>
        <v>Tr</v>
      </c>
      <c r="AH49" s="58">
        <f>本表!AH49</f>
        <v>0</v>
      </c>
      <c r="AI49" s="58" t="str">
        <f>本表!AI49</f>
        <v>Tr</v>
      </c>
      <c r="AJ49" s="57">
        <f>本表!AJ49</f>
        <v>7</v>
      </c>
      <c r="AK49" s="56" t="str">
        <f>本表!AK49</f>
        <v>-</v>
      </c>
      <c r="AL49" s="58">
        <f>本表!AL49</f>
        <v>150</v>
      </c>
      <c r="AM49" s="58">
        <f>本表!AM49</f>
        <v>480</v>
      </c>
      <c r="AN49" s="58">
        <f>本表!AN49</f>
        <v>320</v>
      </c>
      <c r="AO49" s="58">
        <f>本表!AO49</f>
        <v>720</v>
      </c>
      <c r="AP49" s="58" t="str">
        <f>本表!AP49</f>
        <v>(60)</v>
      </c>
      <c r="AQ49" s="58" t="str">
        <f>本表!AQ49</f>
        <v>-</v>
      </c>
      <c r="AR49" s="59" t="str">
        <f>TEXT(本表!AR49,"0.0")</f>
        <v>5.2</v>
      </c>
      <c r="AS49" s="59" t="str">
        <f>TEXT(本表!AS49,"0.0")</f>
        <v>0.1</v>
      </c>
      <c r="AT49" s="59" t="str">
        <f>TEXT(本表!AT49,"0.0")</f>
        <v>2.5</v>
      </c>
      <c r="AU49" s="59" t="str">
        <f>TEXT(本表!AU49,"0.0")</f>
        <v>0.1</v>
      </c>
      <c r="AV49" s="58">
        <f>本表!AV49</f>
        <v>11</v>
      </c>
      <c r="AW49" s="59" t="str">
        <f>TEXT(本表!AW49,"0.00")</f>
        <v>0.05</v>
      </c>
      <c r="AX49" s="59" t="str">
        <f>TEXT(本表!AX49,"0.00")</f>
        <v>0.04</v>
      </c>
      <c r="AY49" s="59" t="str">
        <f>TEXT(本表!AY49,"0.0")</f>
        <v>1.4</v>
      </c>
      <c r="AZ49" s="59" t="str">
        <f>TEXT(本表!AZ49,"0.0")</f>
        <v>1.6</v>
      </c>
      <c r="BA49" s="59" t="str">
        <f>TEXT(本表!BA49,"0.00")</f>
        <v>0.34</v>
      </c>
      <c r="BB49" s="58" t="str">
        <f>本表!BB49</f>
        <v>-</v>
      </c>
      <c r="BC49" s="58">
        <f>本表!BC49</f>
        <v>57</v>
      </c>
      <c r="BD49" s="59" t="str">
        <f>TEXT(本表!BD49,"0.00")</f>
        <v>0.26</v>
      </c>
      <c r="BE49" s="58" t="str">
        <f>TEXT(本表!BE49,"0.0")</f>
        <v>2.6</v>
      </c>
      <c r="BF49" s="62">
        <f>本表!BF49</f>
        <v>170</v>
      </c>
      <c r="BG49" s="63" t="str">
        <f>TEXT(本表!BG49,"0.0")</f>
        <v>0.0</v>
      </c>
      <c r="BH49" s="61" t="str">
        <f>TEXT(本表!BH49,"0.0")</f>
        <v>-</v>
      </c>
      <c r="BI49" s="59" t="str">
        <f>TEXT(本表!BI49,"0.0")</f>
        <v>0.0</v>
      </c>
      <c r="BJ49" s="59" t="str">
        <f>TEXT(本表!BJ49,"0.0")</f>
        <v>-</v>
      </c>
      <c r="BK49" s="59" t="str">
        <f>TEXT(本表!BK49,"0.0")</f>
        <v>-</v>
      </c>
      <c r="BL49" s="59" t="str">
        <f>TEXT(本表!BL49,"0.0")</f>
        <v>-</v>
      </c>
      <c r="BM49" s="59" t="str">
        <f>TEXT(本表!BM49,"0.0")</f>
        <v>-</v>
      </c>
      <c r="BN49" s="59" t="str">
        <f>TEXT(本表!BN49,"0.0")</f>
        <v>-</v>
      </c>
      <c r="BO49" s="58" t="str">
        <f>TEXT(本表!BO49,"0.0")</f>
        <v>4.8</v>
      </c>
      <c r="BP49" s="57" t="str">
        <f>TEXT(本表!BP49,"0.0")</f>
        <v>-</v>
      </c>
      <c r="BQ49" s="63" t="str">
        <f>TEXT(本表!BQ49,"0.0")</f>
        <v>85.3</v>
      </c>
      <c r="BR49" s="42" t="str">
        <f>IF(本表!BR49="","",本表!BR49)</f>
        <v>別名： パプリカ
へた、しん及び種子を除いたもの
植物油（なたね油）</v>
      </c>
    </row>
    <row r="50" spans="1:70" ht="39.950000000000003" customHeight="1">
      <c r="A50" s="43" t="s">
        <v>65</v>
      </c>
      <c r="B50" s="43" t="s">
        <v>127</v>
      </c>
      <c r="C50" s="43">
        <v>675</v>
      </c>
      <c r="D50" s="54" t="s">
        <v>313</v>
      </c>
      <c r="E50" s="55">
        <f>本表!E50</f>
        <v>35</v>
      </c>
      <c r="F50" s="56">
        <f>本表!F50</f>
        <v>40</v>
      </c>
      <c r="G50" s="57">
        <f>本表!G50</f>
        <v>175</v>
      </c>
      <c r="H50" s="56" t="str">
        <f>TEXT(本表!H50,"0.0")</f>
        <v>86.2</v>
      </c>
      <c r="I50" s="58" t="str">
        <f>TEXT(本表!I50,"0.0")</f>
        <v>5.4</v>
      </c>
      <c r="J50" s="58" t="str">
        <f>TEXT(本表!J50,"0.0")</f>
        <v>3.6</v>
      </c>
      <c r="K50" s="58" t="str">
        <f>TEXT(本表!K50,"0.0")</f>
        <v>0.6</v>
      </c>
      <c r="L50" s="58" t="str">
        <f>TEXT(本表!L50,"0.0")</f>
        <v>0.2</v>
      </c>
      <c r="M50" s="58" t="str">
        <f>TEXT(本表!M50,"0.00")</f>
        <v>0.07</v>
      </c>
      <c r="N50" s="58" t="str">
        <f>TEXT(本表!N50,"0.00")</f>
        <v>0.07</v>
      </c>
      <c r="O50" s="58" t="str">
        <f>TEXT(本表!O50,"0.00")</f>
        <v>0.11</v>
      </c>
      <c r="P50" s="59" t="str">
        <f>本表!P50</f>
        <v>(0)</v>
      </c>
      <c r="Q50" s="58" t="str">
        <f>TEXT(本表!Q50,"0.0")</f>
        <v>6.6</v>
      </c>
      <c r="R50" s="60" t="str">
        <f>TEXT(本表!R50,"0.0")</f>
        <v>2.4</v>
      </c>
      <c r="S50" s="58" t="str">
        <f>TEXT(本表!S50,"0.0")</f>
        <v>-</v>
      </c>
      <c r="T50" s="58" t="str">
        <f>TEXT(本表!T50,"0.0")</f>
        <v>0.9</v>
      </c>
      <c r="U50" s="58" t="str">
        <f>TEXT(本表!U50,"0.0")</f>
        <v>4.3</v>
      </c>
      <c r="V50" s="58" t="str">
        <f>TEXT(本表!V50,"0.0")</f>
        <v>5.1</v>
      </c>
      <c r="W50" s="57" t="str">
        <f>TEXT(本表!W50,"0.0")</f>
        <v>1.2</v>
      </c>
      <c r="X50" s="61">
        <f>本表!X50</f>
        <v>7</v>
      </c>
      <c r="Y50" s="59">
        <f>本表!Y50</f>
        <v>460</v>
      </c>
      <c r="Z50" s="59">
        <f>本表!Z50</f>
        <v>50</v>
      </c>
      <c r="AA50" s="59">
        <f>本表!AA50</f>
        <v>29</v>
      </c>
      <c r="AB50" s="59">
        <f>本表!AB50</f>
        <v>110</v>
      </c>
      <c r="AC50" s="59" t="str">
        <f>TEXT(本表!AC50,"0.0")</f>
        <v>1.3</v>
      </c>
      <c r="AD50" s="59" t="str">
        <f>TEXT(本表!AD50,"0.0")</f>
        <v>0.8</v>
      </c>
      <c r="AE50" s="59" t="str">
        <f>TEXT(本表!AE50,"0.00")</f>
        <v>0.10</v>
      </c>
      <c r="AF50" s="59" t="str">
        <f>TEXT(本表!AF50,"0.00")</f>
        <v>0.28</v>
      </c>
      <c r="AG50" s="58" t="str">
        <f>本表!AG50</f>
        <v>Tr</v>
      </c>
      <c r="AH50" s="58">
        <f>本表!AH50</f>
        <v>2</v>
      </c>
      <c r="AI50" s="58" t="str">
        <f>本表!AI50</f>
        <v>Tr</v>
      </c>
      <c r="AJ50" s="57">
        <f>本表!AJ50</f>
        <v>11</v>
      </c>
      <c r="AK50" s="56" t="str">
        <f>本表!AK50</f>
        <v>(0)</v>
      </c>
      <c r="AL50" s="58">
        <f>本表!AL50</f>
        <v>0</v>
      </c>
      <c r="AM50" s="58">
        <f>本表!AM50</f>
        <v>900</v>
      </c>
      <c r="AN50" s="58">
        <f>本表!AN50</f>
        <v>7</v>
      </c>
      <c r="AO50" s="58">
        <f>本表!AO50</f>
        <v>900</v>
      </c>
      <c r="AP50" s="58" t="str">
        <f>本表!AP50</f>
        <v>(75)</v>
      </c>
      <c r="AQ50" s="58" t="str">
        <f>本表!AQ50</f>
        <v>(0)</v>
      </c>
      <c r="AR50" s="59" t="str">
        <f>TEXT(本表!AR50,"0.0")</f>
        <v>3.0</v>
      </c>
      <c r="AS50" s="59" t="str">
        <f>TEXT(本表!AS50,"0.0")</f>
        <v>Tr</v>
      </c>
      <c r="AT50" s="59" t="str">
        <f>TEXT(本表!AT50,"0.0")</f>
        <v>0.4</v>
      </c>
      <c r="AU50" s="59" t="str">
        <f>TEXT(本表!AU50,"0.0")</f>
        <v>0.0</v>
      </c>
      <c r="AV50" s="58">
        <f>本表!AV50</f>
        <v>210</v>
      </c>
      <c r="AW50" s="59" t="str">
        <f>TEXT(本表!AW50,"0.00")</f>
        <v>0.17</v>
      </c>
      <c r="AX50" s="59" t="str">
        <f>TEXT(本表!AX50,"0.00")</f>
        <v>0.23</v>
      </c>
      <c r="AY50" s="59" t="str">
        <f>TEXT(本表!AY50,"0.0")</f>
        <v>1.0</v>
      </c>
      <c r="AZ50" s="59" t="str">
        <f>TEXT(本表!AZ50,"0.0")</f>
        <v>1.9</v>
      </c>
      <c r="BA50" s="59" t="str">
        <f>TEXT(本表!BA50,"0.00")</f>
        <v>0.30</v>
      </c>
      <c r="BB50" s="58" t="str">
        <f>本表!BB50</f>
        <v>(0)</v>
      </c>
      <c r="BC50" s="58">
        <f>本表!BC50</f>
        <v>220</v>
      </c>
      <c r="BD50" s="59" t="str">
        <f>TEXT(本表!BD50,"0.00")</f>
        <v>1.42</v>
      </c>
      <c r="BE50" s="58" t="str">
        <f>TEXT(本表!BE50,"0.0")</f>
        <v>13.1</v>
      </c>
      <c r="BF50" s="62">
        <f>本表!BF50</f>
        <v>140</v>
      </c>
      <c r="BG50" s="63" t="str">
        <f>TEXT(本表!BG50,"0.0")</f>
        <v>0.0</v>
      </c>
      <c r="BH50" s="61" t="str">
        <f>TEXT(本表!BH50,"0.0")</f>
        <v>-</v>
      </c>
      <c r="BI50" s="59" t="str">
        <f>TEXT(本表!BI50,"0.0")</f>
        <v>Tr</v>
      </c>
      <c r="BJ50" s="59" t="str">
        <f>TEXT(本表!BJ50,"0.0")</f>
        <v>-</v>
      </c>
      <c r="BK50" s="59" t="str">
        <f>TEXT(本表!BK50,"0.0")</f>
        <v>-</v>
      </c>
      <c r="BL50" s="59" t="str">
        <f>TEXT(本表!BL50,"0.0")</f>
        <v>-</v>
      </c>
      <c r="BM50" s="59" t="str">
        <f>TEXT(本表!BM50,"0.0")</f>
        <v>-</v>
      </c>
      <c r="BN50" s="59" t="str">
        <f>TEXT(本表!BN50,"0.0")</f>
        <v>-</v>
      </c>
      <c r="BO50" s="58" t="str">
        <f>TEXT(本表!BO50,"0.0")</f>
        <v>-</v>
      </c>
      <c r="BP50" s="57" t="str">
        <f>TEXT(本表!BP50,"0.0")</f>
        <v>0.3</v>
      </c>
      <c r="BQ50" s="63" t="str">
        <f>TEXT(本表!BQ50,"0.0")</f>
        <v>-</v>
      </c>
      <c r="BR50" s="42" t="str">
        <f>IF(本表!BR50="","",本表!BR50)</f>
        <v>廃棄部位：茎葉</v>
      </c>
    </row>
    <row r="51" spans="1:70" ht="39.950000000000003" customHeight="1">
      <c r="A51" s="43" t="s">
        <v>65</v>
      </c>
      <c r="B51" s="43" t="s">
        <v>128</v>
      </c>
      <c r="C51" s="43">
        <v>676</v>
      </c>
      <c r="D51" s="54" t="s">
        <v>314</v>
      </c>
      <c r="E51" s="55">
        <f>本表!E51</f>
        <v>0</v>
      </c>
      <c r="F51" s="56">
        <f>本表!F51</f>
        <v>30</v>
      </c>
      <c r="G51" s="57">
        <f>本表!G51</f>
        <v>135</v>
      </c>
      <c r="H51" s="56" t="str">
        <f>TEXT(本表!H51,"0.0")</f>
        <v>89.9</v>
      </c>
      <c r="I51" s="58" t="str">
        <f>TEXT(本表!I51,"0.0")</f>
        <v>3.9</v>
      </c>
      <c r="J51" s="58" t="str">
        <f>TEXT(本表!J51,"0.0")</f>
        <v>-2.7</v>
      </c>
      <c r="K51" s="58" t="str">
        <f>TEXT(本表!K51,"0.0")</f>
        <v>0.4</v>
      </c>
      <c r="L51" s="58" t="str">
        <f>TEXT(本表!L51,"0.0")</f>
        <v>-0.2</v>
      </c>
      <c r="M51" s="58" t="str">
        <f>TEXT(本表!M51,"0.00")</f>
        <v>-0.05</v>
      </c>
      <c r="N51" s="58" t="str">
        <f>TEXT(本表!N51,"0.00")</f>
        <v>-0.04</v>
      </c>
      <c r="O51" s="58" t="str">
        <f>TEXT(本表!O51,"0.00")</f>
        <v>-0.08</v>
      </c>
      <c r="P51" s="59" t="str">
        <f>本表!P51</f>
        <v>(0)</v>
      </c>
      <c r="Q51" s="58" t="str">
        <f>TEXT(本表!Q51,"0.0")</f>
        <v>5.2</v>
      </c>
      <c r="R51" s="60" t="str">
        <f>TEXT(本表!R51,"0.0")</f>
        <v>1.3</v>
      </c>
      <c r="S51" s="58" t="str">
        <f>TEXT(本表!S51,"0.0")</f>
        <v>-</v>
      </c>
      <c r="T51" s="58" t="str">
        <f>TEXT(本表!T51,"0.0")</f>
        <v>1.0</v>
      </c>
      <c r="U51" s="58" t="str">
        <f>TEXT(本表!U51,"0.0")</f>
        <v>3.3</v>
      </c>
      <c r="V51" s="58" t="str">
        <f>TEXT(本表!V51,"0.0")</f>
        <v>4.3</v>
      </c>
      <c r="W51" s="57" t="str">
        <f>TEXT(本表!W51,"0.0")</f>
        <v>0.6</v>
      </c>
      <c r="X51" s="61">
        <f>本表!X51</f>
        <v>5</v>
      </c>
      <c r="Y51" s="59">
        <f>本表!Y51</f>
        <v>210</v>
      </c>
      <c r="Z51" s="59">
        <f>本表!Z51</f>
        <v>41</v>
      </c>
      <c r="AA51" s="59">
        <f>本表!AA51</f>
        <v>17</v>
      </c>
      <c r="AB51" s="59">
        <f>本表!AB51</f>
        <v>74</v>
      </c>
      <c r="AC51" s="59" t="str">
        <f>TEXT(本表!AC51,"0.0")</f>
        <v>0.9</v>
      </c>
      <c r="AD51" s="59" t="str">
        <f>TEXT(本表!AD51,"0.0")</f>
        <v>0.4</v>
      </c>
      <c r="AE51" s="59" t="str">
        <f>TEXT(本表!AE51,"0.00")</f>
        <v>0.06</v>
      </c>
      <c r="AF51" s="59" t="str">
        <f>TEXT(本表!AF51,"0.00")</f>
        <v>0.20</v>
      </c>
      <c r="AG51" s="58" t="str">
        <f>本表!AG51</f>
        <v>-</v>
      </c>
      <c r="AH51" s="58">
        <f>本表!AH51</f>
        <v>1</v>
      </c>
      <c r="AI51" s="58">
        <f>本表!AI51</f>
        <v>0</v>
      </c>
      <c r="AJ51" s="57">
        <f>本表!AJ51</f>
        <v>4</v>
      </c>
      <c r="AK51" s="56" t="str">
        <f>本表!AK51</f>
        <v>(0)</v>
      </c>
      <c r="AL51" s="58">
        <f>本表!AL51</f>
        <v>0</v>
      </c>
      <c r="AM51" s="58">
        <f>本表!AM51</f>
        <v>830</v>
      </c>
      <c r="AN51" s="58">
        <f>本表!AN51</f>
        <v>6</v>
      </c>
      <c r="AO51" s="58">
        <f>本表!AO51</f>
        <v>830</v>
      </c>
      <c r="AP51" s="58">
        <f>本表!AP51</f>
        <v>69</v>
      </c>
      <c r="AQ51" s="58" t="str">
        <f>本表!AQ51</f>
        <v>(0)</v>
      </c>
      <c r="AR51" s="59" t="str">
        <f>TEXT(本表!AR51,"0.0")</f>
        <v>2.7</v>
      </c>
      <c r="AS51" s="59" t="str">
        <f>TEXT(本表!AS51,"0.0")</f>
        <v>Tr</v>
      </c>
      <c r="AT51" s="59" t="str">
        <f>TEXT(本表!AT51,"0.0")</f>
        <v>0.4</v>
      </c>
      <c r="AU51" s="59" t="str">
        <f>TEXT(本表!AU51,"0.0")</f>
        <v>0.0</v>
      </c>
      <c r="AV51" s="58">
        <f>本表!AV51</f>
        <v>190</v>
      </c>
      <c r="AW51" s="59" t="str">
        <f>TEXT(本表!AW51,"0.00")</f>
        <v>0.06</v>
      </c>
      <c r="AX51" s="59" t="str">
        <f>TEXT(本表!AX51,"0.00")</f>
        <v>0.09</v>
      </c>
      <c r="AY51" s="59" t="str">
        <f>TEXT(本表!AY51,"0.0")</f>
        <v>0.4</v>
      </c>
      <c r="AZ51" s="59" t="str">
        <f>TEXT(本表!AZ51,"0.0")</f>
        <v>1.0</v>
      </c>
      <c r="BA51" s="59" t="str">
        <f>TEXT(本表!BA51,"0.00")</f>
        <v>0.14</v>
      </c>
      <c r="BB51" s="58" t="str">
        <f>本表!BB51</f>
        <v>(0)</v>
      </c>
      <c r="BC51" s="58">
        <f>本表!BC51</f>
        <v>120</v>
      </c>
      <c r="BD51" s="59" t="str">
        <f>TEXT(本表!BD51,"0.00")</f>
        <v>0.74</v>
      </c>
      <c r="BE51" s="58" t="str">
        <f>TEXT(本表!BE51,"0.0")</f>
        <v>7.1</v>
      </c>
      <c r="BF51" s="62">
        <f>本表!BF51</f>
        <v>55</v>
      </c>
      <c r="BG51" s="63" t="str">
        <f>TEXT(本表!BG51,"0.0")</f>
        <v>0.0</v>
      </c>
      <c r="BH51" s="61" t="str">
        <f>TEXT(本表!BH51,"0.0")</f>
        <v>-</v>
      </c>
      <c r="BI51" s="59" t="str">
        <f>TEXT(本表!BI51,"0.0")</f>
        <v>Tr</v>
      </c>
      <c r="BJ51" s="59" t="str">
        <f>TEXT(本表!BJ51,"0.0")</f>
        <v>-</v>
      </c>
      <c r="BK51" s="59" t="str">
        <f>TEXT(本表!BK51,"0.0")</f>
        <v>-</v>
      </c>
      <c r="BL51" s="59" t="str">
        <f>TEXT(本表!BL51,"0.0")</f>
        <v>-</v>
      </c>
      <c r="BM51" s="59" t="str">
        <f>TEXT(本表!BM51,"0.0")</f>
        <v>-</v>
      </c>
      <c r="BN51" s="59" t="str">
        <f>TEXT(本表!BN51,"0.0")</f>
        <v>-</v>
      </c>
      <c r="BO51" s="58" t="str">
        <f>TEXT(本表!BO51,"0.0")</f>
        <v>-</v>
      </c>
      <c r="BP51" s="57" t="str">
        <f>TEXT(本表!BP51,"0.0")</f>
        <v>-</v>
      </c>
      <c r="BQ51" s="63" t="str">
        <f>TEXT(本表!BQ51,"0.0")</f>
        <v>111.3</v>
      </c>
      <c r="BR51" s="42" t="str">
        <f>IF(本表!BR51="","",本表!BR51)</f>
        <v>茎葉を除いたもの</v>
      </c>
    </row>
    <row r="52" spans="1:70" ht="39.950000000000003" customHeight="1">
      <c r="A52" s="43" t="s">
        <v>65</v>
      </c>
      <c r="B52" s="43" t="s">
        <v>131</v>
      </c>
      <c r="C52" s="43"/>
      <c r="D52" s="54" t="s">
        <v>315</v>
      </c>
      <c r="E52" s="55">
        <f>本表!E52</f>
        <v>0</v>
      </c>
      <c r="F52" s="56">
        <f>本表!F52</f>
        <v>45</v>
      </c>
      <c r="G52" s="57">
        <f>本表!G52</f>
        <v>185</v>
      </c>
      <c r="H52" s="56" t="str">
        <f>TEXT(本表!H52,"0.0")</f>
        <v>85.3</v>
      </c>
      <c r="I52" s="58" t="str">
        <f>TEXT(本表!I52,"0.0")</f>
        <v>5.7</v>
      </c>
      <c r="J52" s="58" t="str">
        <f>TEXT(本表!J52,"0.0")</f>
        <v>-</v>
      </c>
      <c r="K52" s="58" t="str">
        <f>TEXT(本表!K52,"0.0")</f>
        <v>0.7</v>
      </c>
      <c r="L52" s="58" t="str">
        <f>TEXT(本表!L52,"0.0")</f>
        <v>-</v>
      </c>
      <c r="M52" s="58" t="str">
        <f>TEXT(本表!M52,"0.00")</f>
        <v>-</v>
      </c>
      <c r="N52" s="58" t="str">
        <f>TEXT(本表!N52,"0.00")</f>
        <v>-</v>
      </c>
      <c r="O52" s="58" t="str">
        <f>TEXT(本表!O52,"0.00")</f>
        <v>-</v>
      </c>
      <c r="P52" s="59" t="str">
        <f>本表!P52</f>
        <v>-</v>
      </c>
      <c r="Q52" s="58" t="str">
        <f>TEXT(本表!Q52,"0.0")</f>
        <v>7.0</v>
      </c>
      <c r="R52" s="60" t="str">
        <f>TEXT(本表!R52,"0.0")</f>
        <v>2.4</v>
      </c>
      <c r="S52" s="58" t="str">
        <f>TEXT(本表!S52,"0.0")</f>
        <v>-</v>
      </c>
      <c r="T52" s="58" t="str">
        <f>TEXT(本表!T52,"0.0")</f>
        <v>-</v>
      </c>
      <c r="U52" s="58" t="str">
        <f>TEXT(本表!U52,"0.0")</f>
        <v>-</v>
      </c>
      <c r="V52" s="58" t="str">
        <f>TEXT(本表!V52,"0.0")</f>
        <v>-</v>
      </c>
      <c r="W52" s="57" t="str">
        <f>TEXT(本表!W52,"0.0")</f>
        <v>1.3</v>
      </c>
      <c r="X52" s="61">
        <f>本表!X52</f>
        <v>8</v>
      </c>
      <c r="Y52" s="59">
        <f>本表!Y52</f>
        <v>500</v>
      </c>
      <c r="Z52" s="59">
        <f>本表!Z52</f>
        <v>54</v>
      </c>
      <c r="AA52" s="59">
        <f>本表!AA52</f>
        <v>32</v>
      </c>
      <c r="AB52" s="59">
        <f>本表!AB52</f>
        <v>120</v>
      </c>
      <c r="AC52" s="59" t="str">
        <f>TEXT(本表!AC52,"0.0")</f>
        <v>1.4</v>
      </c>
      <c r="AD52" s="59" t="str">
        <f>TEXT(本表!AD52,"0.0")</f>
        <v>0.9</v>
      </c>
      <c r="AE52" s="59" t="str">
        <f>TEXT(本表!AE52,"0.00")</f>
        <v>0.11</v>
      </c>
      <c r="AF52" s="59" t="str">
        <f>TEXT(本表!AF52,"0.00")</f>
        <v>0.30</v>
      </c>
      <c r="AG52" s="58" t="str">
        <f>本表!AG52</f>
        <v>-</v>
      </c>
      <c r="AH52" s="58">
        <f>本表!AH52</f>
        <v>2</v>
      </c>
      <c r="AI52" s="58" t="str">
        <f>本表!AI52</f>
        <v>Tr</v>
      </c>
      <c r="AJ52" s="57">
        <f>本表!AJ52</f>
        <v>13</v>
      </c>
      <c r="AK52" s="56" t="str">
        <f>本表!AK52</f>
        <v>-</v>
      </c>
      <c r="AL52" s="58">
        <f>本表!AL52</f>
        <v>0</v>
      </c>
      <c r="AM52" s="58">
        <f>本表!AM52</f>
        <v>990</v>
      </c>
      <c r="AN52" s="58">
        <f>本表!AN52</f>
        <v>9</v>
      </c>
      <c r="AO52" s="58">
        <f>本表!AO52</f>
        <v>1000</v>
      </c>
      <c r="AP52" s="58">
        <f>本表!AP52</f>
        <v>83</v>
      </c>
      <c r="AQ52" s="58" t="str">
        <f>本表!AQ52</f>
        <v>-</v>
      </c>
      <c r="AR52" s="59" t="str">
        <f>TEXT(本表!AR52,"0.0")</f>
        <v>3.4</v>
      </c>
      <c r="AS52" s="59" t="str">
        <f>TEXT(本表!AS52,"0.0")</f>
        <v>-</v>
      </c>
      <c r="AT52" s="59" t="str">
        <f>TEXT(本表!AT52,"0.0")</f>
        <v>0.5</v>
      </c>
      <c r="AU52" s="59" t="str">
        <f>TEXT(本表!AU52,"0.0")</f>
        <v>-</v>
      </c>
      <c r="AV52" s="58">
        <f>本表!AV52</f>
        <v>220</v>
      </c>
      <c r="AW52" s="59" t="str">
        <f>TEXT(本表!AW52,"0.00")</f>
        <v>0.18</v>
      </c>
      <c r="AX52" s="59" t="str">
        <f>TEXT(本表!AX52,"0.00")</f>
        <v>0.25</v>
      </c>
      <c r="AY52" s="59" t="str">
        <f>TEXT(本表!AY52,"0.0")</f>
        <v>1.2</v>
      </c>
      <c r="AZ52" s="59" t="str">
        <f>TEXT(本表!AZ52,"0.0")</f>
        <v>2.2</v>
      </c>
      <c r="BA52" s="59" t="str">
        <f>TEXT(本表!BA52,"0.00")</f>
        <v>0.41</v>
      </c>
      <c r="BB52" s="58" t="str">
        <f>本表!BB52</f>
        <v>-</v>
      </c>
      <c r="BC52" s="58">
        <f>本表!BC52</f>
        <v>160</v>
      </c>
      <c r="BD52" s="59" t="str">
        <f>TEXT(本表!BD52,"0.00")</f>
        <v>1.31</v>
      </c>
      <c r="BE52" s="58" t="str">
        <f>TEXT(本表!BE52,"0.0")</f>
        <v>14.2</v>
      </c>
      <c r="BF52" s="62">
        <f>本表!BF52</f>
        <v>140</v>
      </c>
      <c r="BG52" s="63" t="str">
        <f>TEXT(本表!BG52,"0.0")</f>
        <v>0.0</v>
      </c>
      <c r="BH52" s="61" t="str">
        <f>TEXT(本表!BH52,"0.0")</f>
        <v>-</v>
      </c>
      <c r="BI52" s="59" t="str">
        <f>TEXT(本表!BI52,"0.0")</f>
        <v>-</v>
      </c>
      <c r="BJ52" s="59" t="str">
        <f>TEXT(本表!BJ52,"0.0")</f>
        <v>-</v>
      </c>
      <c r="BK52" s="59" t="str">
        <f>TEXT(本表!BK52,"0.0")</f>
        <v>-</v>
      </c>
      <c r="BL52" s="59" t="str">
        <f>TEXT(本表!BL52,"0.0")</f>
        <v>-</v>
      </c>
      <c r="BM52" s="59" t="str">
        <f>TEXT(本表!BM52,"0.0")</f>
        <v>-</v>
      </c>
      <c r="BN52" s="59" t="str">
        <f>TEXT(本表!BN52,"0.0")</f>
        <v>-</v>
      </c>
      <c r="BO52" s="58" t="str">
        <f>TEXT(本表!BO52,"0.0")</f>
        <v>-</v>
      </c>
      <c r="BP52" s="57" t="str">
        <f>TEXT(本表!BP52,"0.0")</f>
        <v>0.4</v>
      </c>
      <c r="BQ52" s="63" t="str">
        <f>TEXT(本表!BQ52,"0.0")</f>
        <v>91.2</v>
      </c>
      <c r="BR52" s="42" t="str">
        <f>IF(本表!BR52="","",本表!BR52)</f>
        <v>茎葉を除いたもの</v>
      </c>
    </row>
    <row r="53" spans="1:70" ht="39.950000000000003" customHeight="1">
      <c r="A53" s="43" t="s">
        <v>65</v>
      </c>
      <c r="B53" s="43" t="s">
        <v>129</v>
      </c>
      <c r="C53" s="43"/>
      <c r="D53" s="54" t="s">
        <v>316</v>
      </c>
      <c r="E53" s="55">
        <f>本表!E53</f>
        <v>0</v>
      </c>
      <c r="F53" s="56">
        <f>本表!F53</f>
        <v>65</v>
      </c>
      <c r="G53" s="57">
        <f>本表!G53</f>
        <v>265</v>
      </c>
      <c r="H53" s="56" t="str">
        <f>TEXT(本表!H53,"0.0")</f>
        <v>78.5</v>
      </c>
      <c r="I53" s="58" t="str">
        <f>TEXT(本表!I53,"0.0")</f>
        <v>9.9</v>
      </c>
      <c r="J53" s="58" t="str">
        <f>TEXT(本表!J53,"0.0")</f>
        <v>-</v>
      </c>
      <c r="K53" s="58" t="str">
        <f>TEXT(本表!K53,"0.0")</f>
        <v>1.2</v>
      </c>
      <c r="L53" s="58" t="str">
        <f>TEXT(本表!L53,"0.0")</f>
        <v>-</v>
      </c>
      <c r="M53" s="58" t="str">
        <f>TEXT(本表!M53,"0.00")</f>
        <v>-</v>
      </c>
      <c r="N53" s="58" t="str">
        <f>TEXT(本表!N53,"0.00")</f>
        <v>-</v>
      </c>
      <c r="O53" s="58" t="str">
        <f>TEXT(本表!O53,"0.00")</f>
        <v>-</v>
      </c>
      <c r="P53" s="59" t="str">
        <f>本表!P53</f>
        <v>-</v>
      </c>
      <c r="Q53" s="58" t="str">
        <f>TEXT(本表!Q53,"0.0")</f>
        <v>8.4</v>
      </c>
      <c r="R53" s="60" t="str">
        <f>TEXT(本表!R53,"0.0")</f>
        <v>4.3</v>
      </c>
      <c r="S53" s="58" t="str">
        <f>TEXT(本表!S53,"0.0")</f>
        <v>-</v>
      </c>
      <c r="T53" s="58" t="str">
        <f>TEXT(本表!T53,"0.0")</f>
        <v>-</v>
      </c>
      <c r="U53" s="58" t="str">
        <f>TEXT(本表!U53,"0.0")</f>
        <v>-</v>
      </c>
      <c r="V53" s="58" t="str">
        <f>TEXT(本表!V53,"0.0")</f>
        <v>-</v>
      </c>
      <c r="W53" s="57" t="str">
        <f>TEXT(本表!W53,"0.0")</f>
        <v>2.1</v>
      </c>
      <c r="X53" s="61">
        <f>本表!X53</f>
        <v>13</v>
      </c>
      <c r="Y53" s="59">
        <f>本表!Y53</f>
        <v>820</v>
      </c>
      <c r="Z53" s="59">
        <f>本表!Z53</f>
        <v>90</v>
      </c>
      <c r="AA53" s="59">
        <f>本表!AA53</f>
        <v>53</v>
      </c>
      <c r="AB53" s="59">
        <f>本表!AB53</f>
        <v>200</v>
      </c>
      <c r="AC53" s="59" t="str">
        <f>TEXT(本表!AC53,"0.0")</f>
        <v>2.3</v>
      </c>
      <c r="AD53" s="59" t="str">
        <f>TEXT(本表!AD53,"0.0")</f>
        <v>1.5</v>
      </c>
      <c r="AE53" s="59" t="str">
        <f>TEXT(本表!AE53,"0.00")</f>
        <v>0.17</v>
      </c>
      <c r="AF53" s="59" t="str">
        <f>TEXT(本表!AF53,"0.00")</f>
        <v>0.50</v>
      </c>
      <c r="AG53" s="58" t="str">
        <f>本表!AG53</f>
        <v>-</v>
      </c>
      <c r="AH53" s="58">
        <f>本表!AH53</f>
        <v>4</v>
      </c>
      <c r="AI53" s="58" t="str">
        <f>本表!AI53</f>
        <v>Tr</v>
      </c>
      <c r="AJ53" s="57">
        <f>本表!AJ53</f>
        <v>21</v>
      </c>
      <c r="AK53" s="56" t="str">
        <f>本表!AK53</f>
        <v>-</v>
      </c>
      <c r="AL53" s="58">
        <f>本表!AL53</f>
        <v>0</v>
      </c>
      <c r="AM53" s="58">
        <f>本表!AM53</f>
        <v>1700</v>
      </c>
      <c r="AN53" s="58">
        <f>本表!AN53</f>
        <v>20</v>
      </c>
      <c r="AO53" s="58">
        <f>本表!AO53</f>
        <v>1700</v>
      </c>
      <c r="AP53" s="58">
        <f>本表!AP53</f>
        <v>140</v>
      </c>
      <c r="AQ53" s="58" t="str">
        <f>本表!AQ53</f>
        <v>-</v>
      </c>
      <c r="AR53" s="59" t="str">
        <f>TEXT(本表!AR53,"0.0")</f>
        <v>6.0</v>
      </c>
      <c r="AS53" s="59" t="str">
        <f>TEXT(本表!AS53,"0.0")</f>
        <v>-</v>
      </c>
      <c r="AT53" s="59" t="str">
        <f>TEXT(本表!AT53,"0.0")</f>
        <v>0.9</v>
      </c>
      <c r="AU53" s="59" t="str">
        <f>TEXT(本表!AU53,"0.0")</f>
        <v>-</v>
      </c>
      <c r="AV53" s="58">
        <f>本表!AV53</f>
        <v>380</v>
      </c>
      <c r="AW53" s="59" t="str">
        <f>TEXT(本表!AW53,"0.00")</f>
        <v>0.27</v>
      </c>
      <c r="AX53" s="59" t="str">
        <f>TEXT(本表!AX53,"0.00")</f>
        <v>0.40</v>
      </c>
      <c r="AY53" s="59" t="str">
        <f>TEXT(本表!AY53,"0.0")</f>
        <v>1.7</v>
      </c>
      <c r="AZ53" s="59" t="str">
        <f>TEXT(本表!AZ53,"0.0")</f>
        <v>3.4</v>
      </c>
      <c r="BA53" s="59" t="str">
        <f>TEXT(本表!BA53,"0.00")</f>
        <v>0.67</v>
      </c>
      <c r="BB53" s="58" t="str">
        <f>本表!BB53</f>
        <v>-</v>
      </c>
      <c r="BC53" s="58">
        <f>本表!BC53</f>
        <v>450</v>
      </c>
      <c r="BD53" s="59" t="str">
        <f>TEXT(本表!BD53,"0.00")</f>
        <v>1.99</v>
      </c>
      <c r="BE53" s="58" t="str">
        <f>TEXT(本表!BE53,"0.0")</f>
        <v>22.7</v>
      </c>
      <c r="BF53" s="62">
        <f>本表!BF53</f>
        <v>150</v>
      </c>
      <c r="BG53" s="63" t="str">
        <f>TEXT(本表!BG53,"0.0")</f>
        <v>0.0</v>
      </c>
      <c r="BH53" s="61" t="str">
        <f>TEXT(本表!BH53,"0.0")</f>
        <v>-</v>
      </c>
      <c r="BI53" s="59" t="str">
        <f>TEXT(本表!BI53,"0.0")</f>
        <v>-</v>
      </c>
      <c r="BJ53" s="59" t="str">
        <f>TEXT(本表!BJ53,"0.0")</f>
        <v>-</v>
      </c>
      <c r="BK53" s="59" t="str">
        <f>TEXT(本表!BK53,"0.0")</f>
        <v>-</v>
      </c>
      <c r="BL53" s="59" t="str">
        <f>TEXT(本表!BL53,"0.0")</f>
        <v>-</v>
      </c>
      <c r="BM53" s="59" t="str">
        <f>TEXT(本表!BM53,"0.0")</f>
        <v>-</v>
      </c>
      <c r="BN53" s="59" t="str">
        <f>TEXT(本表!BN53,"0.0")</f>
        <v>-</v>
      </c>
      <c r="BO53" s="58" t="str">
        <f>TEXT(本表!BO53,"0.0")</f>
        <v>-</v>
      </c>
      <c r="BP53" s="57" t="str">
        <f>TEXT(本表!BP53,"0.0")</f>
        <v>-</v>
      </c>
      <c r="BQ53" s="63" t="str">
        <f>TEXT(本表!BQ53,"0.0")</f>
        <v>54.5</v>
      </c>
      <c r="BR53" s="42" t="str">
        <f>IF(本表!BR53="","",本表!BR53)</f>
        <v>茎葉を除いたもの</v>
      </c>
    </row>
    <row r="54" spans="1:70" ht="39.950000000000003" customHeight="1">
      <c r="A54" s="43" t="s">
        <v>65</v>
      </c>
      <c r="B54" s="43" t="s">
        <v>130</v>
      </c>
      <c r="C54" s="43"/>
      <c r="D54" s="54" t="s">
        <v>317</v>
      </c>
      <c r="E54" s="55">
        <f>本表!E54</f>
        <v>0</v>
      </c>
      <c r="F54" s="56">
        <f>本表!F54</f>
        <v>110</v>
      </c>
      <c r="G54" s="57">
        <f>本表!G54</f>
        <v>455</v>
      </c>
      <c r="H54" s="56" t="str">
        <f>TEXT(本表!H54,"0.0")</f>
        <v>79.2</v>
      </c>
      <c r="I54" s="58" t="str">
        <f>TEXT(本表!I54,"0.0")</f>
        <v>6.9</v>
      </c>
      <c r="J54" s="58" t="str">
        <f>TEXT(本表!J54,"0.0")</f>
        <v>-</v>
      </c>
      <c r="K54" s="58" t="str">
        <f>TEXT(本表!K54,"0.0")</f>
        <v>6.3</v>
      </c>
      <c r="L54" s="58" t="str">
        <f>TEXT(本表!L54,"0.0")</f>
        <v>-</v>
      </c>
      <c r="M54" s="58" t="str">
        <f>TEXT(本表!M54,"0.00")</f>
        <v>-</v>
      </c>
      <c r="N54" s="58" t="str">
        <f>TEXT(本表!N54,"0.00")</f>
        <v>-</v>
      </c>
      <c r="O54" s="58" t="str">
        <f>TEXT(本表!O54,"0.00")</f>
        <v>-</v>
      </c>
      <c r="P54" s="59" t="str">
        <f>本表!P54</f>
        <v>-</v>
      </c>
      <c r="Q54" s="58" t="str">
        <f>TEXT(本表!Q54,"0.0")</f>
        <v>6.1</v>
      </c>
      <c r="R54" s="60" t="str">
        <f>TEXT(本表!R54,"0.0")</f>
        <v>3.2</v>
      </c>
      <c r="S54" s="58" t="str">
        <f>TEXT(本表!S54,"0.0")</f>
        <v>-</v>
      </c>
      <c r="T54" s="58" t="str">
        <f>TEXT(本表!T54,"0.0")</f>
        <v>-</v>
      </c>
      <c r="U54" s="58" t="str">
        <f>TEXT(本表!U54,"0.0")</f>
        <v>-</v>
      </c>
      <c r="V54" s="58" t="str">
        <f>TEXT(本表!V54,"0.0")</f>
        <v>-</v>
      </c>
      <c r="W54" s="57" t="str">
        <f>TEXT(本表!W54,"0.0")</f>
        <v>1.5</v>
      </c>
      <c r="X54" s="61">
        <f>本表!X54</f>
        <v>9</v>
      </c>
      <c r="Y54" s="59">
        <f>本表!Y54</f>
        <v>590</v>
      </c>
      <c r="Z54" s="59">
        <f>本表!Z54</f>
        <v>64</v>
      </c>
      <c r="AA54" s="59">
        <f>本表!AA54</f>
        <v>37</v>
      </c>
      <c r="AB54" s="59">
        <f>本表!AB54</f>
        <v>140</v>
      </c>
      <c r="AC54" s="59" t="str">
        <f>TEXT(本表!AC54,"0.0")</f>
        <v>1.7</v>
      </c>
      <c r="AD54" s="59" t="str">
        <f>TEXT(本表!AD54,"0.0")</f>
        <v>1.1</v>
      </c>
      <c r="AE54" s="59" t="str">
        <f>TEXT(本表!AE54,"0.00")</f>
        <v>0.11</v>
      </c>
      <c r="AF54" s="59" t="str">
        <f>TEXT(本表!AF54,"0.00")</f>
        <v>0.35</v>
      </c>
      <c r="AG54" s="58">
        <f>本表!AG54</f>
        <v>0</v>
      </c>
      <c r="AH54" s="58">
        <f>本表!AH54</f>
        <v>3</v>
      </c>
      <c r="AI54" s="58" t="str">
        <f>本表!AI54</f>
        <v>Tr</v>
      </c>
      <c r="AJ54" s="57">
        <f>本表!AJ54</f>
        <v>15</v>
      </c>
      <c r="AK54" s="56" t="str">
        <f>本表!AK54</f>
        <v>-</v>
      </c>
      <c r="AL54" s="58">
        <f>本表!AL54</f>
        <v>0</v>
      </c>
      <c r="AM54" s="58">
        <f>本表!AM54</f>
        <v>1200</v>
      </c>
      <c r="AN54" s="58">
        <f>本表!AN54</f>
        <v>13</v>
      </c>
      <c r="AO54" s="58">
        <f>本表!AO54</f>
        <v>1200</v>
      </c>
      <c r="AP54" s="58">
        <f>本表!AP54</f>
        <v>97</v>
      </c>
      <c r="AQ54" s="58" t="str">
        <f>本表!AQ54</f>
        <v>-</v>
      </c>
      <c r="AR54" s="59" t="str">
        <f>TEXT(本表!AR54,"0.0")</f>
        <v>5.8</v>
      </c>
      <c r="AS54" s="59" t="str">
        <f>TEXT(本表!AS54,"0.0")</f>
        <v>-</v>
      </c>
      <c r="AT54" s="59" t="str">
        <f>TEXT(本表!AT54,"0.0")</f>
        <v>3.5</v>
      </c>
      <c r="AU54" s="59" t="str">
        <f>TEXT(本表!AU54,"0.0")</f>
        <v>-</v>
      </c>
      <c r="AV54" s="58">
        <f>本表!AV54</f>
        <v>270</v>
      </c>
      <c r="AW54" s="59" t="str">
        <f>TEXT(本表!AW54,"0.00")</f>
        <v>0.20</v>
      </c>
      <c r="AX54" s="59" t="str">
        <f>TEXT(本表!AX54,"0.00")</f>
        <v>0.28</v>
      </c>
      <c r="AY54" s="59" t="str">
        <f>TEXT(本表!AY54,"0.0")</f>
        <v>1.3</v>
      </c>
      <c r="AZ54" s="59" t="str">
        <f>TEXT(本表!AZ54,"0.0")</f>
        <v>2.4</v>
      </c>
      <c r="BA54" s="59" t="str">
        <f>TEXT(本表!BA54,"0.00")</f>
        <v>0.52</v>
      </c>
      <c r="BB54" s="58" t="str">
        <f>本表!BB54</f>
        <v>-</v>
      </c>
      <c r="BC54" s="58">
        <f>本表!BC54</f>
        <v>340</v>
      </c>
      <c r="BD54" s="59" t="str">
        <f>TEXT(本表!BD54,"0.00")</f>
        <v>1.47</v>
      </c>
      <c r="BE54" s="58" t="str">
        <f>TEXT(本表!BE54,"0.0")</f>
        <v>17.1</v>
      </c>
      <c r="BF54" s="62">
        <f>本表!BF54</f>
        <v>130</v>
      </c>
      <c r="BG54" s="63" t="str">
        <f>TEXT(本表!BG54,"0.0")</f>
        <v>0.0</v>
      </c>
      <c r="BH54" s="61" t="str">
        <f>TEXT(本表!BH54,"0.0")</f>
        <v>-</v>
      </c>
      <c r="BI54" s="59" t="str">
        <f>TEXT(本表!BI54,"0.0")</f>
        <v>-</v>
      </c>
      <c r="BJ54" s="59" t="str">
        <f>TEXT(本表!BJ54,"0.0")</f>
        <v>-</v>
      </c>
      <c r="BK54" s="59" t="str">
        <f>TEXT(本表!BK54,"0.0")</f>
        <v>-</v>
      </c>
      <c r="BL54" s="59" t="str">
        <f>TEXT(本表!BL54,"0.0")</f>
        <v>-</v>
      </c>
      <c r="BM54" s="59" t="str">
        <f>TEXT(本表!BM54,"0.0")</f>
        <v>-</v>
      </c>
      <c r="BN54" s="59" t="str">
        <f>TEXT(本表!BN54,"0.0")</f>
        <v>-</v>
      </c>
      <c r="BO54" s="58" t="str">
        <f>TEXT(本表!BO54,"0.0")</f>
        <v>5.6</v>
      </c>
      <c r="BP54" s="57" t="str">
        <f>TEXT(本表!BP54,"0.0")</f>
        <v>-</v>
      </c>
      <c r="BQ54" s="63" t="str">
        <f>TEXT(本表!BQ54,"0.0")</f>
        <v>76.2</v>
      </c>
      <c r="BR54" s="42" t="str">
        <f>IF(本表!BR54="","",本表!BR54)</f>
        <v>茎葉を除いたもの
植物油（なたね油）</v>
      </c>
    </row>
    <row r="55" spans="1:70" ht="39.950000000000003" customHeight="1">
      <c r="A55" s="43" t="s">
        <v>65</v>
      </c>
      <c r="B55" s="43" t="s">
        <v>133</v>
      </c>
      <c r="C55" s="43">
        <v>711</v>
      </c>
      <c r="D55" s="54" t="s">
        <v>318</v>
      </c>
      <c r="E55" s="55">
        <f>本表!E55</f>
        <v>0</v>
      </c>
      <c r="F55" s="56">
        <f>本表!F55</f>
        <v>15</v>
      </c>
      <c r="G55" s="57">
        <f>本表!G55</f>
        <v>65</v>
      </c>
      <c r="H55" s="56" t="str">
        <f>TEXT(本表!H55,"0.0")</f>
        <v>94.7</v>
      </c>
      <c r="I55" s="58" t="str">
        <f>TEXT(本表!I55,"0.0")</f>
        <v>2.2</v>
      </c>
      <c r="J55" s="58" t="str">
        <f>TEXT(本表!J55,"0.0")</f>
        <v>1.3</v>
      </c>
      <c r="K55" s="58" t="str">
        <f>TEXT(本表!K55,"0.0")</f>
        <v>Tr</v>
      </c>
      <c r="L55" s="58" t="str">
        <f>TEXT(本表!L55,"0.0")</f>
        <v>-</v>
      </c>
      <c r="M55" s="58" t="str">
        <f>TEXT(本表!M55,"0.00")</f>
        <v>-</v>
      </c>
      <c r="N55" s="58" t="str">
        <f>TEXT(本表!N55,"0.00")</f>
        <v>-</v>
      </c>
      <c r="O55" s="58" t="str">
        <f>TEXT(本表!O55,"0.00")</f>
        <v>-</v>
      </c>
      <c r="P55" s="59" t="str">
        <f>本表!P55</f>
        <v>(0)</v>
      </c>
      <c r="Q55" s="58" t="str">
        <f>TEXT(本表!Q55,"0.0")</f>
        <v>2.8</v>
      </c>
      <c r="R55" s="60" t="str">
        <f>TEXT(本表!R55,"0.0")</f>
        <v>1.4</v>
      </c>
      <c r="S55" s="58" t="str">
        <f>TEXT(本表!S55,"0.0")</f>
        <v>-</v>
      </c>
      <c r="T55" s="58" t="str">
        <f>TEXT(本表!T55,"0.0")</f>
        <v>0.1</v>
      </c>
      <c r="U55" s="58" t="str">
        <f>TEXT(本表!U55,"0.0")</f>
        <v>1.4</v>
      </c>
      <c r="V55" s="58" t="str">
        <f>TEXT(本表!V55,"0.0")</f>
        <v>1.5</v>
      </c>
      <c r="W55" s="57" t="str">
        <f>TEXT(本表!W55,"0.0")</f>
        <v>0.3</v>
      </c>
      <c r="X55" s="61">
        <f>本表!X55</f>
        <v>8</v>
      </c>
      <c r="Y55" s="59">
        <f>本表!Y55</f>
        <v>65</v>
      </c>
      <c r="Z55" s="59">
        <f>本表!Z55</f>
        <v>16</v>
      </c>
      <c r="AA55" s="59">
        <f>本表!AA55</f>
        <v>12</v>
      </c>
      <c r="AB55" s="59">
        <f>本表!AB55</f>
        <v>32</v>
      </c>
      <c r="AC55" s="59" t="str">
        <f>TEXT(本表!AC55,"0.0")</f>
        <v>0.4</v>
      </c>
      <c r="AD55" s="59" t="str">
        <f>TEXT(本表!AD55,"0.0")</f>
        <v>0.3</v>
      </c>
      <c r="AE55" s="59" t="str">
        <f>TEXT(本表!AE55,"0.00")</f>
        <v>0.07</v>
      </c>
      <c r="AF55" s="59" t="str">
        <f>TEXT(本表!AF55,"0.00")</f>
        <v>0.09</v>
      </c>
      <c r="AG55" s="58">
        <f>本表!AG55</f>
        <v>1</v>
      </c>
      <c r="AH55" s="58">
        <f>本表!AH55</f>
        <v>1</v>
      </c>
      <c r="AI55" s="58" t="str">
        <f>本表!AI55</f>
        <v>Tr</v>
      </c>
      <c r="AJ55" s="57">
        <f>本表!AJ55</f>
        <v>37</v>
      </c>
      <c r="AK55" s="56" t="str">
        <f>本表!AK55</f>
        <v>(0)</v>
      </c>
      <c r="AL55" s="58" t="str">
        <f>本表!AL55</f>
        <v>(0)</v>
      </c>
      <c r="AM55" s="58" t="str">
        <f>本表!AM55</f>
        <v>(Tr)</v>
      </c>
      <c r="AN55" s="58" t="str">
        <f>本表!AN55</f>
        <v>(0)</v>
      </c>
      <c r="AO55" s="58" t="str">
        <f>本表!AO55</f>
        <v>(Tr)</v>
      </c>
      <c r="AP55" s="58" t="str">
        <f>本表!AP55</f>
        <v>(0)</v>
      </c>
      <c r="AQ55" s="58">
        <f>本表!AQ55</f>
        <v>0</v>
      </c>
      <c r="AR55" s="59" t="str">
        <f>TEXT(本表!AR55,"0.0")</f>
        <v>Tr</v>
      </c>
      <c r="AS55" s="59" t="str">
        <f>TEXT(本表!AS55,"0.0")</f>
        <v>0.0</v>
      </c>
      <c r="AT55" s="59" t="str">
        <f>TEXT(本表!AT55,"0.0")</f>
        <v>0.0</v>
      </c>
      <c r="AU55" s="59" t="str">
        <f>TEXT(本表!AU55,"0.0")</f>
        <v>0.0</v>
      </c>
      <c r="AV55" s="58">
        <f>本表!AV55</f>
        <v>7</v>
      </c>
      <c r="AW55" s="59" t="str">
        <f>TEXT(本表!AW55,"0.00")</f>
        <v>0.04</v>
      </c>
      <c r="AX55" s="59" t="str">
        <f>TEXT(本表!AX55,"0.00")</f>
        <v>0.06</v>
      </c>
      <c r="AY55" s="59" t="str">
        <f>TEXT(本表!AY55,"0.0")</f>
        <v>0.5</v>
      </c>
      <c r="AZ55" s="59" t="str">
        <f>TEXT(本表!AZ55,"0.0")</f>
        <v>0.8</v>
      </c>
      <c r="BA55" s="59" t="str">
        <f>TEXT(本表!BA55,"0.00")</f>
        <v>0.06</v>
      </c>
      <c r="BB55" s="58" t="str">
        <f>本表!BB55</f>
        <v>(0)</v>
      </c>
      <c r="BC55" s="58">
        <f>本表!BC55</f>
        <v>42</v>
      </c>
      <c r="BD55" s="59" t="str">
        <f>TEXT(本表!BD55,"0.00")</f>
        <v>0.43</v>
      </c>
      <c r="BE55" s="58" t="str">
        <f>TEXT(本表!BE55,"0.0")</f>
        <v>2.7</v>
      </c>
      <c r="BF55" s="62">
        <f>本表!BF55</f>
        <v>10</v>
      </c>
      <c r="BG55" s="63" t="str">
        <f>TEXT(本表!BG55,"0.0")</f>
        <v>0.0</v>
      </c>
      <c r="BH55" s="61" t="str">
        <f>TEXT(本表!BH55,"0.0")</f>
        <v>-</v>
      </c>
      <c r="BI55" s="59" t="str">
        <f>TEXT(本表!BI55,"0.0")</f>
        <v>0.0</v>
      </c>
      <c r="BJ55" s="59" t="str">
        <f>TEXT(本表!BJ55,"0.0")</f>
        <v>-</v>
      </c>
      <c r="BK55" s="59" t="str">
        <f>TEXT(本表!BK55,"0.0")</f>
        <v>-</v>
      </c>
      <c r="BL55" s="59" t="str">
        <f>TEXT(本表!BL55,"0.0")</f>
        <v>-</v>
      </c>
      <c r="BM55" s="59" t="str">
        <f>TEXT(本表!BM55,"0.0")</f>
        <v>-</v>
      </c>
      <c r="BN55" s="59" t="str">
        <f>TEXT(本表!BN55,"0.0")</f>
        <v>-</v>
      </c>
      <c r="BO55" s="58" t="str">
        <f>TEXT(本表!BO55,"0.0")</f>
        <v>-</v>
      </c>
      <c r="BP55" s="57" t="str">
        <f>TEXT(本表!BP55,"0.0")</f>
        <v>Tr</v>
      </c>
      <c r="BQ55" s="63" t="str">
        <f>TEXT(本表!BQ55,"0.0")</f>
        <v>-</v>
      </c>
      <c r="BR55" s="42" t="str">
        <f>IF(本表!BR55="","",本表!BR55)</f>
        <v>廃棄部位： 種皮及び損傷部</v>
      </c>
    </row>
    <row r="56" spans="1:70" ht="39.950000000000003" customHeight="1">
      <c r="A56" s="43" t="s">
        <v>65</v>
      </c>
      <c r="B56" s="43" t="s">
        <v>134</v>
      </c>
      <c r="C56" s="43"/>
      <c r="D56" s="54" t="s">
        <v>319</v>
      </c>
      <c r="E56" s="55">
        <f>本表!E56</f>
        <v>0</v>
      </c>
      <c r="F56" s="56">
        <f>本表!F56</f>
        <v>40</v>
      </c>
      <c r="G56" s="57">
        <f>本表!G56</f>
        <v>170</v>
      </c>
      <c r="H56" s="56" t="str">
        <f>TEXT(本表!H56,"0.0")</f>
        <v>90.6</v>
      </c>
      <c r="I56" s="58" t="str">
        <f>TEXT(本表!I56,"0.0")</f>
        <v>2.3</v>
      </c>
      <c r="J56" s="58" t="str">
        <f>TEXT(本表!J56,"0.0")</f>
        <v>-</v>
      </c>
      <c r="K56" s="58" t="str">
        <f>TEXT(本表!K56,"0.0")</f>
        <v>0.9</v>
      </c>
      <c r="L56" s="58" t="str">
        <f>TEXT(本表!L56,"0.0")</f>
        <v>-</v>
      </c>
      <c r="M56" s="58" t="str">
        <f>TEXT(本表!M56,"0.00")</f>
        <v>-</v>
      </c>
      <c r="N56" s="58" t="str">
        <f>TEXT(本表!N56,"0.00")</f>
        <v>-</v>
      </c>
      <c r="O56" s="58" t="str">
        <f>TEXT(本表!O56,"0.00")</f>
        <v>-</v>
      </c>
      <c r="P56" s="59" t="str">
        <f>本表!P56</f>
        <v>-</v>
      </c>
      <c r="Q56" s="58" t="str">
        <f>TEXT(本表!Q56,"0.0")</f>
        <v>5.8</v>
      </c>
      <c r="R56" s="60" t="str">
        <f>TEXT(本表!R56,"0.0")</f>
        <v>1.8</v>
      </c>
      <c r="S56" s="58" t="str">
        <f>TEXT(本表!S56,"0.0")</f>
        <v>-</v>
      </c>
      <c r="T56" s="58" t="str">
        <f>TEXT(本表!T56,"0.0")</f>
        <v>-</v>
      </c>
      <c r="U56" s="58" t="str">
        <f>TEXT(本表!U56,"0.0")</f>
        <v>-</v>
      </c>
      <c r="V56" s="58" t="str">
        <f>TEXT(本表!V56,"0.0")</f>
        <v>-</v>
      </c>
      <c r="W56" s="57" t="str">
        <f>TEXT(本表!W56,"0.0")</f>
        <v>0.3</v>
      </c>
      <c r="X56" s="61">
        <f>本表!X56</f>
        <v>9</v>
      </c>
      <c r="Y56" s="59">
        <f>本表!Y56</f>
        <v>71</v>
      </c>
      <c r="Z56" s="59">
        <f>本表!Z56</f>
        <v>18</v>
      </c>
      <c r="AA56" s="59">
        <f>本表!AA56</f>
        <v>13</v>
      </c>
      <c r="AB56" s="59">
        <f>本表!AB56</f>
        <v>34</v>
      </c>
      <c r="AC56" s="59" t="str">
        <f>TEXT(本表!AC56,"0.0")</f>
        <v>0.4</v>
      </c>
      <c r="AD56" s="59" t="str">
        <f>TEXT(本表!AD56,"0.0")</f>
        <v>0.3</v>
      </c>
      <c r="AE56" s="59" t="str">
        <f>TEXT(本表!AE56,"0.00")</f>
        <v>0.07</v>
      </c>
      <c r="AF56" s="59" t="str">
        <f>TEXT(本表!AF56,"0.00")</f>
        <v>0.10</v>
      </c>
      <c r="AG56" s="58">
        <f>本表!AG56</f>
        <v>2</v>
      </c>
      <c r="AH56" s="58">
        <f>本表!AH56</f>
        <v>1</v>
      </c>
      <c r="AI56" s="58">
        <f>本表!AI56</f>
        <v>0</v>
      </c>
      <c r="AJ56" s="57">
        <f>本表!AJ56</f>
        <v>38</v>
      </c>
      <c r="AK56" s="56" t="str">
        <f>本表!AK56</f>
        <v>-</v>
      </c>
      <c r="AL56" s="58" t="str">
        <f>本表!AL56</f>
        <v>-</v>
      </c>
      <c r="AM56" s="58" t="str">
        <f>本表!AM56</f>
        <v>-</v>
      </c>
      <c r="AN56" s="58" t="str">
        <f>本表!AN56</f>
        <v>-</v>
      </c>
      <c r="AO56" s="58" t="str">
        <f>本表!AO56</f>
        <v>-</v>
      </c>
      <c r="AP56" s="58" t="str">
        <f>本表!AP56</f>
        <v>-</v>
      </c>
      <c r="AQ56" s="58" t="str">
        <f>本表!AQ56</f>
        <v>-</v>
      </c>
      <c r="AR56" s="59" t="str">
        <f>TEXT(本表!AR56,"0.0")</f>
        <v>1.1</v>
      </c>
      <c r="AS56" s="59" t="str">
        <f>TEXT(本表!AS56,"0.0")</f>
        <v>-</v>
      </c>
      <c r="AT56" s="59" t="str">
        <f>TEXT(本表!AT56,"0.0")</f>
        <v>2.2</v>
      </c>
      <c r="AU56" s="59" t="str">
        <f>TEXT(本表!AU56,"0.0")</f>
        <v>0.1</v>
      </c>
      <c r="AV56" s="58">
        <f>本表!AV56</f>
        <v>14</v>
      </c>
      <c r="AW56" s="59" t="str">
        <f>TEXT(本表!AW56,"0.00")</f>
        <v>0.04</v>
      </c>
      <c r="AX56" s="59" t="str">
        <f>TEXT(本表!AX56,"0.00")</f>
        <v>0.06</v>
      </c>
      <c r="AY56" s="59" t="str">
        <f>TEXT(本表!AY56,"0.0")</f>
        <v>0.5</v>
      </c>
      <c r="AZ56" s="59" t="str">
        <f>TEXT(本表!AZ56,"0.0")</f>
        <v>0.9</v>
      </c>
      <c r="BA56" s="59" t="str">
        <f>TEXT(本表!BA56,"0.00")</f>
        <v>0.05</v>
      </c>
      <c r="BB56" s="58" t="str">
        <f>本表!BB56</f>
        <v>-</v>
      </c>
      <c r="BC56" s="58">
        <f>本表!BC56</f>
        <v>53</v>
      </c>
      <c r="BD56" s="59" t="str">
        <f>TEXT(本表!BD56,"0.00")</f>
        <v>0.50</v>
      </c>
      <c r="BE56" s="58" t="str">
        <f>TEXT(本表!BE56,"0.0")</f>
        <v>2.6</v>
      </c>
      <c r="BF56" s="62">
        <f>本表!BF56</f>
        <v>7</v>
      </c>
      <c r="BG56" s="63" t="str">
        <f>TEXT(本表!BG56,"0.0")</f>
        <v>0.0</v>
      </c>
      <c r="BH56" s="61" t="str">
        <f>TEXT(本表!BH56,"0.0")</f>
        <v>-</v>
      </c>
      <c r="BI56" s="59" t="str">
        <f>TEXT(本表!BI56,"0.0")</f>
        <v>-</v>
      </c>
      <c r="BJ56" s="59" t="str">
        <f>TEXT(本表!BJ56,"0.0")</f>
        <v>-</v>
      </c>
      <c r="BK56" s="59" t="str">
        <f>TEXT(本表!BK56,"0.0")</f>
        <v>-</v>
      </c>
      <c r="BL56" s="59" t="str">
        <f>TEXT(本表!BL56,"0.0")</f>
        <v>-</v>
      </c>
      <c r="BM56" s="59" t="str">
        <f>TEXT(本表!BM56,"0.0")</f>
        <v>-</v>
      </c>
      <c r="BN56" s="59" t="str">
        <f>TEXT(本表!BN56,"0.0")</f>
        <v>-</v>
      </c>
      <c r="BO56" s="58" t="str">
        <f>TEXT(本表!BO56,"0.0")</f>
        <v>0.9</v>
      </c>
      <c r="BP56" s="57" t="str">
        <f>TEXT(本表!BP56,"0.0")</f>
        <v>-</v>
      </c>
      <c r="BQ56" s="63" t="str">
        <f>TEXT(本表!BQ56,"0.0")</f>
        <v>92.7</v>
      </c>
      <c r="BR56" s="42" t="str">
        <f>IF(本表!BR56="","",本表!BR56)</f>
        <v>種皮及び損傷部を除いたもの
植物油（なたね油）</v>
      </c>
    </row>
    <row r="57" spans="1:70" ht="39.950000000000003" customHeight="1">
      <c r="A57" s="43" t="s">
        <v>65</v>
      </c>
      <c r="B57" s="43" t="s">
        <v>135</v>
      </c>
      <c r="C57" s="43"/>
      <c r="D57" s="54" t="s">
        <v>320</v>
      </c>
      <c r="E57" s="55">
        <f>本表!E57</f>
        <v>0</v>
      </c>
      <c r="F57" s="56">
        <f>本表!F57</f>
        <v>25</v>
      </c>
      <c r="G57" s="57">
        <f>本表!G57</f>
        <v>95</v>
      </c>
      <c r="H57" s="56" t="str">
        <f>TEXT(本表!H57,"0.0")</f>
        <v>93.9</v>
      </c>
      <c r="I57" s="58" t="str">
        <f>TEXT(本表!I57,"0.0")</f>
        <v>0.8</v>
      </c>
      <c r="J57" s="58" t="str">
        <f>TEXT(本表!J57,"0.0")</f>
        <v>-</v>
      </c>
      <c r="K57" s="58" t="str">
        <f>TEXT(本表!K57,"0.0")</f>
        <v>0.1</v>
      </c>
      <c r="L57" s="58" t="str">
        <f>TEXT(本表!L57,"0.0")</f>
        <v>-</v>
      </c>
      <c r="M57" s="58" t="str">
        <f>TEXT(本表!M57,"0.00")</f>
        <v>-</v>
      </c>
      <c r="N57" s="58" t="str">
        <f>TEXT(本表!N57,"0.00")</f>
        <v>-</v>
      </c>
      <c r="O57" s="58" t="str">
        <f>TEXT(本表!O57,"0.00")</f>
        <v>-</v>
      </c>
      <c r="P57" s="59" t="str">
        <f>本表!P57</f>
        <v>-</v>
      </c>
      <c r="Q57" s="58" t="str">
        <f>TEXT(本表!Q57,"0.0")</f>
        <v>4.7</v>
      </c>
      <c r="R57" s="60" t="str">
        <f>TEXT(本表!R57,"0.0")</f>
        <v>3.1</v>
      </c>
      <c r="S57" s="58" t="str">
        <f>TEXT(本表!S57,"0.0")</f>
        <v>Tr</v>
      </c>
      <c r="T57" s="58" t="str">
        <f>TEXT(本表!T57,"0.0")</f>
        <v>0.4</v>
      </c>
      <c r="U57" s="58" t="str">
        <f>TEXT(本表!U57,"0.0")</f>
        <v>0.5</v>
      </c>
      <c r="V57" s="58" t="str">
        <f>TEXT(本表!V57,"0.0")</f>
        <v>0.9</v>
      </c>
      <c r="W57" s="57" t="str">
        <f>TEXT(本表!W57,"0.0")</f>
        <v>0.5</v>
      </c>
      <c r="X57" s="61">
        <f>本表!X57</f>
        <v>17</v>
      </c>
      <c r="Y57" s="59">
        <f>本表!Y57</f>
        <v>230</v>
      </c>
      <c r="Z57" s="59">
        <f>本表!Z57</f>
        <v>10</v>
      </c>
      <c r="AA57" s="59">
        <f>本表!AA57</f>
        <v>9</v>
      </c>
      <c r="AB57" s="59">
        <f>本表!AB57</f>
        <v>19</v>
      </c>
      <c r="AC57" s="59" t="str">
        <f>TEXT(本表!AC57,"0.0")</f>
        <v>0.2</v>
      </c>
      <c r="AD57" s="59" t="str">
        <f>TEXT(本表!AD57,"0.0")</f>
        <v>0.1</v>
      </c>
      <c r="AE57" s="59" t="str">
        <f>TEXT(本表!AE57,"0.00")</f>
        <v>0.05</v>
      </c>
      <c r="AF57" s="59" t="str">
        <f>TEXT(本表!AF57,"0.00")</f>
        <v>0.07</v>
      </c>
      <c r="AG57" s="58" t="str">
        <f>本表!AG57</f>
        <v>Tr</v>
      </c>
      <c r="AH57" s="58" t="str">
        <f>本表!AH57</f>
        <v>Tr</v>
      </c>
      <c r="AI57" s="58">
        <f>本表!AI57</f>
        <v>1</v>
      </c>
      <c r="AJ57" s="57">
        <f>本表!AJ57</f>
        <v>3</v>
      </c>
      <c r="AK57" s="56" t="str">
        <f>本表!AK57</f>
        <v>-</v>
      </c>
      <c r="AL57" s="58">
        <f>本表!AL57</f>
        <v>390</v>
      </c>
      <c r="AM57" s="58">
        <f>本表!AM57</f>
        <v>730</v>
      </c>
      <c r="AN57" s="58">
        <f>本表!AN57</f>
        <v>0</v>
      </c>
      <c r="AO57" s="58">
        <f>本表!AO57</f>
        <v>920</v>
      </c>
      <c r="AP57" s="58" t="str">
        <f>本表!AP57</f>
        <v>(77)</v>
      </c>
      <c r="AQ57" s="58" t="str">
        <f>本表!AQ57</f>
        <v>-</v>
      </c>
      <c r="AR57" s="59" t="str">
        <f>TEXT(本表!AR57,"0.0")</f>
        <v>1.0</v>
      </c>
      <c r="AS57" s="59" t="str">
        <f>TEXT(本表!AS57,"0.0")</f>
        <v>Tr</v>
      </c>
      <c r="AT57" s="59" t="str">
        <f>TEXT(本表!AT57,"0.0")</f>
        <v>Tr</v>
      </c>
      <c r="AU57" s="59" t="str">
        <f>TEXT(本表!AU57,"0.0")</f>
        <v>0.0</v>
      </c>
      <c r="AV57" s="58">
        <f>本表!AV57</f>
        <v>3</v>
      </c>
      <c r="AW57" s="59" t="str">
        <f>TEXT(本表!AW57,"0.00")</f>
        <v>0.03</v>
      </c>
      <c r="AX57" s="59" t="str">
        <f>TEXT(本表!AX57,"0.00")</f>
        <v>0.02</v>
      </c>
      <c r="AY57" s="59" t="str">
        <f>TEXT(本表!AY57,"0.0")</f>
        <v>0.8</v>
      </c>
      <c r="AZ57" s="59" t="str">
        <f>TEXT(本表!AZ57,"0.0")</f>
        <v>0.9</v>
      </c>
      <c r="BA57" s="59" t="str">
        <f>TEXT(本表!BA57,"0.00")</f>
        <v>0.07</v>
      </c>
      <c r="BB57" s="58" t="str">
        <f>本表!BB57</f>
        <v>-</v>
      </c>
      <c r="BC57" s="58">
        <f>本表!BC57</f>
        <v>11</v>
      </c>
      <c r="BD57" s="59" t="str">
        <f>TEXT(本表!BD57,"0.00")</f>
        <v>0.14</v>
      </c>
      <c r="BE57" s="58" t="str">
        <f>TEXT(本表!BE57,"0.0")</f>
        <v>3.1</v>
      </c>
      <c r="BF57" s="62">
        <f>本表!BF57</f>
        <v>2</v>
      </c>
      <c r="BG57" s="63" t="str">
        <f>TEXT(本表!BG57,"0.0")</f>
        <v>0.0</v>
      </c>
      <c r="BH57" s="61" t="str">
        <f>TEXT(本表!BH57,"0.0")</f>
        <v>-</v>
      </c>
      <c r="BI57" s="59" t="str">
        <f>TEXT(本表!BI57,"0.0")</f>
        <v>-</v>
      </c>
      <c r="BJ57" s="59" t="str">
        <f>TEXT(本表!BJ57,"0.0")</f>
        <v>-</v>
      </c>
      <c r="BK57" s="59" t="str">
        <f>TEXT(本表!BK57,"0.0")</f>
        <v>-</v>
      </c>
      <c r="BL57" s="59" t="str">
        <f>TEXT(本表!BL57,"0.0")</f>
        <v>-</v>
      </c>
      <c r="BM57" s="59" t="str">
        <f>TEXT(本表!BM57,"0.0")</f>
        <v>Tr</v>
      </c>
      <c r="BN57" s="59" t="str">
        <f>TEXT(本表!BN57,"0.0")</f>
        <v>-</v>
      </c>
      <c r="BO57" s="58" t="str">
        <f>TEXT(本表!BO57,"0.0")</f>
        <v>-</v>
      </c>
      <c r="BP57" s="57" t="str">
        <f>TEXT(本表!BP57,"0.0")</f>
        <v>-</v>
      </c>
      <c r="BQ57" s="63" t="str">
        <f>TEXT(本表!BQ57,"0.0")</f>
        <v>-</v>
      </c>
      <c r="BR57" s="42" t="str">
        <f>IF(本表!BR57="","",本表!BR57)</f>
        <v/>
      </c>
    </row>
    <row r="58" spans="1:70" ht="39.950000000000003" customHeight="1">
      <c r="A58" s="43" t="s">
        <v>65</v>
      </c>
      <c r="B58" s="43" t="s">
        <v>136</v>
      </c>
      <c r="C58" s="43"/>
      <c r="D58" s="54" t="s">
        <v>321</v>
      </c>
      <c r="E58" s="55">
        <f>本表!E58</f>
        <v>0</v>
      </c>
      <c r="F58" s="56">
        <f>本表!F58</f>
        <v>40</v>
      </c>
      <c r="G58" s="57">
        <f>本表!G58</f>
        <v>160</v>
      </c>
      <c r="H58" s="56" t="str">
        <f>TEXT(本表!H58,"0.0")</f>
        <v>90.0</v>
      </c>
      <c r="I58" s="58" t="str">
        <f>TEXT(本表!I58,"0.0")</f>
        <v>1.0</v>
      </c>
      <c r="J58" s="58" t="str">
        <f>TEXT(本表!J58,"0.0")</f>
        <v>-</v>
      </c>
      <c r="K58" s="58" t="str">
        <f>TEXT(本表!K58,"0.0")</f>
        <v>0.3</v>
      </c>
      <c r="L58" s="58" t="str">
        <f>TEXT(本表!L58,"0.0")</f>
        <v>-</v>
      </c>
      <c r="M58" s="58" t="str">
        <f>TEXT(本表!M58,"0.00")</f>
        <v>-</v>
      </c>
      <c r="N58" s="58" t="str">
        <f>TEXT(本表!N58,"0.00")</f>
        <v>-</v>
      </c>
      <c r="O58" s="58" t="str">
        <f>TEXT(本表!O58,"0.00")</f>
        <v>-</v>
      </c>
      <c r="P58" s="59" t="str">
        <f>本表!P58</f>
        <v>-</v>
      </c>
      <c r="Q58" s="58" t="str">
        <f>TEXT(本表!Q58,"0.0")</f>
        <v>7.8</v>
      </c>
      <c r="R58" s="60" t="str">
        <f>TEXT(本表!R58,"0.0")</f>
        <v>5.8</v>
      </c>
      <c r="S58" s="58" t="str">
        <f>TEXT(本表!S58,"0.0")</f>
        <v>0.1</v>
      </c>
      <c r="T58" s="58" t="str">
        <f>TEXT(本表!T58,"0.0")</f>
        <v>0.6</v>
      </c>
      <c r="U58" s="58" t="str">
        <f>TEXT(本表!U58,"0.0")</f>
        <v>0.3</v>
      </c>
      <c r="V58" s="58" t="str">
        <f>TEXT(本表!V58,"0.0")</f>
        <v>1.0</v>
      </c>
      <c r="W58" s="57" t="str">
        <f>TEXT(本表!W58,"0.0")</f>
        <v>0.8</v>
      </c>
      <c r="X58" s="61">
        <f>本表!X58</f>
        <v>39</v>
      </c>
      <c r="Y58" s="59">
        <f>本表!Y58</f>
        <v>310</v>
      </c>
      <c r="Z58" s="59">
        <f>本表!Z58</f>
        <v>43</v>
      </c>
      <c r="AA58" s="59">
        <f>本表!AA58</f>
        <v>18</v>
      </c>
      <c r="AB58" s="59">
        <f>本表!AB58</f>
        <v>30</v>
      </c>
      <c r="AC58" s="59" t="str">
        <f>TEXT(本表!AC58,"0.0")</f>
        <v>0.3</v>
      </c>
      <c r="AD58" s="59" t="str">
        <f>TEXT(本表!AD58,"0.0")</f>
        <v>0.1</v>
      </c>
      <c r="AE58" s="59" t="str">
        <f>TEXT(本表!AE58,"0.00")</f>
        <v>0.05</v>
      </c>
      <c r="AF58" s="59" t="str">
        <f>TEXT(本表!AF58,"0.00")</f>
        <v>0.12</v>
      </c>
      <c r="AG58" s="58">
        <f>本表!AG58</f>
        <v>3</v>
      </c>
      <c r="AH58" s="58">
        <f>本表!AH58</f>
        <v>0</v>
      </c>
      <c r="AI58" s="58">
        <f>本表!AI58</f>
        <v>1</v>
      </c>
      <c r="AJ58" s="57">
        <f>本表!AJ58</f>
        <v>2</v>
      </c>
      <c r="AK58" s="56" t="str">
        <f>本表!AK58</f>
        <v>-</v>
      </c>
      <c r="AL58" s="58">
        <f>本表!AL58</f>
        <v>1400</v>
      </c>
      <c r="AM58" s="58">
        <f>本表!AM58</f>
        <v>4100</v>
      </c>
      <c r="AN58" s="58">
        <f>本表!AN58</f>
        <v>0</v>
      </c>
      <c r="AO58" s="58">
        <f>本表!AO58</f>
        <v>4800</v>
      </c>
      <c r="AP58" s="58" t="str">
        <f>本表!AP58</f>
        <v>(400)</v>
      </c>
      <c r="AQ58" s="58" t="str">
        <f>本表!AQ58</f>
        <v>-</v>
      </c>
      <c r="AR58" s="59" t="str">
        <f>TEXT(本表!AR58,"0.0")</f>
        <v>1.2</v>
      </c>
      <c r="AS58" s="59" t="str">
        <f>TEXT(本表!AS58,"0.0")</f>
        <v>Tr</v>
      </c>
      <c r="AT58" s="59" t="str">
        <f>TEXT(本表!AT58,"0.0")</f>
        <v>Tr</v>
      </c>
      <c r="AU58" s="59" t="str">
        <f>TEXT(本表!AU58,"0.0")</f>
        <v>0.0</v>
      </c>
      <c r="AV58" s="58">
        <f>本表!AV58</f>
        <v>4</v>
      </c>
      <c r="AW58" s="59" t="str">
        <f>TEXT(本表!AW58,"0.00")</f>
        <v>0.05</v>
      </c>
      <c r="AX58" s="59" t="str">
        <f>TEXT(本表!AX58,"0.00")</f>
        <v>0.04</v>
      </c>
      <c r="AY58" s="59" t="str">
        <f>TEXT(本表!AY58,"0.0")</f>
        <v>1.2</v>
      </c>
      <c r="AZ58" s="59" t="str">
        <f>TEXT(本表!AZ58,"0.0")</f>
        <v>1.3</v>
      </c>
      <c r="BA58" s="59" t="str">
        <f>TEXT(本表!BA58,"0.00")</f>
        <v>0.12</v>
      </c>
      <c r="BB58" s="58" t="str">
        <f>本表!BB58</f>
        <v>-</v>
      </c>
      <c r="BC58" s="58">
        <f>本表!BC58</f>
        <v>26</v>
      </c>
      <c r="BD58" s="59" t="str">
        <f>TEXT(本表!BD58,"0.00")</f>
        <v>0.30</v>
      </c>
      <c r="BE58" s="58" t="str">
        <f>TEXT(本表!BE58,"0.0")</f>
        <v>3.9</v>
      </c>
      <c r="BF58" s="62">
        <f>本表!BF58</f>
        <v>37</v>
      </c>
      <c r="BG58" s="63" t="str">
        <f>TEXT(本表!BG58,"0.0")</f>
        <v>0.1</v>
      </c>
      <c r="BH58" s="61" t="str">
        <f>TEXT(本表!BH58,"0.0")</f>
        <v>-</v>
      </c>
      <c r="BI58" s="59" t="str">
        <f>TEXT(本表!BI58,"0.0")</f>
        <v>-</v>
      </c>
      <c r="BJ58" s="59" t="str">
        <f>TEXT(本表!BJ58,"0.0")</f>
        <v>-</v>
      </c>
      <c r="BK58" s="59" t="str">
        <f>TEXT(本表!BK58,"0.0")</f>
        <v>-</v>
      </c>
      <c r="BL58" s="59" t="str">
        <f>TEXT(本表!BL58,"0.0")</f>
        <v>-</v>
      </c>
      <c r="BM58" s="59" t="str">
        <f>TEXT(本表!BM58,"0.0")</f>
        <v>Tr</v>
      </c>
      <c r="BN58" s="59" t="str">
        <f>TEXT(本表!BN58,"0.0")</f>
        <v>-</v>
      </c>
      <c r="BO58" s="58" t="str">
        <f>TEXT(本表!BO58,"0.0")</f>
        <v>-</v>
      </c>
      <c r="BP58" s="57" t="str">
        <f>TEXT(本表!BP58,"0.0")</f>
        <v>-</v>
      </c>
      <c r="BQ58" s="63" t="str">
        <f>TEXT(本表!BQ58,"0.0")</f>
        <v>-</v>
      </c>
      <c r="BR58" s="42" t="str">
        <f>IF(本表!BR58="","",本表!BR58)</f>
        <v/>
      </c>
    </row>
    <row r="59" spans="1:70" ht="39.950000000000003" customHeight="1">
      <c r="A59" s="43" t="s">
        <v>66</v>
      </c>
      <c r="B59" s="43" t="s">
        <v>139</v>
      </c>
      <c r="C59" s="43"/>
      <c r="D59" s="54" t="s">
        <v>322</v>
      </c>
      <c r="E59" s="55">
        <f>本表!E59</f>
        <v>0</v>
      </c>
      <c r="F59" s="56">
        <f>本表!F59</f>
        <v>65</v>
      </c>
      <c r="G59" s="57">
        <f>本表!G59</f>
        <v>280</v>
      </c>
      <c r="H59" s="56" t="str">
        <f>TEXT(本表!H59,"0.0")</f>
        <v>87.7</v>
      </c>
      <c r="I59" s="58" t="str">
        <f>TEXT(本表!I59,"0.0")</f>
        <v>1.2</v>
      </c>
      <c r="J59" s="58" t="str">
        <f>TEXT(本表!J59,"0.0")</f>
        <v>-</v>
      </c>
      <c r="K59" s="58" t="str">
        <f>TEXT(本表!K59,"0.0")</f>
        <v>5.3</v>
      </c>
      <c r="L59" s="58" t="str">
        <f>TEXT(本表!L59,"0.0")</f>
        <v>-</v>
      </c>
      <c r="M59" s="58" t="str">
        <f>TEXT(本表!M59,"0.00")</f>
        <v>-</v>
      </c>
      <c r="N59" s="58" t="str">
        <f>TEXT(本表!N59,"0.00")</f>
        <v>-</v>
      </c>
      <c r="O59" s="58" t="str">
        <f>TEXT(本表!O59,"0.00")</f>
        <v>-</v>
      </c>
      <c r="P59" s="59" t="str">
        <f>本表!P59</f>
        <v>-</v>
      </c>
      <c r="Q59" s="58" t="str">
        <f>TEXT(本表!Q59,"0.0")</f>
        <v>5.0</v>
      </c>
      <c r="R59" s="60" t="str">
        <f>TEXT(本表!R59,"0.0")</f>
        <v>0.2</v>
      </c>
      <c r="S59" s="58" t="str">
        <f>TEXT(本表!S59,"0.0")</f>
        <v>0.1</v>
      </c>
      <c r="T59" s="58" t="str">
        <f>TEXT(本表!T59,"0.0")</f>
        <v>0.9</v>
      </c>
      <c r="U59" s="58" t="str">
        <f>TEXT(本表!U59,"0.0")</f>
        <v>3.8</v>
      </c>
      <c r="V59" s="58" t="str">
        <f>TEXT(本表!V59,"0.0")</f>
        <v>4.7</v>
      </c>
      <c r="W59" s="57" t="str">
        <f>TEXT(本表!W59,"0.0")</f>
        <v>0.4</v>
      </c>
      <c r="X59" s="61">
        <f>本表!X59</f>
        <v>11</v>
      </c>
      <c r="Y59" s="59">
        <f>本表!Y59</f>
        <v>150</v>
      </c>
      <c r="Z59" s="59">
        <f>本表!Z59</f>
        <v>45</v>
      </c>
      <c r="AA59" s="59">
        <f>本表!AA59</f>
        <v>20</v>
      </c>
      <c r="AB59" s="59">
        <f>本表!AB59</f>
        <v>19</v>
      </c>
      <c r="AC59" s="59" t="str">
        <f>TEXT(本表!AC59,"0.0")</f>
        <v>0.5</v>
      </c>
      <c r="AD59" s="59" t="str">
        <f>TEXT(本表!AD59,"0.0")</f>
        <v>0.3</v>
      </c>
      <c r="AE59" s="59" t="str">
        <f>TEXT(本表!AE59,"0.00")</f>
        <v>0.19</v>
      </c>
      <c r="AF59" s="59" t="str">
        <f>TEXT(本表!AF59,"0.00")</f>
        <v>5.91</v>
      </c>
      <c r="AG59" s="58">
        <f>本表!AG59</f>
        <v>1</v>
      </c>
      <c r="AH59" s="58">
        <f>本表!AH59</f>
        <v>6</v>
      </c>
      <c r="AI59" s="58">
        <f>本表!AI59</f>
        <v>60</v>
      </c>
      <c r="AJ59" s="57">
        <f>本表!AJ59</f>
        <v>3</v>
      </c>
      <c r="AK59" s="56" t="str">
        <f>本表!AK59</f>
        <v>-</v>
      </c>
      <c r="AL59" s="58">
        <f>本表!AL59</f>
        <v>49</v>
      </c>
      <c r="AM59" s="58">
        <f>本表!AM59</f>
        <v>380</v>
      </c>
      <c r="AN59" s="58">
        <f>本表!AN59</f>
        <v>3</v>
      </c>
      <c r="AO59" s="58">
        <f>本表!AO59</f>
        <v>410</v>
      </c>
      <c r="AP59" s="58" t="str">
        <f>本表!AP59</f>
        <v>(34)</v>
      </c>
      <c r="AQ59" s="58" t="str">
        <f>本表!AQ59</f>
        <v>-</v>
      </c>
      <c r="AR59" s="59" t="str">
        <f>TEXT(本表!AR59,"0.0")</f>
        <v>3.7</v>
      </c>
      <c r="AS59" s="59" t="str">
        <f>TEXT(本表!AS59,"0.0")</f>
        <v>0.0</v>
      </c>
      <c r="AT59" s="59" t="str">
        <f>TEXT(本表!AT59,"0.0")</f>
        <v>0.1</v>
      </c>
      <c r="AU59" s="59" t="str">
        <f>TEXT(本表!AU59,"0.0")</f>
        <v>0.0</v>
      </c>
      <c r="AV59" s="58">
        <f>本表!AV59</f>
        <v>91</v>
      </c>
      <c r="AW59" s="59" t="str">
        <f>TEXT(本表!AW59,"0.00")</f>
        <v>0.03</v>
      </c>
      <c r="AX59" s="59" t="str">
        <f>TEXT(本表!AX59,"0.00")</f>
        <v>0.06</v>
      </c>
      <c r="AY59" s="59" t="str">
        <f>TEXT(本表!AY59,"0.0")</f>
        <v>0.6</v>
      </c>
      <c r="AZ59" s="59" t="str">
        <f>TEXT(本表!AZ59,"0.0")</f>
        <v>0.8</v>
      </c>
      <c r="BA59" s="59" t="str">
        <f>TEXT(本表!BA59,"0.00")</f>
        <v>0.11</v>
      </c>
      <c r="BB59" s="58" t="str">
        <f>本表!BB59</f>
        <v>Tr</v>
      </c>
      <c r="BC59" s="58">
        <f>本表!BC59</f>
        <v>13</v>
      </c>
      <c r="BD59" s="59" t="str">
        <f>TEXT(本表!BD59,"0.00")</f>
        <v>0.10</v>
      </c>
      <c r="BE59" s="58" t="str">
        <f>TEXT(本表!BE59,"0.0")</f>
        <v>14.2</v>
      </c>
      <c r="BF59" s="62">
        <f>本表!BF59</f>
        <v>1</v>
      </c>
      <c r="BG59" s="63" t="str">
        <f>TEXT(本表!BG59,"0.0")</f>
        <v>0.0</v>
      </c>
      <c r="BH59" s="61" t="str">
        <f>TEXT(本表!BH59,"0.0")</f>
        <v>-</v>
      </c>
      <c r="BI59" s="59" t="str">
        <f>TEXT(本表!BI59,"0.0")</f>
        <v>-</v>
      </c>
      <c r="BJ59" s="59" t="str">
        <f>TEXT(本表!BJ59,"0.0")</f>
        <v>-</v>
      </c>
      <c r="BK59" s="59" t="str">
        <f>TEXT(本表!BK59,"0.0")</f>
        <v>-</v>
      </c>
      <c r="BL59" s="59" t="str">
        <f>TEXT(本表!BL59,"0.0")</f>
        <v>0.4</v>
      </c>
      <c r="BM59" s="59" t="str">
        <f>TEXT(本表!BM59,"0.0")</f>
        <v>0.4</v>
      </c>
      <c r="BN59" s="59" t="str">
        <f>TEXT(本表!BN59,"0.0")</f>
        <v>-</v>
      </c>
      <c r="BO59" s="58" t="str">
        <f>TEXT(本表!BO59,"0.0")</f>
        <v>-</v>
      </c>
      <c r="BP59" s="57" t="str">
        <f>TEXT(本表!BP59,"0.0")</f>
        <v>0.3</v>
      </c>
      <c r="BQ59" s="63" t="str">
        <f>TEXT(本表!BQ59,"0.0")</f>
        <v>-</v>
      </c>
      <c r="BR59" s="42" t="str">
        <f>IF(本表!BR59="","",本表!BR59)</f>
        <v/>
      </c>
    </row>
    <row r="60" spans="1:70" ht="39.950000000000003" customHeight="1">
      <c r="A60" s="43" t="s">
        <v>66</v>
      </c>
      <c r="B60" s="43" t="s">
        <v>138</v>
      </c>
      <c r="C60" s="43">
        <v>773</v>
      </c>
      <c r="D60" s="54" t="s">
        <v>323</v>
      </c>
      <c r="E60" s="55">
        <f>本表!E60</f>
        <v>25</v>
      </c>
      <c r="F60" s="56">
        <f>本表!F60</f>
        <v>30</v>
      </c>
      <c r="G60" s="57">
        <f>本表!G60</f>
        <v>135</v>
      </c>
      <c r="H60" s="56" t="str">
        <f>TEXT(本表!H60,"0.0")</f>
        <v>72.2</v>
      </c>
      <c r="I60" s="58" t="str">
        <f>TEXT(本表!I60,"0.0")</f>
        <v>0.9</v>
      </c>
      <c r="J60" s="58" t="str">
        <f>TEXT(本表!J60,"0.0")</f>
        <v>-0.5</v>
      </c>
      <c r="K60" s="58" t="str">
        <f>TEXT(本表!K60,"0.0")</f>
        <v>0.7</v>
      </c>
      <c r="L60" s="58" t="str">
        <f>TEXT(本表!L60,"0.0")</f>
        <v>-0.4</v>
      </c>
      <c r="M60" s="58" t="str">
        <f>TEXT(本表!M60,"0.00")</f>
        <v>-0.04</v>
      </c>
      <c r="N60" s="58" t="str">
        <f>TEXT(本表!N60,"0.00")</f>
        <v>-0.35</v>
      </c>
      <c r="O60" s="58" t="str">
        <f>TEXT(本表!O60,"0.00")</f>
        <v>-0.11</v>
      </c>
      <c r="P60" s="59" t="str">
        <f>本表!P60</f>
        <v>(0)</v>
      </c>
      <c r="Q60" s="58" t="str">
        <f>TEXT(本表!Q60,"0.0")</f>
        <v>8.6</v>
      </c>
      <c r="R60" s="60" t="str">
        <f>TEXT(本表!R60,"0.0")</f>
        <v>0.9</v>
      </c>
      <c r="S60" s="58" t="str">
        <f>TEXT(本表!S60,"0.0")</f>
        <v>-</v>
      </c>
      <c r="T60" s="58" t="str">
        <f>TEXT(本表!T60,"0.0")</f>
        <v>-1.4</v>
      </c>
      <c r="U60" s="58" t="str">
        <f>TEXT(本表!U60,"0.0")</f>
        <v>-2.2</v>
      </c>
      <c r="V60" s="58" t="str">
        <f>TEXT(本表!V60,"0.0")</f>
        <v>3.3</v>
      </c>
      <c r="W60" s="57" t="str">
        <f>TEXT(本表!W60,"0.0")</f>
        <v>17.6</v>
      </c>
      <c r="X60" s="61">
        <f>本表!X60</f>
        <v>7200</v>
      </c>
      <c r="Y60" s="59">
        <f>本表!Y60</f>
        <v>220</v>
      </c>
      <c r="Z60" s="59">
        <f>本表!Z60</f>
        <v>33</v>
      </c>
      <c r="AA60" s="59">
        <f>本表!AA60</f>
        <v>17</v>
      </c>
      <c r="AB60" s="59">
        <f>本表!AB60</f>
        <v>21</v>
      </c>
      <c r="AC60" s="59" t="str">
        <f>TEXT(本表!AC60,"0.0")</f>
        <v>1.1</v>
      </c>
      <c r="AD60" s="59" t="str">
        <f>TEXT(本表!AD60,"0.0")</f>
        <v>0.1</v>
      </c>
      <c r="AE60" s="59" t="str">
        <f>TEXT(本表!AE60,"0.00")</f>
        <v>0.07</v>
      </c>
      <c r="AF60" s="59" t="str">
        <f>TEXT(本表!AF60,"0.00")</f>
        <v>0.11</v>
      </c>
      <c r="AG60" s="58">
        <f>本表!AG60</f>
        <v>1</v>
      </c>
      <c r="AH60" s="58">
        <f>本表!AH60</f>
        <v>0</v>
      </c>
      <c r="AI60" s="58">
        <f>本表!AI60</f>
        <v>37</v>
      </c>
      <c r="AJ60" s="57">
        <f>本表!AJ60</f>
        <v>2</v>
      </c>
      <c r="AK60" s="56">
        <f>本表!AK60</f>
        <v>0</v>
      </c>
      <c r="AL60" s="58" t="str">
        <f>本表!AL60</f>
        <v>Tr</v>
      </c>
      <c r="AM60" s="58">
        <f>本表!AM60</f>
        <v>5</v>
      </c>
      <c r="AN60" s="58">
        <f>本表!AN60</f>
        <v>2</v>
      </c>
      <c r="AO60" s="58">
        <f>本表!AO60</f>
        <v>6</v>
      </c>
      <c r="AP60" s="58">
        <f>本表!AP60</f>
        <v>1</v>
      </c>
      <c r="AQ60" s="58" t="str">
        <f>本表!AQ60</f>
        <v>(0)</v>
      </c>
      <c r="AR60" s="59" t="str">
        <f>TEXT(本表!AR60,"0.0")</f>
        <v>0.2</v>
      </c>
      <c r="AS60" s="59" t="str">
        <f>TEXT(本表!AS60,"0.0")</f>
        <v>Tr</v>
      </c>
      <c r="AT60" s="59" t="str">
        <f>TEXT(本表!AT60,"0.0")</f>
        <v>1.8</v>
      </c>
      <c r="AU60" s="59" t="str">
        <f>TEXT(本表!AU60,"0.0")</f>
        <v>0.1</v>
      </c>
      <c r="AV60" s="58">
        <f>本表!AV60</f>
        <v>9</v>
      </c>
      <c r="AW60" s="59" t="str">
        <f>TEXT(本表!AW60,"0.00")</f>
        <v>0.02</v>
      </c>
      <c r="AX60" s="59" t="str">
        <f>TEXT(本表!AX60,"0.00")</f>
        <v>0.01</v>
      </c>
      <c r="AY60" s="59" t="str">
        <f>TEXT(本表!AY60,"0.0")</f>
        <v>0.4</v>
      </c>
      <c r="AZ60" s="59" t="str">
        <f>TEXT(本表!AZ60,"0.0")</f>
        <v>0.5</v>
      </c>
      <c r="BA60" s="59" t="str">
        <f>TEXT(本表!BA60,"0.00")</f>
        <v>0.04</v>
      </c>
      <c r="BB60" s="58" t="str">
        <f>本表!BB60</f>
        <v>(0)</v>
      </c>
      <c r="BC60" s="58" t="str">
        <f>本表!BC60</f>
        <v>Tr</v>
      </c>
      <c r="BD60" s="59" t="str">
        <f>TEXT(本表!BD60,"0.00")</f>
        <v>0.03</v>
      </c>
      <c r="BE60" s="58" t="str">
        <f>TEXT(本表!BE60,"0.0")</f>
        <v>0.8</v>
      </c>
      <c r="BF60" s="62">
        <f>本表!BF60</f>
        <v>0</v>
      </c>
      <c r="BG60" s="63" t="str">
        <f>TEXT(本表!BG60,"0.0")</f>
        <v>18.2</v>
      </c>
      <c r="BH60" s="61" t="str">
        <f>TEXT(本表!BH60,"0.0")</f>
        <v>-</v>
      </c>
      <c r="BI60" s="59" t="str">
        <f>TEXT(本表!BI60,"0.0")</f>
        <v>-</v>
      </c>
      <c r="BJ60" s="59" t="str">
        <f>TEXT(本表!BJ60,"0.0")</f>
        <v>-</v>
      </c>
      <c r="BK60" s="59" t="str">
        <f>TEXT(本表!BK60,"0.0")</f>
        <v>-</v>
      </c>
      <c r="BL60" s="59" t="str">
        <f>TEXT(本表!BL60,"0.0")</f>
        <v>-</v>
      </c>
      <c r="BM60" s="59" t="str">
        <f>TEXT(本表!BM60,"0.0")</f>
        <v>0.1</v>
      </c>
      <c r="BN60" s="59" t="str">
        <f>TEXT(本表!BN60,"0.0")</f>
        <v>-</v>
      </c>
      <c r="BO60" s="58" t="str">
        <f>TEXT(本表!BO60,"0.0")</f>
        <v>-</v>
      </c>
      <c r="BP60" s="57" t="str">
        <f>TEXT(本表!BP60,"0.0")</f>
        <v>4.3</v>
      </c>
      <c r="BQ60" s="63" t="str">
        <f>TEXT(本表!BQ60,"0.0")</f>
        <v>-</v>
      </c>
      <c r="BR60" s="42" t="str">
        <f>IF(本表!BR60="","",本表!BR60)</f>
        <v>廃棄部位： 核</v>
      </c>
    </row>
    <row r="61" spans="1:70" ht="39.950000000000003" customHeight="1">
      <c r="A61" s="43" t="s">
        <v>66</v>
      </c>
      <c r="B61" s="43" t="s">
        <v>116</v>
      </c>
      <c r="C61" s="43"/>
      <c r="D61" s="54" t="s">
        <v>324</v>
      </c>
      <c r="E61" s="55">
        <v>0</v>
      </c>
      <c r="F61" s="56">
        <v>340</v>
      </c>
      <c r="G61" s="57">
        <v>1425</v>
      </c>
      <c r="H61" s="56" t="str">
        <f>TEXT(本表!H61,"0.0")</f>
        <v>13.1</v>
      </c>
      <c r="I61" s="58" t="str">
        <f>TEXT(本表!I61,"0.0")</f>
        <v>7.3</v>
      </c>
      <c r="J61" s="58" t="str">
        <f>TEXT(本表!J61,"0.0")</f>
        <v>-</v>
      </c>
      <c r="K61" s="58" t="str">
        <f>TEXT(本表!K61,"0.0")</f>
        <v>9.8</v>
      </c>
      <c r="L61" s="58" t="str">
        <f>TEXT(本表!L61,"0.0")</f>
        <v>-</v>
      </c>
      <c r="M61" s="58" t="str">
        <f>TEXT(本表!M61,"0.00")</f>
        <v>-</v>
      </c>
      <c r="N61" s="58" t="str">
        <f>TEXT(本表!N61,"0.00")</f>
        <v>-</v>
      </c>
      <c r="O61" s="58" t="str">
        <f>TEXT(本表!O61,"0.00")</f>
        <v>-</v>
      </c>
      <c r="P61" s="59" t="str">
        <f>本表!P61</f>
        <v>-</v>
      </c>
      <c r="Q61" s="58" t="str">
        <f>TEXT(本表!Q61,"0.0")</f>
        <v>65.1</v>
      </c>
      <c r="R61" s="60" t="str">
        <f>TEXT(本表!R61,"0.0")</f>
        <v>-</v>
      </c>
      <c r="S61" s="58" t="str">
        <f>TEXT(本表!S61,"0.0")</f>
        <v>-</v>
      </c>
      <c r="T61" s="58" t="str">
        <f>TEXT(本表!T61,"0.0")</f>
        <v>-</v>
      </c>
      <c r="U61" s="58" t="str">
        <f>TEXT(本表!U61,"0.0")</f>
        <v>-</v>
      </c>
      <c r="V61" s="58" t="str">
        <f>TEXT(本表!V61,"0.0")</f>
        <v>-</v>
      </c>
      <c r="W61" s="57" t="str">
        <f>TEXT(本表!W61,"0.0")</f>
        <v>4.7</v>
      </c>
      <c r="X61" s="61">
        <f>本表!X61</f>
        <v>17</v>
      </c>
      <c r="Y61" s="59">
        <f>本表!Y61</f>
        <v>2100</v>
      </c>
      <c r="Z61" s="59">
        <f>本表!Z61</f>
        <v>230</v>
      </c>
      <c r="AA61" s="59">
        <f>本表!AA61</f>
        <v>88</v>
      </c>
      <c r="AB61" s="59">
        <f>本表!AB61</f>
        <v>240</v>
      </c>
      <c r="AC61" s="59" t="str">
        <f>TEXT(本表!AC61,"0.0")</f>
        <v>1.7</v>
      </c>
      <c r="AD61" s="59" t="str">
        <f>TEXT(本表!AD61,"0.0")</f>
        <v>0.6</v>
      </c>
      <c r="AE61" s="59" t="str">
        <f>TEXT(本表!AE61,"0.00")</f>
        <v>0.36</v>
      </c>
      <c r="AF61" s="59" t="str">
        <f>TEXT(本表!AF61,"0.00")</f>
        <v>0.69</v>
      </c>
      <c r="AG61" s="58">
        <f>本表!AG61</f>
        <v>6</v>
      </c>
      <c r="AH61" s="58">
        <f>本表!AH61</f>
        <v>1</v>
      </c>
      <c r="AI61" s="58">
        <f>本表!AI61</f>
        <v>3</v>
      </c>
      <c r="AJ61" s="57">
        <f>本表!AJ61</f>
        <v>110</v>
      </c>
      <c r="AK61" s="56" t="str">
        <f>本表!AK61</f>
        <v>-</v>
      </c>
      <c r="AL61" s="58">
        <f>本表!AL61</f>
        <v>3</v>
      </c>
      <c r="AM61" s="58">
        <f>本表!AM61</f>
        <v>58</v>
      </c>
      <c r="AN61" s="58">
        <f>本表!AN61</f>
        <v>2</v>
      </c>
      <c r="AO61" s="58">
        <f>本表!AO61</f>
        <v>60</v>
      </c>
      <c r="AP61" s="58" t="str">
        <f>本表!AP61</f>
        <v>(5)</v>
      </c>
      <c r="AQ61" s="58" t="str">
        <f>本表!AQ61</f>
        <v>-</v>
      </c>
      <c r="AR61" s="59" t="str">
        <f>TEXT(本表!AR61,"0.0")</f>
        <v>1.3</v>
      </c>
      <c r="AS61" s="59" t="str">
        <f>TEXT(本表!AS61,"0.0")</f>
        <v>Tr</v>
      </c>
      <c r="AT61" s="59" t="str">
        <f>TEXT(本表!AT61,"0.0")</f>
        <v>0.7</v>
      </c>
      <c r="AU61" s="59" t="str">
        <f>TEXT(本表!AU61,"0.0")</f>
        <v>0.0</v>
      </c>
      <c r="AV61" s="58">
        <f>本表!AV61</f>
        <v>87</v>
      </c>
      <c r="AW61" s="59" t="str">
        <f>TEXT(本表!AW61,"0.00")</f>
        <v>0.17</v>
      </c>
      <c r="AX61" s="59" t="str">
        <f>TEXT(本表!AX61,"0.00")</f>
        <v>0.18</v>
      </c>
      <c r="AY61" s="59" t="str">
        <f>TEXT(本表!AY61,"0.0")</f>
        <v>1.4</v>
      </c>
      <c r="AZ61" s="59" t="str">
        <f>TEXT(本表!AZ61,"0.0")</f>
        <v>2.6</v>
      </c>
      <c r="BA61" s="59" t="str">
        <f>TEXT(本表!BA61,"0.00")</f>
        <v>0.53</v>
      </c>
      <c r="BB61" s="58" t="str">
        <f>本表!BB61</f>
        <v>-</v>
      </c>
      <c r="BC61" s="58">
        <f>本表!BC61</f>
        <v>12</v>
      </c>
      <c r="BD61" s="59" t="str">
        <f>TEXT(本表!BD61,"0.00")</f>
        <v>1.83</v>
      </c>
      <c r="BE61" s="58" t="str">
        <f>TEXT(本表!BE61,"0.0")</f>
        <v>22.8</v>
      </c>
      <c r="BF61" s="62">
        <f>本表!BF61</f>
        <v>0</v>
      </c>
      <c r="BG61" s="63" t="str">
        <f>TEXT(本表!BG61,"0.0")</f>
        <v>0.0</v>
      </c>
      <c r="BH61" s="61" t="str">
        <f>TEXT(本表!BH61,"0.0")</f>
        <v>-</v>
      </c>
      <c r="BI61" s="59" t="str">
        <f>TEXT(本表!BI61,"0.0")</f>
        <v>-</v>
      </c>
      <c r="BJ61" s="59" t="str">
        <f>TEXT(本表!BJ61,"0.0")</f>
        <v>-</v>
      </c>
      <c r="BK61" s="59" t="str">
        <f>TEXT(本表!BK61,"0.0")</f>
        <v>-</v>
      </c>
      <c r="BL61" s="59" t="str">
        <f>TEXT(本表!BL61,"0.0")</f>
        <v>-</v>
      </c>
      <c r="BM61" s="59" t="str">
        <f>TEXT(本表!BM61,"0.0")</f>
        <v>-</v>
      </c>
      <c r="BN61" s="59" t="str">
        <f>TEXT(本表!BN61,"0.0")</f>
        <v>-</v>
      </c>
      <c r="BO61" s="58" t="str">
        <f>TEXT(本表!BO61,"0.0")</f>
        <v>-</v>
      </c>
      <c r="BP61" s="57" t="str">
        <f>TEXT(本表!BP61,"0.0")</f>
        <v>-</v>
      </c>
      <c r="BQ61" s="63" t="str">
        <f>TEXT(本表!BQ61,"0.0")</f>
        <v>-</v>
      </c>
      <c r="BR61" s="42" t="str">
        <f>IF(本表!BR61="","",本表!BR61)</f>
        <v/>
      </c>
    </row>
    <row r="62" spans="1:70" ht="39.950000000000003" customHeight="1">
      <c r="A62" s="43" t="s">
        <v>66</v>
      </c>
      <c r="B62" s="43" t="s">
        <v>141</v>
      </c>
      <c r="C62" s="43"/>
      <c r="D62" s="54" t="s">
        <v>325</v>
      </c>
      <c r="E62" s="55">
        <v>0</v>
      </c>
      <c r="F62" s="56">
        <v>65</v>
      </c>
      <c r="G62" s="57">
        <v>280</v>
      </c>
      <c r="H62" s="56" t="str">
        <f>TEXT(本表!H62,"0.0")</f>
        <v>79.4</v>
      </c>
      <c r="I62" s="58" t="str">
        <f>TEXT(本表!I62,"0.0")</f>
        <v>1.6</v>
      </c>
      <c r="J62" s="58" t="str">
        <f>TEXT(本表!J62,"0.0")</f>
        <v>1.1</v>
      </c>
      <c r="K62" s="58" t="str">
        <f>TEXT(本表!K62,"0.0")</f>
        <v>1.6</v>
      </c>
      <c r="L62" s="58" t="str">
        <f>TEXT(本表!L62,"0.0")</f>
        <v>1.1</v>
      </c>
      <c r="M62" s="58" t="str">
        <f>TEXT(本表!M62,"0.00")</f>
        <v>0.17</v>
      </c>
      <c r="N62" s="58" t="str">
        <f>TEXT(本表!N62,"0.00")</f>
        <v>0.13</v>
      </c>
      <c r="O62" s="58" t="str">
        <f>TEXT(本表!O62,"0.00")</f>
        <v>0.83</v>
      </c>
      <c r="P62" s="59" t="str">
        <f>本表!P62</f>
        <v>-</v>
      </c>
      <c r="Q62" s="58" t="str">
        <f>TEXT(本表!Q62,"0.0")</f>
        <v>13.4</v>
      </c>
      <c r="R62" s="60" t="str">
        <f>TEXT(本表!R62,"0.0")</f>
        <v>-</v>
      </c>
      <c r="S62" s="58" t="str">
        <f>TEXT(本表!S62,"0.0")</f>
        <v>0.1</v>
      </c>
      <c r="T62" s="58" t="str">
        <f>TEXT(本表!T62,"0.0")</f>
        <v>0.5</v>
      </c>
      <c r="U62" s="58" t="str">
        <f>TEXT(本表!U62,"0.0")</f>
        <v>5.8</v>
      </c>
      <c r="V62" s="58" t="str">
        <f>TEXT(本表!V62,"0.0")</f>
        <v>6.4</v>
      </c>
      <c r="W62" s="57" t="str">
        <f>TEXT(本表!W62,"0.0")</f>
        <v>0.7</v>
      </c>
      <c r="X62" s="61" t="str">
        <f>本表!X62</f>
        <v>Tr</v>
      </c>
      <c r="Y62" s="59">
        <f>本表!Y62</f>
        <v>270</v>
      </c>
      <c r="Z62" s="59">
        <f>本表!Z62</f>
        <v>40</v>
      </c>
      <c r="AA62" s="59">
        <f>本表!AA62</f>
        <v>19</v>
      </c>
      <c r="AB62" s="59">
        <f>本表!AB62</f>
        <v>54</v>
      </c>
      <c r="AC62" s="59" t="str">
        <f>TEXT(本表!AC62,"0.0")</f>
        <v>0.5</v>
      </c>
      <c r="AD62" s="59" t="str">
        <f>TEXT(本表!AD62,"0.0")</f>
        <v>0.2</v>
      </c>
      <c r="AE62" s="59" t="str">
        <f>TEXT(本表!AE62,"0.00")</f>
        <v>0.08</v>
      </c>
      <c r="AF62" s="59" t="str">
        <f>TEXT(本表!AF62,"0.00")</f>
        <v>0.26</v>
      </c>
      <c r="AG62" s="58" t="str">
        <f>本表!AG62</f>
        <v>Tr</v>
      </c>
      <c r="AH62" s="58">
        <f>本表!AH62</f>
        <v>0</v>
      </c>
      <c r="AI62" s="58">
        <f>本表!AI62</f>
        <v>1</v>
      </c>
      <c r="AJ62" s="57">
        <f>本表!AJ62</f>
        <v>4</v>
      </c>
      <c r="AK62" s="56" t="str">
        <f>本表!AK62</f>
        <v>-</v>
      </c>
      <c r="AL62" s="58">
        <f>本表!AL62</f>
        <v>2</v>
      </c>
      <c r="AM62" s="58">
        <f>本表!AM62</f>
        <v>100</v>
      </c>
      <c r="AN62" s="58">
        <f>本表!AN62</f>
        <v>1</v>
      </c>
      <c r="AO62" s="58">
        <f>本表!AO62</f>
        <v>110</v>
      </c>
      <c r="AP62" s="58" t="str">
        <f>本表!AP62</f>
        <v>(9)</v>
      </c>
      <c r="AQ62" s="58" t="str">
        <f>本表!AQ62</f>
        <v>-</v>
      </c>
      <c r="AR62" s="59" t="str">
        <f>TEXT(本表!AR62,"0.0")</f>
        <v>2.1</v>
      </c>
      <c r="AS62" s="59" t="str">
        <f>TEXT(本表!AS62,"0.0")</f>
        <v>Tr</v>
      </c>
      <c r="AT62" s="59" t="str">
        <f>TEXT(本表!AT62,"0.0")</f>
        <v>0.3</v>
      </c>
      <c r="AU62" s="59" t="str">
        <f>TEXT(本表!AU62,"0.0")</f>
        <v>Tr</v>
      </c>
      <c r="AV62" s="58">
        <f>本表!AV62</f>
        <v>30</v>
      </c>
      <c r="AW62" s="59" t="str">
        <f>TEXT(本表!AW62,"0.00")</f>
        <v>0.03</v>
      </c>
      <c r="AX62" s="59" t="str">
        <f>TEXT(本表!AX62,"0.00")</f>
        <v>0.03</v>
      </c>
      <c r="AY62" s="59" t="str">
        <f>TEXT(本表!AY62,"0.0")</f>
        <v>0.3</v>
      </c>
      <c r="AZ62" s="59" t="str">
        <f>TEXT(本表!AZ62,"0.0")</f>
        <v>0.6</v>
      </c>
      <c r="BA62" s="59" t="str">
        <f>TEXT(本表!BA62,"0.00")</f>
        <v>-</v>
      </c>
      <c r="BB62" s="58" t="str">
        <f>本表!BB62</f>
        <v>-</v>
      </c>
      <c r="BC62" s="58" t="str">
        <f>本表!BC62</f>
        <v>-</v>
      </c>
      <c r="BD62" s="59" t="str">
        <f>TEXT(本表!BD62,"0.00")</f>
        <v>-</v>
      </c>
      <c r="BE62" s="58" t="str">
        <f>TEXT(本表!BE62,"0.0")</f>
        <v>5.7</v>
      </c>
      <c r="BF62" s="62" t="str">
        <f>本表!BF62</f>
        <v>-</v>
      </c>
      <c r="BG62" s="63" t="str">
        <f>TEXT(本表!BG62,"0.0")</f>
        <v>0.0</v>
      </c>
      <c r="BH62" s="61" t="str">
        <f>TEXT(本表!BH62,"0.0")</f>
        <v>-</v>
      </c>
      <c r="BI62" s="59" t="str">
        <f>TEXT(本表!BI62,"0.0")</f>
        <v>-</v>
      </c>
      <c r="BJ62" s="59" t="str">
        <f>TEXT(本表!BJ62,"0.0")</f>
        <v>-</v>
      </c>
      <c r="BK62" s="59" t="str">
        <f>TEXT(本表!BK62,"0.0")</f>
        <v>-</v>
      </c>
      <c r="BL62" s="59" t="str">
        <f>TEXT(本表!BL62,"0.0")</f>
        <v>0.8</v>
      </c>
      <c r="BM62" s="59" t="str">
        <f>TEXT(本表!BM62,"0.0")</f>
        <v>0.6</v>
      </c>
      <c r="BN62" s="59" t="str">
        <f>TEXT(本表!BN62,"0.0")</f>
        <v>-</v>
      </c>
      <c r="BO62" s="58" t="str">
        <f>TEXT(本表!BO62,"0.0")</f>
        <v>-</v>
      </c>
      <c r="BP62" s="57" t="str">
        <f>TEXT(本表!BP62,"0.0")</f>
        <v>3.5</v>
      </c>
      <c r="BQ62" s="63" t="str">
        <f>TEXT(本表!BQ62,"0.0")</f>
        <v>-</v>
      </c>
      <c r="BR62" s="42" t="str">
        <f>IF(本表!BR62="","",本表!BR62)</f>
        <v>別名： くろふさすぐり、くろすぐり</v>
      </c>
    </row>
    <row r="63" spans="1:70" ht="39.950000000000003" customHeight="1">
      <c r="A63" s="43" t="s">
        <v>66</v>
      </c>
      <c r="B63" s="43" t="s">
        <v>117</v>
      </c>
      <c r="C63" s="43"/>
      <c r="D63" s="54" t="s">
        <v>326</v>
      </c>
      <c r="E63" s="55">
        <v>0</v>
      </c>
      <c r="F63" s="56">
        <v>345</v>
      </c>
      <c r="G63" s="57">
        <v>1450</v>
      </c>
      <c r="H63" s="56" t="str">
        <f>TEXT(本表!H63,"0.0")</f>
        <v>4.8</v>
      </c>
      <c r="I63" s="58" t="str">
        <f>TEXT(本表!I63,"0.0")</f>
        <v>12.3</v>
      </c>
      <c r="J63" s="58" t="str">
        <f>TEXT(本表!J63,"0.0")</f>
        <v>-</v>
      </c>
      <c r="K63" s="58" t="str">
        <f>TEXT(本表!K63,"0.0")</f>
        <v>4.1</v>
      </c>
      <c r="L63" s="58" t="str">
        <f>TEXT(本表!L63,"0.0")</f>
        <v>-</v>
      </c>
      <c r="M63" s="58" t="str">
        <f>TEXT(本表!M63,"0.00")</f>
        <v>-</v>
      </c>
      <c r="N63" s="58" t="str">
        <f>TEXT(本表!N63,"0.00")</f>
        <v>-</v>
      </c>
      <c r="O63" s="58" t="str">
        <f>TEXT(本表!O63,"0.00")</f>
        <v>-</v>
      </c>
      <c r="P63" s="59" t="str">
        <f>本表!P63</f>
        <v>-</v>
      </c>
      <c r="Q63" s="58" t="str">
        <f>TEXT(本表!Q63,"0.0")</f>
        <v>75.3</v>
      </c>
      <c r="R63" s="60" t="str">
        <f>TEXT(本表!R63,"0.0")</f>
        <v>-</v>
      </c>
      <c r="S63" s="58" t="str">
        <f>TEXT(本表!S63,"0.0")</f>
        <v>-</v>
      </c>
      <c r="T63" s="58" t="str">
        <f>TEXT(本表!T63,"0.0")</f>
        <v>-</v>
      </c>
      <c r="U63" s="58" t="str">
        <f>TEXT(本表!U63,"0.0")</f>
        <v>-</v>
      </c>
      <c r="V63" s="58" t="str">
        <f>TEXT(本表!V63,"0.0")</f>
        <v>-</v>
      </c>
      <c r="W63" s="57" t="str">
        <f>TEXT(本表!W63,"0.0")</f>
        <v>3.5</v>
      </c>
      <c r="X63" s="61">
        <f>本表!X63</f>
        <v>510</v>
      </c>
      <c r="Y63" s="59">
        <f>本表!Y63</f>
        <v>1400</v>
      </c>
      <c r="Z63" s="59">
        <f>本表!Z63</f>
        <v>47</v>
      </c>
      <c r="AA63" s="59">
        <f>本表!AA63</f>
        <v>77</v>
      </c>
      <c r="AB63" s="59">
        <f>本表!AB63</f>
        <v>180</v>
      </c>
      <c r="AC63" s="59" t="str">
        <f>TEXT(本表!AC63,"0.0")</f>
        <v>4.0</v>
      </c>
      <c r="AD63" s="59" t="str">
        <f>TEXT(本表!AD63,"0.0")</f>
        <v>1.2</v>
      </c>
      <c r="AE63" s="59" t="str">
        <f>TEXT(本表!AE63,"0.00")</f>
        <v>0.69</v>
      </c>
      <c r="AF63" s="59" t="str">
        <f>TEXT(本表!AF63,"0.00")</f>
        <v>0.71</v>
      </c>
      <c r="AG63" s="58">
        <f>本表!AG63</f>
        <v>2</v>
      </c>
      <c r="AH63" s="58">
        <f>本表!AH63</f>
        <v>3</v>
      </c>
      <c r="AI63" s="58">
        <f>本表!AI63</f>
        <v>6</v>
      </c>
      <c r="AJ63" s="57">
        <f>本表!AJ63</f>
        <v>13</v>
      </c>
      <c r="AK63" s="56" t="str">
        <f>本表!AK63</f>
        <v>-</v>
      </c>
      <c r="AL63" s="58">
        <f>本表!AL63</f>
        <v>33</v>
      </c>
      <c r="AM63" s="58">
        <f>本表!AM63</f>
        <v>800</v>
      </c>
      <c r="AN63" s="58">
        <f>本表!AN63</f>
        <v>4400</v>
      </c>
      <c r="AO63" s="58">
        <f>本表!AO63</f>
        <v>3000</v>
      </c>
      <c r="AP63" s="58" t="str">
        <f>本表!AP63</f>
        <v>(250)</v>
      </c>
      <c r="AQ63" s="58">
        <f>本表!AQ63</f>
        <v>0</v>
      </c>
      <c r="AR63" s="59" t="str">
        <f>TEXT(本表!AR63,"0.0")</f>
        <v>5.7</v>
      </c>
      <c r="AS63" s="59" t="str">
        <f>TEXT(本表!AS63,"0.0")</f>
        <v>0.1</v>
      </c>
      <c r="AT63" s="59" t="str">
        <f>TEXT(本表!AT63,"0.0")</f>
        <v>0.8</v>
      </c>
      <c r="AU63" s="59" t="str">
        <f>TEXT(本表!AU63,"0.0")</f>
        <v>0.0</v>
      </c>
      <c r="AV63" s="58">
        <f>本表!AV63</f>
        <v>10</v>
      </c>
      <c r="AW63" s="59" t="str">
        <f>TEXT(本表!AW63,"0.00")</f>
        <v>0.28</v>
      </c>
      <c r="AX63" s="59" t="str">
        <f>TEXT(本表!AX63,"0.00")</f>
        <v>0.40</v>
      </c>
      <c r="AY63" s="59" t="str">
        <f>TEXT(本表!AY63,"0.0")</f>
        <v>4.6</v>
      </c>
      <c r="AZ63" s="59" t="str">
        <f>TEXT(本表!AZ63,"0.0")</f>
        <v>6.7</v>
      </c>
      <c r="BA63" s="59" t="str">
        <f>TEXT(本表!BA63,"0.00")</f>
        <v>0.32</v>
      </c>
      <c r="BB63" s="58" t="str">
        <f>本表!BB63</f>
        <v>Tr</v>
      </c>
      <c r="BC63" s="58">
        <f>本表!BC63</f>
        <v>99</v>
      </c>
      <c r="BD63" s="59" t="str">
        <f>TEXT(本表!BD63,"0.00")</f>
        <v>0.71</v>
      </c>
      <c r="BE63" s="58" t="str">
        <f>TEXT(本表!BE63,"0.0")</f>
        <v>23.6</v>
      </c>
      <c r="BF63" s="62">
        <f>本表!BF63</f>
        <v>9</v>
      </c>
      <c r="BG63" s="63" t="str">
        <f>TEXT(本表!BG63,"0.0")</f>
        <v>1.3</v>
      </c>
      <c r="BH63" s="61" t="str">
        <f>TEXT(本表!BH63,"0.0")</f>
        <v>-</v>
      </c>
      <c r="BI63" s="59" t="str">
        <f>TEXT(本表!BI63,"0.0")</f>
        <v>-</v>
      </c>
      <c r="BJ63" s="59" t="str">
        <f>TEXT(本表!BJ63,"0.0")</f>
        <v>-</v>
      </c>
      <c r="BK63" s="59" t="str">
        <f>TEXT(本表!BK63,"0.0")</f>
        <v>-</v>
      </c>
      <c r="BL63" s="59" t="str">
        <f>TEXT(本表!BL63,"0.0")</f>
        <v>-</v>
      </c>
      <c r="BM63" s="59" t="str">
        <f>TEXT(本表!BM63,"0.0")</f>
        <v>-</v>
      </c>
      <c r="BN63" s="59" t="str">
        <f>TEXT(本表!BN63,"0.0")</f>
        <v>-</v>
      </c>
      <c r="BO63" s="58" t="str">
        <f>TEXT(本表!BO63,"0.0")</f>
        <v>-</v>
      </c>
      <c r="BP63" s="57" t="str">
        <f>TEXT(本表!BP63,"0.0")</f>
        <v>-</v>
      </c>
      <c r="BQ63" s="63" t="str">
        <f>TEXT(本表!BQ63,"0.0")</f>
        <v>-</v>
      </c>
      <c r="BR63" s="42" t="str">
        <f>IF(本表!BR63="","",本表!BR63)</f>
        <v>別名： ゴジベリー
ビタミンD： 抽出残さの影響により定量下限を変更</v>
      </c>
    </row>
    <row r="64" spans="1:70" ht="39.950000000000003" customHeight="1">
      <c r="A64" s="43" t="s">
        <v>66</v>
      </c>
      <c r="B64" s="43" t="s">
        <v>140</v>
      </c>
      <c r="C64" s="43"/>
      <c r="D64" s="54" t="s">
        <v>327</v>
      </c>
      <c r="E64" s="55">
        <v>15</v>
      </c>
      <c r="F64" s="56">
        <v>50</v>
      </c>
      <c r="G64" s="57">
        <v>215</v>
      </c>
      <c r="H64" s="56" t="str">
        <f>TEXT(本表!H64,"0.0")</f>
        <v>85.4</v>
      </c>
      <c r="I64" s="58" t="str">
        <f>TEXT(本表!I64,"0.0")</f>
        <v>0.5</v>
      </c>
      <c r="J64" s="58" t="str">
        <f>TEXT(本表!J64,"0.0")</f>
        <v>0.4</v>
      </c>
      <c r="K64" s="58" t="str">
        <f>TEXT(本表!K64,"0.0")</f>
        <v>0.2</v>
      </c>
      <c r="L64" s="58" t="str">
        <f>TEXT(本表!L64,"0.0")</f>
        <v xml:space="preserve">Tr </v>
      </c>
      <c r="M64" s="58" t="str">
        <f>TEXT(本表!M64,"0.00")</f>
        <v>0.02</v>
      </c>
      <c r="N64" s="58" t="str">
        <f>TEXT(本表!N64,"0.00")</f>
        <v>Tr</v>
      </c>
      <c r="O64" s="58" t="str">
        <f>TEXT(本表!O64,"0.00")</f>
        <v>0.03</v>
      </c>
      <c r="P64" s="59" t="str">
        <f>本表!P64</f>
        <v>-</v>
      </c>
      <c r="Q64" s="58" t="str">
        <f>TEXT(本表!Q64,"0.0")</f>
        <v>13.4</v>
      </c>
      <c r="R64" s="60" t="str">
        <f>TEXT(本表!R64,"0.0")</f>
        <v>11.4</v>
      </c>
      <c r="S64" s="58" t="str">
        <f>TEXT(本表!S64,"0.0")</f>
        <v>0.1</v>
      </c>
      <c r="T64" s="58" t="str">
        <f>TEXT(本表!T64,"0.0")</f>
        <v>0.9</v>
      </c>
      <c r="U64" s="58" t="str">
        <f>TEXT(本表!U64,"0.0")</f>
        <v>0.9</v>
      </c>
      <c r="V64" s="58" t="str">
        <f>TEXT(本表!V64,"0.0")</f>
        <v>1.9</v>
      </c>
      <c r="W64" s="57" t="str">
        <f>TEXT(本表!W64,"0.0")</f>
        <v>0.4</v>
      </c>
      <c r="X64" s="61">
        <f>本表!X64</f>
        <v>0</v>
      </c>
      <c r="Y64" s="59">
        <f>本表!Y64</f>
        <v>210</v>
      </c>
      <c r="Z64" s="59">
        <f>本表!Z64</f>
        <v>3</v>
      </c>
      <c r="AA64" s="59">
        <f>本表!AA64</f>
        <v>6</v>
      </c>
      <c r="AB64" s="59">
        <f>本表!AB64</f>
        <v>21</v>
      </c>
      <c r="AC64" s="59" t="str">
        <f>TEXT(本表!AC64,"0.0")</f>
        <v>0.1</v>
      </c>
      <c r="AD64" s="59" t="str">
        <f>TEXT(本表!AD64,"0.0")</f>
        <v>0.1</v>
      </c>
      <c r="AE64" s="59" t="str">
        <f>TEXT(本表!AE64,"0.00")</f>
        <v>0.06</v>
      </c>
      <c r="AF64" s="59" t="str">
        <f>TEXT(本表!AF64,"0.00")</f>
        <v>0.03</v>
      </c>
      <c r="AG64" s="58">
        <f>本表!AG64</f>
        <v>0</v>
      </c>
      <c r="AH64" s="58">
        <f>本表!AH64</f>
        <v>0</v>
      </c>
      <c r="AI64" s="58" t="str">
        <f>本表!AI64</f>
        <v>Tr</v>
      </c>
      <c r="AJ64" s="57">
        <f>本表!AJ64</f>
        <v>2</v>
      </c>
      <c r="AK64" s="56" t="str">
        <f>本表!AK64</f>
        <v>-</v>
      </c>
      <c r="AL64" s="58">
        <f>本表!AL64</f>
        <v>1</v>
      </c>
      <c r="AM64" s="58">
        <f>本表!AM64</f>
        <v>140</v>
      </c>
      <c r="AN64" s="58">
        <f>本表!AN64</f>
        <v>130</v>
      </c>
      <c r="AO64" s="58">
        <f>本表!AO64</f>
        <v>210</v>
      </c>
      <c r="AP64" s="58" t="str">
        <f>本表!AP64</f>
        <v>(17)</v>
      </c>
      <c r="AQ64" s="58" t="str">
        <f>本表!AQ64</f>
        <v>-</v>
      </c>
      <c r="AR64" s="59" t="str">
        <f>TEXT(本表!AR64,"0.0")</f>
        <v>1.3</v>
      </c>
      <c r="AS64" s="59" t="str">
        <f>TEXT(本表!AS64,"0.0")</f>
        <v>0.0</v>
      </c>
      <c r="AT64" s="59" t="str">
        <f>TEXT(本表!AT64,"0.0")</f>
        <v>Tr</v>
      </c>
      <c r="AU64" s="59" t="str">
        <f>TEXT(本表!AU64,"0.0")</f>
        <v>0.0</v>
      </c>
      <c r="AV64" s="58">
        <f>本表!AV64</f>
        <v>1</v>
      </c>
      <c r="AW64" s="59" t="str">
        <f>TEXT(本表!AW64,"0.00")</f>
        <v>0.02</v>
      </c>
      <c r="AX64" s="59" t="str">
        <f>TEXT(本表!AX64,"0.00")</f>
        <v>0.02</v>
      </c>
      <c r="AY64" s="59" t="str">
        <f>TEXT(本表!AY64,"0.0")</f>
        <v>0.7</v>
      </c>
      <c r="AZ64" s="59" t="str">
        <f>TEXT(本表!AZ64,"0.0")</f>
        <v>0.7</v>
      </c>
      <c r="BA64" s="59" t="str">
        <f>TEXT(本表!BA64,"0.00")</f>
        <v>0.01</v>
      </c>
      <c r="BB64" s="58">
        <f>本表!BB64</f>
        <v>0</v>
      </c>
      <c r="BC64" s="58">
        <f>本表!BC64</f>
        <v>8</v>
      </c>
      <c r="BD64" s="59" t="str">
        <f>TEXT(本表!BD64,"0.00")</f>
        <v>0.15</v>
      </c>
      <c r="BE64" s="58" t="str">
        <f>TEXT(本表!BE64,"0.0")</f>
        <v>0.2</v>
      </c>
      <c r="BF64" s="62">
        <f>本表!BF64</f>
        <v>6</v>
      </c>
      <c r="BG64" s="63" t="str">
        <f>TEXT(本表!BG64,"0.0")</f>
        <v>0.0</v>
      </c>
      <c r="BH64" s="61" t="str">
        <f>TEXT(本表!BH64,"0.0")</f>
        <v>-</v>
      </c>
      <c r="BI64" s="59" t="str">
        <f>TEXT(本表!BI64,"0.0")</f>
        <v>-</v>
      </c>
      <c r="BJ64" s="59" t="str">
        <f>TEXT(本表!BJ64,"0.0")</f>
        <v>-</v>
      </c>
      <c r="BK64" s="59" t="str">
        <f>TEXT(本表!BK64,"0.0")</f>
        <v>-</v>
      </c>
      <c r="BL64" s="59" t="str">
        <f>TEXT(本表!BL64,"0.0")</f>
        <v>Tr</v>
      </c>
      <c r="BM64" s="59" t="str">
        <f>TEXT(本表!BM64,"0.0")</f>
        <v>0.1</v>
      </c>
      <c r="BN64" s="59" t="str">
        <f>TEXT(本表!BN64,"0.0")</f>
        <v>-</v>
      </c>
      <c r="BO64" s="58" t="str">
        <f>TEXT(本表!BO64,"0.0")</f>
        <v>-</v>
      </c>
      <c r="BP64" s="57" t="str">
        <f>TEXT(本表!BP64,"0.0")</f>
        <v>0.4</v>
      </c>
      <c r="BQ64" s="63" t="str">
        <f>TEXT(本表!BQ64,"0.0")</f>
        <v>-</v>
      </c>
      <c r="BR64" s="42" t="str">
        <f>IF(本表!BR64="","",本表!BR64)</f>
        <v>廃棄部位： 果皮及び核</v>
      </c>
    </row>
    <row r="65" spans="1:70" ht="50.1" customHeight="1">
      <c r="A65" s="43" t="s">
        <v>67</v>
      </c>
      <c r="B65" s="43" t="s">
        <v>142</v>
      </c>
      <c r="C65" s="43">
        <v>937</v>
      </c>
      <c r="D65" s="54" t="s">
        <v>328</v>
      </c>
      <c r="E65" s="55">
        <v>20</v>
      </c>
      <c r="F65" s="56">
        <v>20</v>
      </c>
      <c r="G65" s="57">
        <v>85</v>
      </c>
      <c r="H65" s="56" t="str">
        <f>TEXT(本表!H65,"0.0")</f>
        <v>89.6</v>
      </c>
      <c r="I65" s="58" t="str">
        <f>TEXT(本表!I65,"0.0")</f>
        <v>3.1</v>
      </c>
      <c r="J65" s="58" t="str">
        <f>TEXT(本表!J65,"0.0")</f>
        <v>2.0</v>
      </c>
      <c r="K65" s="58" t="str">
        <f>TEXT(本表!K65,"0.0")</f>
        <v>0.3</v>
      </c>
      <c r="L65" s="58" t="str">
        <f>TEXT(本表!L65,"0.0")</f>
        <v>0.2</v>
      </c>
      <c r="M65" s="58" t="str">
        <f>TEXT(本表!M65,"0.00")</f>
        <v>0.04</v>
      </c>
      <c r="N65" s="58" t="str">
        <f>TEXT(本表!N65,"0.00")</f>
        <v>0.01</v>
      </c>
      <c r="O65" s="58" t="str">
        <f>TEXT(本表!O65,"0.00")</f>
        <v>0.16</v>
      </c>
      <c r="P65" s="59" t="str">
        <f>本表!P65</f>
        <v>(0)</v>
      </c>
      <c r="Q65" s="58" t="str">
        <f>TEXT(本表!Q65,"0.0")</f>
        <v>6.4</v>
      </c>
      <c r="R65" s="60" t="str">
        <f>TEXT(本表!R65,"0.0")</f>
        <v>0.7</v>
      </c>
      <c r="S65" s="58" t="str">
        <f>TEXT(本表!S65,"0.0")</f>
        <v>0.2</v>
      </c>
      <c r="T65" s="58" t="str">
        <f>TEXT(本表!T65,"0.0")</f>
        <v>0.6</v>
      </c>
      <c r="U65" s="58" t="str">
        <f>TEXT(本表!U65,"0.0")</f>
        <v>4.2</v>
      </c>
      <c r="V65" s="58" t="str">
        <f>TEXT(本表!V65,"0.0")</f>
        <v>4.9</v>
      </c>
      <c r="W65" s="57" t="str">
        <f>TEXT(本表!W65,"0.0")</f>
        <v>0.6</v>
      </c>
      <c r="X65" s="61">
        <f>本表!X65</f>
        <v>1</v>
      </c>
      <c r="Y65" s="59">
        <f>本表!Y65</f>
        <v>290</v>
      </c>
      <c r="Z65" s="59">
        <f>本表!Z65</f>
        <v>1</v>
      </c>
      <c r="AA65" s="59">
        <f>本表!AA65</f>
        <v>14</v>
      </c>
      <c r="AB65" s="59">
        <f>本表!AB65</f>
        <v>87</v>
      </c>
      <c r="AC65" s="59" t="str">
        <f>TEXT(本表!AC65,"0.0")</f>
        <v>0.4</v>
      </c>
      <c r="AD65" s="59" t="str">
        <f>TEXT(本表!AD65,"0.0")</f>
        <v>0.9</v>
      </c>
      <c r="AE65" s="59" t="str">
        <f>TEXT(本表!AE65,"0.00")</f>
        <v>0.10</v>
      </c>
      <c r="AF65" s="59" t="str">
        <f>TEXT(本表!AF65,"0.00")</f>
        <v>0.21</v>
      </c>
      <c r="AG65" s="58">
        <f>本表!AG65</f>
        <v>0</v>
      </c>
      <c r="AH65" s="58">
        <f>本表!AH65</f>
        <v>5</v>
      </c>
      <c r="AI65" s="58">
        <f>本表!AI65</f>
        <v>1</v>
      </c>
      <c r="AJ65" s="57">
        <f>本表!AJ65</f>
        <v>4</v>
      </c>
      <c r="AK65" s="56" t="str">
        <f>本表!AK65</f>
        <v>(0)</v>
      </c>
      <c r="AL65" s="58">
        <f>本表!AL65</f>
        <v>0</v>
      </c>
      <c r="AM65" s="58">
        <f>本表!AM65</f>
        <v>0</v>
      </c>
      <c r="AN65" s="58">
        <f>本表!AN65</f>
        <v>0</v>
      </c>
      <c r="AO65" s="58">
        <f>本表!AO65</f>
        <v>0</v>
      </c>
      <c r="AP65" s="58" t="str">
        <f>本表!AP65</f>
        <v>(0)</v>
      </c>
      <c r="AQ65" s="58">
        <f>本表!AQ65</f>
        <v>0.3</v>
      </c>
      <c r="AR65" s="59" t="str">
        <f>TEXT(本表!AR65,"0.0")</f>
        <v>0.0</v>
      </c>
      <c r="AS65" s="59" t="str">
        <f>TEXT(本表!AS65,"0.0")</f>
        <v>0.0</v>
      </c>
      <c r="AT65" s="59" t="str">
        <f>TEXT(本表!AT65,"0.0")</f>
        <v>0.0</v>
      </c>
      <c r="AU65" s="59" t="str">
        <f>TEXT(本表!AU65,"0.0")</f>
        <v>0.0</v>
      </c>
      <c r="AV65" s="58">
        <f>本表!AV65</f>
        <v>0</v>
      </c>
      <c r="AW65" s="59" t="str">
        <f>TEXT(本表!AW65,"0.00")</f>
        <v>0.13</v>
      </c>
      <c r="AX65" s="59" t="str">
        <f>TEXT(本表!AX65,"0.00")</f>
        <v>0.21</v>
      </c>
      <c r="AY65" s="59" t="str">
        <f>TEXT(本表!AY65,"0.0")</f>
        <v>3.4</v>
      </c>
      <c r="AZ65" s="59" t="str">
        <f>TEXT(本表!AZ65,"0.0")</f>
        <v>3.9</v>
      </c>
      <c r="BA65" s="59" t="str">
        <f>TEXT(本表!BA65,"0.00")</f>
        <v>0.21</v>
      </c>
      <c r="BB65" s="58">
        <f>本表!BB65</f>
        <v>0</v>
      </c>
      <c r="BC65" s="58">
        <f>本表!BC65</f>
        <v>49</v>
      </c>
      <c r="BD65" s="59" t="str">
        <f>TEXT(本表!BD65,"0.00")</f>
        <v>1.21</v>
      </c>
      <c r="BE65" s="58" t="str">
        <f>TEXT(本表!BE65,"0.0")</f>
        <v>7.6</v>
      </c>
      <c r="BF65" s="62">
        <f>本表!BF65</f>
        <v>0</v>
      </c>
      <c r="BG65" s="63" t="str">
        <f>TEXT(本表!BG65,"0.0")</f>
        <v>0.0</v>
      </c>
      <c r="BH65" s="61" t="str">
        <f>TEXT(本表!BH65,"0.0")</f>
        <v>-</v>
      </c>
      <c r="BI65" s="59" t="str">
        <f>TEXT(本表!BI65,"0.0")</f>
        <v>-</v>
      </c>
      <c r="BJ65" s="59" t="str">
        <f>TEXT(本表!BJ65,"0.0")</f>
        <v>-</v>
      </c>
      <c r="BK65" s="59" t="str">
        <f>TEXT(本表!BK65,"0.0")</f>
        <v>-</v>
      </c>
      <c r="BL65" s="59" t="str">
        <f>TEXT(本表!BL65,"0.0")</f>
        <v>-</v>
      </c>
      <c r="BM65" s="59" t="str">
        <f>TEXT(本表!BM65,"0.0")</f>
        <v>-</v>
      </c>
      <c r="BN65" s="59" t="str">
        <f>TEXT(本表!BN65,"0.0")</f>
        <v>-</v>
      </c>
      <c r="BO65" s="58" t="str">
        <f>TEXT(本表!BO65,"0.0")</f>
        <v>-</v>
      </c>
      <c r="BP65" s="57" t="str">
        <f>TEXT(本表!BP65,"0.0")</f>
        <v>0.2</v>
      </c>
      <c r="BQ65" s="63" t="str">
        <f>TEXT(本表!BQ65,"0.0")</f>
        <v>-</v>
      </c>
      <c r="BR65" s="42" t="str">
        <f>IF(本表!BR65="","",本表!BR65)</f>
        <v>試料： 栽培品
廃棄部位： 柄全体
エネルギー： 暫定値
廃棄率： 柄の基部（いしづき）のみを除いた場合5 %</v>
      </c>
    </row>
    <row r="66" spans="1:70" ht="39.950000000000003" customHeight="1">
      <c r="A66" s="43" t="s">
        <v>67</v>
      </c>
      <c r="B66" s="43" t="s">
        <v>143</v>
      </c>
      <c r="C66" s="43"/>
      <c r="D66" s="54" t="s">
        <v>329</v>
      </c>
      <c r="E66" s="55">
        <v>0</v>
      </c>
      <c r="F66" s="56">
        <v>210</v>
      </c>
      <c r="G66" s="57">
        <v>885</v>
      </c>
      <c r="H66" s="56" t="str">
        <f>TEXT(本表!H66,"0.0")</f>
        <v>64.1</v>
      </c>
      <c r="I66" s="58" t="str">
        <f>TEXT(本表!I66,"0.0")</f>
        <v>3.4</v>
      </c>
      <c r="J66" s="58" t="str">
        <f>TEXT(本表!J66,"0.0")</f>
        <v>-</v>
      </c>
      <c r="K66" s="58" t="str">
        <f>TEXT(本表!K66,"0.0")</f>
        <v>14.0</v>
      </c>
      <c r="L66" s="58" t="str">
        <f>TEXT(本表!L66,"0.0")</f>
        <v>13.7</v>
      </c>
      <c r="M66" s="58" t="str">
        <f>TEXT(本表!M66,"0.00")</f>
        <v>0.94</v>
      </c>
      <c r="N66" s="58" t="str">
        <f>TEXT(本表!N66,"0.00")</f>
        <v>8.35</v>
      </c>
      <c r="O66" s="58" t="str">
        <f>TEXT(本表!O66,"0.00")</f>
        <v>4.01</v>
      </c>
      <c r="P66" s="59" t="str">
        <f>本表!P66</f>
        <v>-</v>
      </c>
      <c r="Q66" s="58" t="str">
        <f>TEXT(本表!Q66,"0.0")</f>
        <v>17.8</v>
      </c>
      <c r="R66" s="60" t="str">
        <f>TEXT(本表!R66,"0.0")</f>
        <v>14.4</v>
      </c>
      <c r="S66" s="58" t="str">
        <f>TEXT(本表!S66,"0.0")</f>
        <v>0.4</v>
      </c>
      <c r="T66" s="58" t="str">
        <f>TEXT(本表!T66,"0.0")</f>
        <v>0.7</v>
      </c>
      <c r="U66" s="58" t="str">
        <f>TEXT(本表!U66,"0.0")</f>
        <v>3.3</v>
      </c>
      <c r="V66" s="58" t="str">
        <f>TEXT(本表!V66,"0.0")</f>
        <v>4.4</v>
      </c>
      <c r="W66" s="57" t="str">
        <f>TEXT(本表!W66,"0.0")</f>
        <v>0.6</v>
      </c>
      <c r="X66" s="61">
        <f>本表!X66</f>
        <v>32</v>
      </c>
      <c r="Y66" s="59">
        <f>本表!Y66</f>
        <v>230</v>
      </c>
      <c r="Z66" s="59">
        <f>本表!Z66</f>
        <v>40</v>
      </c>
      <c r="AA66" s="59">
        <f>本表!AA66</f>
        <v>13</v>
      </c>
      <c r="AB66" s="59">
        <f>本表!AB66</f>
        <v>84</v>
      </c>
      <c r="AC66" s="59" t="str">
        <f>TEXT(本表!AC66,"0.0")</f>
        <v>0.3</v>
      </c>
      <c r="AD66" s="59" t="str">
        <f>TEXT(本表!AD66,"0.0")</f>
        <v>0.7</v>
      </c>
      <c r="AE66" s="59" t="str">
        <f>TEXT(本表!AE66,"0.00")</f>
        <v>0.08</v>
      </c>
      <c r="AF66" s="59" t="str">
        <f>TEXT(本表!AF66,"0.00")</f>
        <v>0.25</v>
      </c>
      <c r="AG66" s="58" t="str">
        <f>本表!AG66</f>
        <v>Tr</v>
      </c>
      <c r="AH66" s="58">
        <f>本表!AH66</f>
        <v>4</v>
      </c>
      <c r="AI66" s="58">
        <f>本表!AI66</f>
        <v>1</v>
      </c>
      <c r="AJ66" s="57">
        <f>本表!AJ66</f>
        <v>5</v>
      </c>
      <c r="AK66" s="56" t="str">
        <f>本表!AK66</f>
        <v>-</v>
      </c>
      <c r="AL66" s="58" t="str">
        <f>本表!AL66</f>
        <v>-</v>
      </c>
      <c r="AM66" s="58">
        <f>本表!AM66</f>
        <v>15</v>
      </c>
      <c r="AN66" s="58" t="str">
        <f>本表!AN66</f>
        <v>-</v>
      </c>
      <c r="AO66" s="58">
        <f>本表!AO66</f>
        <v>15</v>
      </c>
      <c r="AP66" s="58" t="str">
        <f>本表!AP66</f>
        <v>(1)</v>
      </c>
      <c r="AQ66" s="58">
        <f>本表!AQ66</f>
        <v>0.3</v>
      </c>
      <c r="AR66" s="59" t="str">
        <f>TEXT(本表!AR66,"0.0")</f>
        <v>2.4</v>
      </c>
      <c r="AS66" s="59" t="str">
        <f>TEXT(本表!AS66,"0.0")</f>
        <v>Tr</v>
      </c>
      <c r="AT66" s="59" t="str">
        <f>TEXT(本表!AT66,"0.0")</f>
        <v>5.3</v>
      </c>
      <c r="AU66" s="59" t="str">
        <f>TEXT(本表!AU66,"0.0")</f>
        <v>0.1</v>
      </c>
      <c r="AV66" s="58">
        <f>本表!AV66</f>
        <v>17</v>
      </c>
      <c r="AW66" s="59" t="str">
        <f>TEXT(本表!AW66,"0.00")</f>
        <v>0.11</v>
      </c>
      <c r="AX66" s="59" t="str">
        <f>TEXT(本表!AX66,"0.00")</f>
        <v>0.18</v>
      </c>
      <c r="AY66" s="59" t="str">
        <f>TEXT(本表!AY66,"0.0")</f>
        <v>2.4</v>
      </c>
      <c r="AZ66" s="59" t="str">
        <f>TEXT(本表!AZ66,"0.0")</f>
        <v>2.9</v>
      </c>
      <c r="BA66" s="59" t="str">
        <f>TEXT(本表!BA66,"0.00")</f>
        <v>0.13</v>
      </c>
      <c r="BB66" s="58">
        <f>本表!BB66</f>
        <v>0</v>
      </c>
      <c r="BC66" s="58">
        <f>本表!BC66</f>
        <v>12</v>
      </c>
      <c r="BD66" s="59" t="str">
        <f>TEXT(本表!BD66,"0.00")</f>
        <v>0.94</v>
      </c>
      <c r="BE66" s="58" t="str">
        <f>TEXT(本表!BE66,"0.0")</f>
        <v>5.2</v>
      </c>
      <c r="BF66" s="62">
        <f>本表!BF66</f>
        <v>0</v>
      </c>
      <c r="BG66" s="63" t="str">
        <f>TEXT(本表!BG66,"0.0")</f>
        <v>0.1</v>
      </c>
      <c r="BH66" s="61" t="str">
        <f>TEXT(本表!BH66,"0.0")</f>
        <v>-</v>
      </c>
      <c r="BI66" s="59" t="str">
        <f>TEXT(本表!BI66,"0.0")</f>
        <v>-</v>
      </c>
      <c r="BJ66" s="59" t="str">
        <f>TEXT(本表!BJ66,"0.0")</f>
        <v>-</v>
      </c>
      <c r="BK66" s="59" t="str">
        <f>TEXT(本表!BK66,"0.0")</f>
        <v>-</v>
      </c>
      <c r="BL66" s="59" t="str">
        <f>TEXT(本表!BL66,"0.0")</f>
        <v>-</v>
      </c>
      <c r="BM66" s="59" t="str">
        <f>TEXT(本表!BM66,"0.0")</f>
        <v>-</v>
      </c>
      <c r="BN66" s="59" t="str">
        <f>TEXT(本表!BN66,"0.0")</f>
        <v>-</v>
      </c>
      <c r="BO66" s="58" t="str">
        <f>TEXT(本表!BO66,"0.0")</f>
        <v>13.9</v>
      </c>
      <c r="BP66" s="57" t="str">
        <f>TEXT(本表!BP66,"0.0")</f>
        <v>0.2</v>
      </c>
      <c r="BQ66" s="63" t="str">
        <f>TEXT(本表!BQ66,"0.0")</f>
        <v>89.6</v>
      </c>
      <c r="BR66" s="42" t="str">
        <f>IF(本表!BR66="","",本表!BR66)</f>
        <v>試料： 栽培品
柄全体を除いた傘のみ
植物油（なたね油）</v>
      </c>
    </row>
    <row r="67" spans="1:70" ht="39.950000000000003" customHeight="1">
      <c r="A67" s="43" t="s">
        <v>67</v>
      </c>
      <c r="B67" s="43" t="s">
        <v>144</v>
      </c>
      <c r="C67" s="43"/>
      <c r="D67" s="54" t="s">
        <v>330</v>
      </c>
      <c r="E67" s="55">
        <v>0</v>
      </c>
      <c r="F67" s="56">
        <v>10</v>
      </c>
      <c r="G67" s="57">
        <v>40</v>
      </c>
      <c r="H67" s="56" t="str">
        <f>TEXT(本表!H67,"0.0")</f>
        <v>94.9</v>
      </c>
      <c r="I67" s="58" t="str">
        <f>TEXT(本表!I67,"0.0")</f>
        <v>1.1</v>
      </c>
      <c r="J67" s="58" t="str">
        <f>TEXT(本表!J67,"0.0")</f>
        <v>0.7</v>
      </c>
      <c r="K67" s="58" t="str">
        <f>TEXT(本表!K67,"0.0")</f>
        <v>0.1</v>
      </c>
      <c r="L67" s="58" t="str">
        <f>TEXT(本表!L67,"0.0")</f>
        <v>0.1</v>
      </c>
      <c r="M67" s="58" t="str">
        <f>TEXT(本表!M67,"0.00")</f>
        <v>0.01</v>
      </c>
      <c r="N67" s="58" t="str">
        <f>TEXT(本表!N67,"0.00")</f>
        <v>0.01</v>
      </c>
      <c r="O67" s="58" t="str">
        <f>TEXT(本表!O67,"0.00")</f>
        <v>0.05</v>
      </c>
      <c r="P67" s="59" t="str">
        <f>本表!P67</f>
        <v>-</v>
      </c>
      <c r="Q67" s="58" t="str">
        <f>TEXT(本表!Q67,"0.0")</f>
        <v>3.6</v>
      </c>
      <c r="R67" s="60" t="str">
        <f>TEXT(本表!R67,"0.0")</f>
        <v>1.8</v>
      </c>
      <c r="S67" s="58" t="str">
        <f>TEXT(本表!S67,"0.0")</f>
        <v>0.1</v>
      </c>
      <c r="T67" s="58" t="str">
        <f>TEXT(本表!T67,"0.0")</f>
        <v>0.7</v>
      </c>
      <c r="U67" s="58" t="str">
        <f>TEXT(本表!U67,"0.0")</f>
        <v>1.2</v>
      </c>
      <c r="V67" s="58" t="str">
        <f>TEXT(本表!V67,"0.0")</f>
        <v>1.9</v>
      </c>
      <c r="W67" s="57" t="str">
        <f>TEXT(本表!W67,"0.0")</f>
        <v>0.3</v>
      </c>
      <c r="X67" s="61">
        <f>本表!X67</f>
        <v>3</v>
      </c>
      <c r="Y67" s="59">
        <f>本表!Y67</f>
        <v>130</v>
      </c>
      <c r="Z67" s="59">
        <f>本表!Z67</f>
        <v>2</v>
      </c>
      <c r="AA67" s="59">
        <f>本表!AA67</f>
        <v>6</v>
      </c>
      <c r="AB67" s="59">
        <f>本表!AB67</f>
        <v>36</v>
      </c>
      <c r="AC67" s="59" t="str">
        <f>TEXT(本表!AC67,"0.0")</f>
        <v>0.5</v>
      </c>
      <c r="AD67" s="59" t="str">
        <f>TEXT(本表!AD67,"0.0")</f>
        <v>0.4</v>
      </c>
      <c r="AE67" s="59" t="str">
        <f>TEXT(本表!AE67,"0.00")</f>
        <v>0.04</v>
      </c>
      <c r="AF67" s="59" t="str">
        <f>TEXT(本表!AF67,"0.00")</f>
        <v>0.04</v>
      </c>
      <c r="AG67" s="58">
        <f>本表!AG67</f>
        <v>0</v>
      </c>
      <c r="AH67" s="58">
        <f>本表!AH67</f>
        <v>1</v>
      </c>
      <c r="AI67" s="58" t="str">
        <f>本表!AI67</f>
        <v>Tr</v>
      </c>
      <c r="AJ67" s="57">
        <f>本表!AJ67</f>
        <v>1</v>
      </c>
      <c r="AK67" s="56">
        <f>本表!AK67</f>
        <v>0</v>
      </c>
      <c r="AL67" s="58">
        <f>本表!AL67</f>
        <v>0</v>
      </c>
      <c r="AM67" s="58">
        <f>本表!AM67</f>
        <v>0</v>
      </c>
      <c r="AN67" s="58">
        <f>本表!AN67</f>
        <v>0</v>
      </c>
      <c r="AO67" s="58">
        <f>本表!AO67</f>
        <v>0</v>
      </c>
      <c r="AP67" s="58">
        <f>本表!AP67</f>
        <v>0</v>
      </c>
      <c r="AQ67" s="58">
        <f>本表!AQ67</f>
        <v>0</v>
      </c>
      <c r="AR67" s="59" t="str">
        <f>TEXT(本表!AR67,"0.0")</f>
        <v>0.0</v>
      </c>
      <c r="AS67" s="59" t="str">
        <f>TEXT(本表!AS67,"0.0")</f>
        <v>0.0</v>
      </c>
      <c r="AT67" s="59" t="str">
        <f>TEXT(本表!AT67,"0.0")</f>
        <v>0.0</v>
      </c>
      <c r="AU67" s="59" t="str">
        <f>TEXT(本表!AU67,"0.0")</f>
        <v>0.0</v>
      </c>
      <c r="AV67" s="58">
        <f>本表!AV67</f>
        <v>0</v>
      </c>
      <c r="AW67" s="59" t="str">
        <f>TEXT(本表!AW67,"0.00")</f>
        <v>0.03</v>
      </c>
      <c r="AX67" s="59" t="str">
        <f>TEXT(本表!AX67,"0.00")</f>
        <v>0.08</v>
      </c>
      <c r="AY67" s="59" t="str">
        <f>TEXT(本表!AY67,"0.0")</f>
        <v>3.5</v>
      </c>
      <c r="AZ67" s="59" t="str">
        <f>TEXT(本表!AZ67,"0.0")</f>
        <v>3.7</v>
      </c>
      <c r="BA67" s="59" t="str">
        <f>TEXT(本表!BA67,"0.00")</f>
        <v>0.04</v>
      </c>
      <c r="BB67" s="58">
        <f>本表!BB67</f>
        <v>0.1</v>
      </c>
      <c r="BC67" s="58">
        <f>本表!BC67</f>
        <v>57</v>
      </c>
      <c r="BD67" s="59" t="str">
        <f>TEXT(本表!BD67,"0.00")</f>
        <v>0.48</v>
      </c>
      <c r="BE67" s="58" t="str">
        <f>TEXT(本表!BE67,"0.0")</f>
        <v>4.3</v>
      </c>
      <c r="BF67" s="62">
        <f>本表!BF67</f>
        <v>0</v>
      </c>
      <c r="BG67" s="63" t="str">
        <f>TEXT(本表!BG67,"0.0")</f>
        <v>0.0</v>
      </c>
      <c r="BH67" s="61" t="str">
        <f>TEXT(本表!BH67,"0.0")</f>
        <v>-</v>
      </c>
      <c r="BI67" s="59" t="str">
        <f>TEXT(本表!BI67,"0.0")</f>
        <v>-</v>
      </c>
      <c r="BJ67" s="59" t="str">
        <f>TEXT(本表!BJ67,"0.0")</f>
        <v>-</v>
      </c>
      <c r="BK67" s="59" t="str">
        <f>TEXT(本表!BK67,"0.0")</f>
        <v>-</v>
      </c>
      <c r="BL67" s="59" t="str">
        <f>TEXT(本表!BL67,"0.0")</f>
        <v>-</v>
      </c>
      <c r="BM67" s="59" t="str">
        <f>TEXT(本表!BM67,"0.0")</f>
        <v>-</v>
      </c>
      <c r="BN67" s="59" t="str">
        <f>TEXT(本表!BN67,"0.0")</f>
        <v>-</v>
      </c>
      <c r="BO67" s="58" t="str">
        <f>TEXT(本表!BO67,"0.0")</f>
        <v>-</v>
      </c>
      <c r="BP67" s="57" t="str">
        <f>TEXT(本表!BP67,"0.0")</f>
        <v>-</v>
      </c>
      <c r="BQ67" s="63" t="str">
        <f>TEXT(本表!BQ67,"0.0")</f>
        <v>-</v>
      </c>
      <c r="BR67" s="42" t="str">
        <f>IF(本表!BR67="","",本表!BR67)</f>
        <v>別名： なめたけ
試料： 栽培品
エネルギー： 暫定値</v>
      </c>
    </row>
    <row r="68" spans="1:70" ht="39.950000000000003" customHeight="1">
      <c r="A68" s="43" t="s">
        <v>68</v>
      </c>
      <c r="B68" s="43" t="s">
        <v>175</v>
      </c>
      <c r="C68" s="43">
        <v>1023</v>
      </c>
      <c r="D68" s="54" t="s">
        <v>331</v>
      </c>
      <c r="E68" s="55">
        <v>0</v>
      </c>
      <c r="F68" s="56">
        <v>140</v>
      </c>
      <c r="G68" s="57">
        <v>580</v>
      </c>
      <c r="H68" s="56" t="str">
        <f>TEXT(本表!H68,"0.0")</f>
        <v>9.2</v>
      </c>
      <c r="I68" s="58" t="str">
        <f>TEXT(本表!I68,"0.0")</f>
        <v>17.9</v>
      </c>
      <c r="J68" s="58" t="str">
        <f>TEXT(本表!J68,"0.0")</f>
        <v>13.6</v>
      </c>
      <c r="K68" s="58" t="str">
        <f>TEXT(本表!K68,"0.0")</f>
        <v>4.0</v>
      </c>
      <c r="L68" s="58" t="str">
        <f>TEXT(本表!L68,"0.0")</f>
        <v>1.7</v>
      </c>
      <c r="M68" s="58" t="str">
        <f>TEXT(本表!M68,"0.00")</f>
        <v>0.25</v>
      </c>
      <c r="N68" s="58" t="str">
        <f>TEXT(本表!N68,"0.00")</f>
        <v>0.09</v>
      </c>
      <c r="O68" s="58" t="str">
        <f>TEXT(本表!O68,"0.00")</f>
        <v>1.29</v>
      </c>
      <c r="P68" s="59">
        <f>本表!P68</f>
        <v>0</v>
      </c>
      <c r="Q68" s="58" t="str">
        <f>TEXT(本表!Q68,"0.0")</f>
        <v>42.1</v>
      </c>
      <c r="R68" s="60" t="str">
        <f>TEXT(本表!R68,"0.0")</f>
        <v>0.0</v>
      </c>
      <c r="S68" s="58" t="str">
        <f>TEXT(本表!S68,"0.0")</f>
        <v>0.1</v>
      </c>
      <c r="T68" s="94">
        <v>39.1</v>
      </c>
      <c r="U68" s="97"/>
      <c r="V68" s="58" t="str">
        <f>TEXT(本表!V68,"0.0")</f>
        <v>39.2</v>
      </c>
      <c r="W68" s="57" t="str">
        <f>TEXT(本表!W68,"0.0")</f>
        <v>26.8</v>
      </c>
      <c r="X68" s="61">
        <f>本表!X68</f>
        <v>9300</v>
      </c>
      <c r="Y68" s="59">
        <f>本表!Y68</f>
        <v>430</v>
      </c>
      <c r="Z68" s="59">
        <f>本表!Z68</f>
        <v>870</v>
      </c>
      <c r="AA68" s="59">
        <f>本表!AA68</f>
        <v>460</v>
      </c>
      <c r="AB68" s="59">
        <f>本表!AB68</f>
        <v>300</v>
      </c>
      <c r="AC68" s="59" t="str">
        <f>TEXT(本表!AC68,"0.0")</f>
        <v>6.5</v>
      </c>
      <c r="AD68" s="59" t="str">
        <f>TEXT(本表!AD68,"0.0")</f>
        <v>2.8</v>
      </c>
      <c r="AE68" s="59" t="str">
        <f>TEXT(本表!AE68,"0.00")</f>
        <v>0.13</v>
      </c>
      <c r="AF68" s="59" t="str">
        <f>TEXT(本表!AF68,"0.00")</f>
        <v>0.46</v>
      </c>
      <c r="AG68" s="58">
        <f>本表!AG68</f>
        <v>10000</v>
      </c>
      <c r="AH68" s="58">
        <f>本表!AH68</f>
        <v>9</v>
      </c>
      <c r="AI68" s="58">
        <f>本表!AI68</f>
        <v>19</v>
      </c>
      <c r="AJ68" s="57">
        <f>本表!AJ68</f>
        <v>10</v>
      </c>
      <c r="AK68" s="56">
        <f>本表!AK68</f>
        <v>0</v>
      </c>
      <c r="AL68" s="58">
        <f>本表!AL68</f>
        <v>0</v>
      </c>
      <c r="AM68" s="58">
        <f>本表!AM68</f>
        <v>2200</v>
      </c>
      <c r="AN68" s="58">
        <f>本表!AN68</f>
        <v>0</v>
      </c>
      <c r="AO68" s="58">
        <f>本表!AO68</f>
        <v>2200</v>
      </c>
      <c r="AP68" s="58">
        <f>本表!AP68</f>
        <v>190</v>
      </c>
      <c r="AQ68" s="58">
        <f>本表!AQ68</f>
        <v>0</v>
      </c>
      <c r="AR68" s="59" t="str">
        <f>TEXT(本表!AR68,"0.0")</f>
        <v>0.5</v>
      </c>
      <c r="AS68" s="59" t="str">
        <f>TEXT(本表!AS68,"0.0")</f>
        <v>0.0</v>
      </c>
      <c r="AT68" s="59" t="str">
        <f>TEXT(本表!AT68,"0.0")</f>
        <v>0.0</v>
      </c>
      <c r="AU68" s="59" t="str">
        <f>TEXT(本表!AU68,"0.0")</f>
        <v>0.0</v>
      </c>
      <c r="AV68" s="58">
        <f>本表!AV68</f>
        <v>1600</v>
      </c>
      <c r="AW68" s="59" t="str">
        <f>TEXT(本表!AW68,"0.00")</f>
        <v>0.07</v>
      </c>
      <c r="AX68" s="59" t="str">
        <f>TEXT(本表!AX68,"0.00")</f>
        <v>0.08</v>
      </c>
      <c r="AY68" s="59" t="str">
        <f>TEXT(本表!AY68,"0.0")</f>
        <v>0.3</v>
      </c>
      <c r="AZ68" s="59" t="str">
        <f>TEXT(本表!AZ68,"0.0")</f>
        <v>3.3</v>
      </c>
      <c r="BA68" s="59" t="str">
        <f>TEXT(本表!BA68,"0.00")</f>
        <v>0.01</v>
      </c>
      <c r="BB68" s="58">
        <f>本表!BB68</f>
        <v>2</v>
      </c>
      <c r="BC68" s="58">
        <f>本表!BC68</f>
        <v>18</v>
      </c>
      <c r="BD68" s="59" t="str">
        <f>TEXT(本表!BD68,"0.00")</f>
        <v>0.06</v>
      </c>
      <c r="BE68" s="58" t="str">
        <f>TEXT(本表!BE68,"0.0")</f>
        <v>24.9</v>
      </c>
      <c r="BF68" s="62">
        <f>本表!BF68</f>
        <v>0</v>
      </c>
      <c r="BG68" s="63" t="str">
        <f>TEXT(本表!BG68,"0.0")</f>
        <v>23.5</v>
      </c>
      <c r="BH68" s="61" t="str">
        <f>TEXT(本表!BH68,"0.0")</f>
        <v>-</v>
      </c>
      <c r="BI68" s="59" t="str">
        <f>TEXT(本表!BI68,"0.0")</f>
        <v>-</v>
      </c>
      <c r="BJ68" s="59" t="str">
        <f>TEXT(本表!BJ68,"0.0")</f>
        <v>-</v>
      </c>
      <c r="BK68" s="59" t="str">
        <f>TEXT(本表!BK68,"0.0")</f>
        <v>-</v>
      </c>
      <c r="BL68" s="59" t="str">
        <f>TEXT(本表!BL68,"0.0")</f>
        <v>-</v>
      </c>
      <c r="BM68" s="59" t="str">
        <f>TEXT(本表!BM68,"0.0")</f>
        <v>-</v>
      </c>
      <c r="BN68" s="59" t="str">
        <f>TEXT(本表!BN68,"0.0")</f>
        <v>-</v>
      </c>
      <c r="BO68" s="58" t="str">
        <f>TEXT(本表!BO68,"0.0")</f>
        <v>-</v>
      </c>
      <c r="BP68" s="57" t="str">
        <f>TEXT(本表!BP68,"0.0")</f>
        <v>-</v>
      </c>
      <c r="BQ68" s="63" t="str">
        <f>TEXT(本表!BQ68,"0.0")</f>
        <v>-</v>
      </c>
      <c r="BR68" s="42" t="str">
        <f>IF(本表!BR68="","",本表!BR68)</f>
        <v>エネルギー： 暫定値
高分子量水溶性食物繊維と不溶性食物繊維は分別していない</v>
      </c>
    </row>
    <row r="69" spans="1:70" ht="39.950000000000003" customHeight="1">
      <c r="A69" s="43" t="s">
        <v>68</v>
      </c>
      <c r="B69" s="43" t="s">
        <v>176</v>
      </c>
      <c r="C69" s="43"/>
      <c r="D69" s="54" t="s">
        <v>332</v>
      </c>
      <c r="E69" s="55">
        <v>0</v>
      </c>
      <c r="F69" s="56">
        <v>35</v>
      </c>
      <c r="G69" s="57">
        <v>150</v>
      </c>
      <c r="H69" s="56" t="str">
        <f>TEXT(本表!H69,"0.0")</f>
        <v>81.2</v>
      </c>
      <c r="I69" s="58" t="str">
        <f>TEXT(本表!I69,"0.0")</f>
        <v>0.0</v>
      </c>
      <c r="J69" s="58" t="str">
        <f>TEXT(本表!J69,"0.0")</f>
        <v>-</v>
      </c>
      <c r="K69" s="58" t="str">
        <f>TEXT(本表!K69,"0.0")</f>
        <v>0.0</v>
      </c>
      <c r="L69" s="58" t="str">
        <f>TEXT(本表!L69,"0.0")</f>
        <v>-</v>
      </c>
      <c r="M69" s="58" t="str">
        <f>TEXT(本表!M69,"0.00")</f>
        <v>-</v>
      </c>
      <c r="N69" s="58" t="str">
        <f>TEXT(本表!N69,"0.00")</f>
        <v>-</v>
      </c>
      <c r="O69" s="58" t="str">
        <f>TEXT(本表!O69,"0.00")</f>
        <v>-</v>
      </c>
      <c r="P69" s="59" t="str">
        <f>本表!P69</f>
        <v>-</v>
      </c>
      <c r="Q69" s="58" t="str">
        <f>TEXT(本表!Q69,"0.0")</f>
        <v>17.8</v>
      </c>
      <c r="R69" s="60" t="str">
        <f>TEXT(本表!R69,"0.0")</f>
        <v>-</v>
      </c>
      <c r="S69" s="58" t="str">
        <f>TEXT(本表!S69,"0.0")</f>
        <v>0.0</v>
      </c>
      <c r="T69" s="94">
        <v>3.2</v>
      </c>
      <c r="U69" s="97"/>
      <c r="V69" s="58" t="str">
        <f>TEXT(本表!V69,"0.0")</f>
        <v>3.2</v>
      </c>
      <c r="W69" s="57" t="str">
        <f>TEXT(本表!W69,"0.0")</f>
        <v>1.0</v>
      </c>
      <c r="X69" s="61">
        <f>本表!X69</f>
        <v>310</v>
      </c>
      <c r="Y69" s="59">
        <f>本表!Y69</f>
        <v>15</v>
      </c>
      <c r="Z69" s="59">
        <f>本表!Z69</f>
        <v>76</v>
      </c>
      <c r="AA69" s="59">
        <f>本表!AA69</f>
        <v>37</v>
      </c>
      <c r="AB69" s="59">
        <f>本表!AB69</f>
        <v>22</v>
      </c>
      <c r="AC69" s="59" t="str">
        <f>TEXT(本表!AC69,"0.0")</f>
        <v>0.6</v>
      </c>
      <c r="AD69" s="59" t="str">
        <f>TEXT(本表!AD69,"0.0")</f>
        <v>0.3</v>
      </c>
      <c r="AE69" s="59" t="str">
        <f>TEXT(本表!AE69,"0.00")</f>
        <v>0.01</v>
      </c>
      <c r="AF69" s="59" t="str">
        <f>TEXT(本表!AF69,"0.00")</f>
        <v>0.04</v>
      </c>
      <c r="AG69" s="58">
        <f>本表!AG69</f>
        <v>720</v>
      </c>
      <c r="AH69" s="58">
        <f>本表!AH69</f>
        <v>1</v>
      </c>
      <c r="AI69" s="58">
        <f>本表!AI69</f>
        <v>1</v>
      </c>
      <c r="AJ69" s="57">
        <f>本表!AJ69</f>
        <v>0</v>
      </c>
      <c r="AK69" s="56" t="str">
        <f>本表!AK69</f>
        <v>-</v>
      </c>
      <c r="AL69" s="58" t="str">
        <f>本表!AL69</f>
        <v>-</v>
      </c>
      <c r="AM69" s="58">
        <f>本表!AM69</f>
        <v>180</v>
      </c>
      <c r="AN69" s="58" t="str">
        <f>本表!AN69</f>
        <v>-</v>
      </c>
      <c r="AO69" s="58">
        <f>本表!AO69</f>
        <v>180</v>
      </c>
      <c r="AP69" s="58" t="str">
        <f>本表!AP69</f>
        <v>(15)</v>
      </c>
      <c r="AQ69" s="58" t="str">
        <f>本表!AQ69</f>
        <v>-</v>
      </c>
      <c r="AR69" s="59" t="str">
        <f>TEXT(本表!AR69,"0.0")</f>
        <v>Tr</v>
      </c>
      <c r="AS69" s="59" t="str">
        <f>TEXT(本表!AS69,"0.0")</f>
        <v>-</v>
      </c>
      <c r="AT69" s="59" t="str">
        <f>TEXT(本表!AT69,"0.0")</f>
        <v>-</v>
      </c>
      <c r="AU69" s="59" t="str">
        <f>TEXT(本表!AU69,"0.0")</f>
        <v>-</v>
      </c>
      <c r="AV69" s="58" t="str">
        <f>本表!AV69</f>
        <v>-</v>
      </c>
      <c r="AW69" s="59" t="str">
        <f>TEXT(本表!AW69,"0.00")</f>
        <v>Tr</v>
      </c>
      <c r="AX69" s="59" t="str">
        <f>TEXT(本表!AX69,"0.00")</f>
        <v>0.00</v>
      </c>
      <c r="AY69" s="59" t="str">
        <f>TEXT(本表!AY69,"0.0")</f>
        <v>0.0</v>
      </c>
      <c r="AZ69" s="59" t="str">
        <f>TEXT(本表!AZ69,"0.0")</f>
        <v>0.0</v>
      </c>
      <c r="BA69" s="59" t="str">
        <f>TEXT(本表!BA69,"0.00")</f>
        <v>0.00</v>
      </c>
      <c r="BB69" s="58">
        <f>本表!BB69</f>
        <v>0.1</v>
      </c>
      <c r="BC69" s="58">
        <f>本表!BC69</f>
        <v>1</v>
      </c>
      <c r="BD69" s="59" t="str">
        <f>TEXT(本表!BD69,"0.00")</f>
        <v>0.00</v>
      </c>
      <c r="BE69" s="58" t="str">
        <f>TEXT(本表!BE69,"0.0")</f>
        <v>2.6</v>
      </c>
      <c r="BF69" s="62">
        <f>本表!BF69</f>
        <v>0</v>
      </c>
      <c r="BG69" s="63" t="str">
        <f>TEXT(本表!BG69,"0.0")</f>
        <v>0.8</v>
      </c>
      <c r="BH69" s="61" t="str">
        <f>TEXT(本表!BH69,"0.0")</f>
        <v>-</v>
      </c>
      <c r="BI69" s="59" t="str">
        <f>TEXT(本表!BI69,"0.0")</f>
        <v>-</v>
      </c>
      <c r="BJ69" s="59" t="str">
        <f>TEXT(本表!BJ69,"0.0")</f>
        <v>-</v>
      </c>
      <c r="BK69" s="59" t="str">
        <f>TEXT(本表!BK69,"0.0")</f>
        <v>-</v>
      </c>
      <c r="BL69" s="59" t="str">
        <f>TEXT(本表!BL69,"0.0")</f>
        <v>-</v>
      </c>
      <c r="BM69" s="59" t="str">
        <f>TEXT(本表!BM69,"0.0")</f>
        <v>-</v>
      </c>
      <c r="BN69" s="59" t="str">
        <f>TEXT(本表!BN69,"0.0")</f>
        <v>-</v>
      </c>
      <c r="BO69" s="58" t="str">
        <f>TEXT(本表!BO69,"0.0")</f>
        <v>-</v>
      </c>
      <c r="BP69" s="57" t="str">
        <f>TEXT(本表!BP69,"0.0")</f>
        <v>-</v>
      </c>
      <c r="BQ69" s="63" t="str">
        <f>TEXT(本表!BQ69,"0.0")</f>
        <v>1172.7</v>
      </c>
      <c r="BR69" s="42" t="str">
        <f>IF(本表!BR69="","",本表!BR69)</f>
        <v>エネルギー： 暫定値
高分子量水溶性食物繊維と不溶性食物繊維は分別していない</v>
      </c>
    </row>
    <row r="70" spans="1:70" ht="39.950000000000003" customHeight="1">
      <c r="A70" s="43" t="s">
        <v>68</v>
      </c>
      <c r="B70" s="43" t="s">
        <v>177</v>
      </c>
      <c r="C70" s="43"/>
      <c r="D70" s="54" t="s">
        <v>333</v>
      </c>
      <c r="E70" s="55">
        <v>0</v>
      </c>
      <c r="F70" s="56">
        <v>0</v>
      </c>
      <c r="G70" s="57">
        <v>1</v>
      </c>
      <c r="H70" s="56" t="str">
        <f>TEXT(本表!H70,"0.0")</f>
        <v>99.8</v>
      </c>
      <c r="I70" s="58" t="str">
        <f>TEXT(本表!I70,"0.0")</f>
        <v>-</v>
      </c>
      <c r="J70" s="58" t="str">
        <f>TEXT(本表!J70,"0.0")</f>
        <v>-</v>
      </c>
      <c r="K70" s="58" t="str">
        <f>TEXT(本表!K70,"0.0")</f>
        <v>-</v>
      </c>
      <c r="L70" s="58" t="str">
        <f>TEXT(本表!L70,"0.0")</f>
        <v>-</v>
      </c>
      <c r="M70" s="58" t="str">
        <f>TEXT(本表!M70,"0.00")</f>
        <v>-</v>
      </c>
      <c r="N70" s="58" t="str">
        <f>TEXT(本表!N70,"0.00")</f>
        <v>-</v>
      </c>
      <c r="O70" s="58" t="str">
        <f>TEXT(本表!O70,"0.00")</f>
        <v>-</v>
      </c>
      <c r="P70" s="59" t="str">
        <f>本表!P70</f>
        <v>-</v>
      </c>
      <c r="Q70" s="58" t="str">
        <f>TEXT(本表!Q70,"0.0")</f>
        <v>0.1</v>
      </c>
      <c r="R70" s="60" t="str">
        <f>TEXT(本表!R70,"0.0")</f>
        <v>-</v>
      </c>
      <c r="S70" s="58" t="str">
        <f>TEXT(本表!S70,"0.0")</f>
        <v>0.0</v>
      </c>
      <c r="T70" s="94" t="str">
        <f>TEXT(本表!T70,"0.0")</f>
        <v>0.0</v>
      </c>
      <c r="U70" s="97" t="str">
        <f>TEXT(本表!U70,"0.0")</f>
        <v>0.0</v>
      </c>
      <c r="V70" s="58" t="str">
        <f>TEXT(本表!V70,"0.0")</f>
        <v>0.0</v>
      </c>
      <c r="W70" s="57" t="str">
        <f>TEXT(本表!W70,"0.0")</f>
        <v>0.1</v>
      </c>
      <c r="X70" s="61">
        <f>本表!X70</f>
        <v>68</v>
      </c>
      <c r="Y70" s="59">
        <f>本表!Y70</f>
        <v>3</v>
      </c>
      <c r="Z70" s="59">
        <f>本表!Z70</f>
        <v>1</v>
      </c>
      <c r="AA70" s="59">
        <f>本表!AA70</f>
        <v>1</v>
      </c>
      <c r="AB70" s="59" t="str">
        <f>本表!AB70</f>
        <v>Tr</v>
      </c>
      <c r="AC70" s="59" t="str">
        <f>TEXT(本表!AC70,"0.0")</f>
        <v>0.0</v>
      </c>
      <c r="AD70" s="59" t="str">
        <f>TEXT(本表!AD70,"0.0")</f>
        <v>0.0</v>
      </c>
      <c r="AE70" s="59" t="str">
        <f>TEXT(本表!AE70,"0.00")</f>
        <v>0.00</v>
      </c>
      <c r="AF70" s="59" t="str">
        <f>TEXT(本表!AF70,"0.00")</f>
        <v>0.00</v>
      </c>
      <c r="AG70" s="58">
        <f>本表!AG70</f>
        <v>36</v>
      </c>
      <c r="AH70" s="58">
        <f>本表!AH70</f>
        <v>0</v>
      </c>
      <c r="AI70" s="58">
        <f>本表!AI70</f>
        <v>0</v>
      </c>
      <c r="AJ70" s="57">
        <f>本表!AJ70</f>
        <v>0</v>
      </c>
      <c r="AK70" s="56" t="str">
        <f>本表!AK70</f>
        <v>-</v>
      </c>
      <c r="AL70" s="58" t="str">
        <f>本表!AL70</f>
        <v>-</v>
      </c>
      <c r="AM70" s="58">
        <f>本表!AM70</f>
        <v>0</v>
      </c>
      <c r="AN70" s="58" t="str">
        <f>本表!AN70</f>
        <v>-</v>
      </c>
      <c r="AO70" s="58" t="str">
        <f>本表!AO70</f>
        <v>-</v>
      </c>
      <c r="AP70" s="58" t="str">
        <f>本表!AP70</f>
        <v>-</v>
      </c>
      <c r="AQ70" s="58" t="str">
        <f>本表!AQ70</f>
        <v>-</v>
      </c>
      <c r="AR70" s="59" t="str">
        <f>TEXT(本表!AR70,"0.0")</f>
        <v>0.0</v>
      </c>
      <c r="AS70" s="59" t="str">
        <f>TEXT(本表!AS70,"0.0")</f>
        <v>-</v>
      </c>
      <c r="AT70" s="59" t="str">
        <f>TEXT(本表!AT70,"0.0")</f>
        <v>-</v>
      </c>
      <c r="AU70" s="59" t="str">
        <f>TEXT(本表!AU70,"0.0")</f>
        <v>-</v>
      </c>
      <c r="AV70" s="58" t="str">
        <f>本表!AV70</f>
        <v>-</v>
      </c>
      <c r="AW70" s="59" t="str">
        <f>TEXT(本表!AW70,"0.00")</f>
        <v>Tr</v>
      </c>
      <c r="AX70" s="59" t="str">
        <f>TEXT(本表!AX70,"0.00")</f>
        <v>0.00</v>
      </c>
      <c r="AY70" s="59" t="str">
        <f>TEXT(本表!AY70,"0.0")</f>
        <v>0.0</v>
      </c>
      <c r="AZ70" s="59" t="str">
        <f>TEXT(本表!AZ70,"0.0")</f>
        <v>0.0</v>
      </c>
      <c r="BA70" s="59" t="str">
        <f>TEXT(本表!BA70,"0.00")</f>
        <v>0.00</v>
      </c>
      <c r="BB70" s="58">
        <f>本表!BB70</f>
        <v>0</v>
      </c>
      <c r="BC70" s="58" t="str">
        <f>本表!BC70</f>
        <v>Tr</v>
      </c>
      <c r="BD70" s="59" t="str">
        <f>TEXT(本表!BD70,"0.00")</f>
        <v>0.00</v>
      </c>
      <c r="BE70" s="58" t="str">
        <f>TEXT(本表!BE70,"0.0")</f>
        <v>0.0</v>
      </c>
      <c r="BF70" s="62">
        <f>本表!BF70</f>
        <v>0</v>
      </c>
      <c r="BG70" s="63" t="str">
        <f>TEXT(本表!BG70,"0.0")</f>
        <v>0.2</v>
      </c>
      <c r="BH70" s="61" t="str">
        <f>TEXT(本表!BH70,"0.0")</f>
        <v>-</v>
      </c>
      <c r="BI70" s="59" t="str">
        <f>TEXT(本表!BI70,"0.0")</f>
        <v>-</v>
      </c>
      <c r="BJ70" s="59" t="str">
        <f>TEXT(本表!BJ70,"0.0")</f>
        <v>-</v>
      </c>
      <c r="BK70" s="59" t="str">
        <f>TEXT(本表!BK70,"0.0")</f>
        <v>-</v>
      </c>
      <c r="BL70" s="59" t="str">
        <f>TEXT(本表!BL70,"0.0")</f>
        <v>-</v>
      </c>
      <c r="BM70" s="59" t="str">
        <f>TEXT(本表!BM70,"0.0")</f>
        <v>-</v>
      </c>
      <c r="BN70" s="59" t="str">
        <f>TEXT(本表!BN70,"0.0")</f>
        <v>-</v>
      </c>
      <c r="BO70" s="58" t="str">
        <f>TEXT(本表!BO70,"0.0")</f>
        <v>-</v>
      </c>
      <c r="BP70" s="57" t="str">
        <f>TEXT(本表!BP70,"0.0")</f>
        <v>-</v>
      </c>
      <c r="BQ70" s="63" t="str">
        <f>TEXT(本表!BQ70,"0.0")</f>
        <v>-</v>
      </c>
      <c r="BR70" s="42" t="str">
        <f>IF(本表!BR70="","",本表!BR70)</f>
        <v>エネルギー： 暫定値
高分子量水溶性食物繊維と不溶性食物繊維は分別していない</v>
      </c>
    </row>
    <row r="71" spans="1:70" ht="39.950000000000003" customHeight="1">
      <c r="A71" s="43" t="s">
        <v>69</v>
      </c>
      <c r="B71" s="43" t="s">
        <v>148</v>
      </c>
      <c r="C71" s="43"/>
      <c r="D71" s="54" t="s">
        <v>334</v>
      </c>
      <c r="E71" s="55">
        <v>0</v>
      </c>
      <c r="F71" s="56">
        <v>100</v>
      </c>
      <c r="G71" s="57">
        <v>415</v>
      </c>
      <c r="H71" s="56" t="str">
        <f>TEXT(本表!H71,"0.0")</f>
        <v>77.4</v>
      </c>
      <c r="I71" s="58" t="str">
        <f>TEXT(本表!I71,"0.0")</f>
        <v>17.6</v>
      </c>
      <c r="J71" s="58" t="str">
        <f>TEXT(本表!J71,"0.0")</f>
        <v>-</v>
      </c>
      <c r="K71" s="58" t="str">
        <f>TEXT(本表!K71,"0.0")</f>
        <v>1.7</v>
      </c>
      <c r="L71" s="58" t="str">
        <f>TEXT(本表!L71,"0.0")</f>
        <v>-</v>
      </c>
      <c r="M71" s="58" t="str">
        <f>TEXT(本表!M71,"0.00")</f>
        <v>-</v>
      </c>
      <c r="N71" s="58" t="str">
        <f>TEXT(本表!N71,"0.00")</f>
        <v>-</v>
      </c>
      <c r="O71" s="58" t="str">
        <f>TEXT(本表!O71,"0.00")</f>
        <v>-</v>
      </c>
      <c r="P71" s="59">
        <f>本表!P71</f>
        <v>170</v>
      </c>
      <c r="Q71" s="58" t="str">
        <f>TEXT(本表!Q71,"0.0")</f>
        <v>Tr</v>
      </c>
      <c r="R71" s="60" t="str">
        <f>TEXT(本表!R71,"0.0")</f>
        <v>-</v>
      </c>
      <c r="S71" s="58" t="str">
        <f>TEXT(本表!S71,"0.0")</f>
        <v>0.0</v>
      </c>
      <c r="T71" s="58" t="str">
        <f>TEXT(本表!T71,"0.0")</f>
        <v>0.0</v>
      </c>
      <c r="U71" s="58" t="str">
        <f>TEXT(本表!U71,"0.0")</f>
        <v>0.0</v>
      </c>
      <c r="V71" s="58" t="str">
        <f>TEXT(本表!V71,"0.0")</f>
        <v>0.0</v>
      </c>
      <c r="W71" s="57" t="str">
        <f>TEXT(本表!W71,"0.0")</f>
        <v>2.9</v>
      </c>
      <c r="X71" s="61">
        <f>本表!X71</f>
        <v>840</v>
      </c>
      <c r="Y71" s="59">
        <f>本表!Y71</f>
        <v>120</v>
      </c>
      <c r="Z71" s="59">
        <f>本表!Z71</f>
        <v>190</v>
      </c>
      <c r="AA71" s="59">
        <f>本表!AA71</f>
        <v>48</v>
      </c>
      <c r="AB71" s="59">
        <f>本表!AB71</f>
        <v>320</v>
      </c>
      <c r="AC71" s="59" t="str">
        <f>TEXT(本表!AC71,"0.0")</f>
        <v>0.3</v>
      </c>
      <c r="AD71" s="59" t="str">
        <f>TEXT(本表!AD71,"0.0")</f>
        <v>1.1</v>
      </c>
      <c r="AE71" s="59" t="str">
        <f>TEXT(本表!AE71,"0.00")</f>
        <v>0.03</v>
      </c>
      <c r="AF71" s="59" t="str">
        <f>TEXT(本表!AF71,"0.00")</f>
        <v>0.09</v>
      </c>
      <c r="AG71" s="58">
        <f>本表!AG71</f>
        <v>13</v>
      </c>
      <c r="AH71" s="58">
        <f>本表!AH71</f>
        <v>39</v>
      </c>
      <c r="AI71" s="58">
        <f>本表!AI71</f>
        <v>3</v>
      </c>
      <c r="AJ71" s="57">
        <f>本表!AJ71</f>
        <v>1</v>
      </c>
      <c r="AK71" s="56">
        <f>本表!AK71</f>
        <v>140</v>
      </c>
      <c r="AL71" s="58" t="str">
        <f>本表!AL71</f>
        <v>-</v>
      </c>
      <c r="AM71" s="58" t="str">
        <f>本表!AM71</f>
        <v>-</v>
      </c>
      <c r="AN71" s="58" t="str">
        <f>本表!AN71</f>
        <v>-</v>
      </c>
      <c r="AO71" s="58" t="str">
        <f>本表!AO71</f>
        <v>-</v>
      </c>
      <c r="AP71" s="58">
        <f>本表!AP71</f>
        <v>140</v>
      </c>
      <c r="AQ71" s="58">
        <f>本表!AQ71</f>
        <v>4.2</v>
      </c>
      <c r="AR71" s="59" t="str">
        <f>TEXT(本表!AR71,"0.0")</f>
        <v>0.8</v>
      </c>
      <c r="AS71" s="59" t="str">
        <f>TEXT(本表!AS71,"0.0")</f>
        <v>0.0</v>
      </c>
      <c r="AT71" s="59" t="str">
        <f>TEXT(本表!AT71,"0.0")</f>
        <v>Tr</v>
      </c>
      <c r="AU71" s="59" t="str">
        <f>TEXT(本表!AU71,"0.0")</f>
        <v>-</v>
      </c>
      <c r="AV71" s="58" t="str">
        <f>本表!AV71</f>
        <v>-</v>
      </c>
      <c r="AW71" s="59" t="str">
        <f>TEXT(本表!AW71,"0.00")</f>
        <v>0.07</v>
      </c>
      <c r="AX71" s="59" t="str">
        <f>TEXT(本表!AX71,"0.00")</f>
        <v>0.04</v>
      </c>
      <c r="AY71" s="59" t="str">
        <f>TEXT(本表!AY71,"0.0")</f>
        <v>2.1</v>
      </c>
      <c r="AZ71" s="59" t="str">
        <f>TEXT(本表!AZ71,"0.0")</f>
        <v>5.0</v>
      </c>
      <c r="BA71" s="59" t="str">
        <f>TEXT(本表!BA71,"0.00")</f>
        <v>0.05</v>
      </c>
      <c r="BB71" s="58">
        <f>本表!BB71</f>
        <v>1.5</v>
      </c>
      <c r="BC71" s="58">
        <f>本表!BC71</f>
        <v>26</v>
      </c>
      <c r="BD71" s="59" t="str">
        <f>TEXT(本表!BD71,"0.00")</f>
        <v>0.30</v>
      </c>
      <c r="BE71" s="58" t="str">
        <f>TEXT(本表!BE71,"0.0")</f>
        <v>9.9</v>
      </c>
      <c r="BF71" s="62" t="str">
        <f>本表!BF71</f>
        <v>Tr</v>
      </c>
      <c r="BG71" s="63" t="str">
        <f>TEXT(本表!BG71,"0.0")</f>
        <v>2.1</v>
      </c>
      <c r="BH71" s="61" t="str">
        <f>TEXT(本表!BH71,"0.0")</f>
        <v>-</v>
      </c>
      <c r="BI71" s="59" t="str">
        <f>TEXT(本表!BI71,"0.0")</f>
        <v>-</v>
      </c>
      <c r="BJ71" s="59" t="str">
        <f>TEXT(本表!BJ71,"0.0")</f>
        <v>-</v>
      </c>
      <c r="BK71" s="59" t="str">
        <f>TEXT(本表!BK71,"0.0")</f>
        <v>-</v>
      </c>
      <c r="BL71" s="59" t="str">
        <f>TEXT(本表!BL71,"0.0")</f>
        <v>-</v>
      </c>
      <c r="BM71" s="59" t="str">
        <f>TEXT(本表!BM71,"0.0")</f>
        <v>-</v>
      </c>
      <c r="BN71" s="59" t="str">
        <f>TEXT(本表!BN71,"0.0")</f>
        <v>-</v>
      </c>
      <c r="BO71" s="58" t="str">
        <f>TEXT(本表!BO71,"0.0")</f>
        <v>-</v>
      </c>
      <c r="BP71" s="57" t="str">
        <f>TEXT(本表!BP71,"0.0")</f>
        <v>-</v>
      </c>
      <c r="BQ71" s="63" t="str">
        <f>TEXT(本表!BQ71,"0.0")</f>
        <v>-</v>
      </c>
      <c r="BR71" s="42" t="str">
        <f>IF(本表!BR71="","",本表!BR71)</f>
        <v>原材料： かたくちいわし、まいわし等の稚魚</v>
      </c>
    </row>
    <row r="72" spans="1:70" ht="39.950000000000003" customHeight="1">
      <c r="A72" s="43" t="s">
        <v>69</v>
      </c>
      <c r="B72" s="43" t="s">
        <v>147</v>
      </c>
      <c r="C72" s="43">
        <v>1090</v>
      </c>
      <c r="D72" s="54" t="s">
        <v>335</v>
      </c>
      <c r="E72" s="55">
        <v>0</v>
      </c>
      <c r="F72" s="56">
        <v>135</v>
      </c>
      <c r="G72" s="57">
        <v>555</v>
      </c>
      <c r="H72" s="56" t="str">
        <f>TEXT(本表!H72,"0.0")</f>
        <v>67.5</v>
      </c>
      <c r="I72" s="58" t="str">
        <f>TEXT(本表!I72,"0.0")</f>
        <v>24.5</v>
      </c>
      <c r="J72" s="58" t="str">
        <f>TEXT(本表!J72,"0.0")</f>
        <v>19.3</v>
      </c>
      <c r="K72" s="58" t="str">
        <f>TEXT(本表!K72,"0.0")</f>
        <v>2.1</v>
      </c>
      <c r="L72" s="58" t="str">
        <f>TEXT(本表!L72,"0.0")</f>
        <v>1.2</v>
      </c>
      <c r="M72" s="58" t="str">
        <f>TEXT(本表!M72,"0.00")</f>
        <v>0.34</v>
      </c>
      <c r="N72" s="58" t="str">
        <f>TEXT(本表!N72,"0.00")</f>
        <v>0.13</v>
      </c>
      <c r="O72" s="58" t="str">
        <f>TEXT(本表!O72,"0.00")</f>
        <v>0.60</v>
      </c>
      <c r="P72" s="59">
        <f>本表!P72</f>
        <v>250</v>
      </c>
      <c r="Q72" s="58" t="str">
        <f>TEXT(本表!Q72,"0.0")</f>
        <v>0.1</v>
      </c>
      <c r="R72" s="60" t="str">
        <f>TEXT(本表!R72,"0.0")</f>
        <v>-</v>
      </c>
      <c r="S72" s="58" t="str">
        <f>TEXT(本表!S72,"0.0")</f>
        <v>0.0</v>
      </c>
      <c r="T72" s="58" t="str">
        <f>TEXT(本表!T72,"0.0")</f>
        <v>0.0</v>
      </c>
      <c r="U72" s="58" t="str">
        <f>TEXT(本表!U72,"0.0")</f>
        <v>0.0</v>
      </c>
      <c r="V72" s="58" t="str">
        <f>TEXT(本表!V72,"0.0")</f>
        <v>0.0</v>
      </c>
      <c r="W72" s="57" t="str">
        <f>TEXT(本表!W72,"0.0")</f>
        <v>5.6</v>
      </c>
      <c r="X72" s="61">
        <f>本表!X72</f>
        <v>1700</v>
      </c>
      <c r="Y72" s="59">
        <f>本表!Y72</f>
        <v>170</v>
      </c>
      <c r="Z72" s="59">
        <f>本表!Z72</f>
        <v>280</v>
      </c>
      <c r="AA72" s="59">
        <f>本表!AA72</f>
        <v>80</v>
      </c>
      <c r="AB72" s="59">
        <f>本表!AB72</f>
        <v>480</v>
      </c>
      <c r="AC72" s="59" t="str">
        <f>TEXT(本表!AC72,"0.0")</f>
        <v>0.6</v>
      </c>
      <c r="AD72" s="59" t="str">
        <f>TEXT(本表!AD72,"0.0")</f>
        <v>1.7</v>
      </c>
      <c r="AE72" s="59" t="str">
        <f>TEXT(本表!AE72,"0.00")</f>
        <v>0.06</v>
      </c>
      <c r="AF72" s="59" t="str">
        <f>TEXT(本表!AF72,"0.00")</f>
        <v>0.10</v>
      </c>
      <c r="AG72" s="58">
        <f>本表!AG72</f>
        <v>27</v>
      </c>
      <c r="AH72" s="58">
        <f>本表!AH72</f>
        <v>61</v>
      </c>
      <c r="AI72" s="58">
        <f>本表!AI72</f>
        <v>3</v>
      </c>
      <c r="AJ72" s="57">
        <f>本表!AJ72</f>
        <v>1</v>
      </c>
      <c r="AK72" s="56">
        <f>本表!AK72</f>
        <v>190</v>
      </c>
      <c r="AL72" s="58">
        <f>本表!AL72</f>
        <v>0</v>
      </c>
      <c r="AM72" s="58">
        <f>本表!AM72</f>
        <v>0</v>
      </c>
      <c r="AN72" s="58" t="str">
        <f>本表!AN72</f>
        <v>(0)</v>
      </c>
      <c r="AO72" s="58">
        <f>本表!AO72</f>
        <v>0</v>
      </c>
      <c r="AP72" s="58">
        <f>本表!AP72</f>
        <v>190</v>
      </c>
      <c r="AQ72" s="58">
        <f>本表!AQ72</f>
        <v>11.5</v>
      </c>
      <c r="AR72" s="59" t="str">
        <f>TEXT(本表!AR72,"0.0")</f>
        <v>1.1</v>
      </c>
      <c r="AS72" s="59" t="str">
        <f>TEXT(本表!AS72,"0.0")</f>
        <v>0.0</v>
      </c>
      <c r="AT72" s="59" t="str">
        <f>TEXT(本表!AT72,"0.0")</f>
        <v>Tr</v>
      </c>
      <c r="AU72" s="59" t="str">
        <f>TEXT(本表!AU72,"0.0")</f>
        <v>0.0</v>
      </c>
      <c r="AV72" s="58" t="str">
        <f>本表!AV72</f>
        <v>(0)</v>
      </c>
      <c r="AW72" s="59" t="str">
        <f>TEXT(本表!AW72,"0.00")</f>
        <v>0.11</v>
      </c>
      <c r="AX72" s="59" t="str">
        <f>TEXT(本表!AX72,"0.00")</f>
        <v>0.03</v>
      </c>
      <c r="AY72" s="59" t="str">
        <f>TEXT(本表!AY72,"0.0")</f>
        <v>2.6</v>
      </c>
      <c r="AZ72" s="59" t="str">
        <f>TEXT(本表!AZ72,"0.0")</f>
        <v>6.7</v>
      </c>
      <c r="BA72" s="59" t="str">
        <f>TEXT(本表!BA72,"0.00")</f>
        <v>0.05</v>
      </c>
      <c r="BB72" s="58">
        <f>本表!BB72</f>
        <v>3.2</v>
      </c>
      <c r="BC72" s="58">
        <f>本表!BC72</f>
        <v>27</v>
      </c>
      <c r="BD72" s="59" t="str">
        <f>TEXT(本表!BD72,"0.00")</f>
        <v>0.50</v>
      </c>
      <c r="BE72" s="58" t="str">
        <f>TEXT(本表!BE72,"0.0")</f>
        <v>12.4</v>
      </c>
      <c r="BF72" s="62">
        <f>本表!BF72</f>
        <v>0</v>
      </c>
      <c r="BG72" s="63" t="str">
        <f>TEXT(本表!BG72,"0.0")</f>
        <v>4.2</v>
      </c>
      <c r="BH72" s="61" t="str">
        <f>TEXT(本表!BH72,"0.0")</f>
        <v>-</v>
      </c>
      <c r="BI72" s="59" t="str">
        <f>TEXT(本表!BI72,"0.0")</f>
        <v>-</v>
      </c>
      <c r="BJ72" s="59" t="str">
        <f>TEXT(本表!BJ72,"0.0")</f>
        <v>-</v>
      </c>
      <c r="BK72" s="59" t="str">
        <f>TEXT(本表!BK72,"0.0")</f>
        <v>-</v>
      </c>
      <c r="BL72" s="59" t="str">
        <f>TEXT(本表!BL72,"0.0")</f>
        <v>-</v>
      </c>
      <c r="BM72" s="59" t="str">
        <f>TEXT(本表!BM72,"0.0")</f>
        <v>-</v>
      </c>
      <c r="BN72" s="59" t="str">
        <f>TEXT(本表!BN72,"0.0")</f>
        <v>-</v>
      </c>
      <c r="BO72" s="58" t="str">
        <f>TEXT(本表!BO72,"0.0")</f>
        <v>-</v>
      </c>
      <c r="BP72" s="57" t="str">
        <f>TEXT(本表!BP72,"0.0")</f>
        <v>-</v>
      </c>
      <c r="BQ72" s="63" t="str">
        <f>TEXT(本表!BQ72,"0.0")</f>
        <v>-</v>
      </c>
      <c r="BR72" s="42" t="str">
        <f>IF(本表!BR72="","",本表!BR72)</f>
        <v xml:space="preserve">原材料： かたくちいわし、まいわし等の稚魚
主として関東向け　 </v>
      </c>
    </row>
    <row r="73" spans="1:70" ht="39.950000000000003" customHeight="1">
      <c r="A73" s="43" t="s">
        <v>69</v>
      </c>
      <c r="B73" s="43" t="s">
        <v>149</v>
      </c>
      <c r="C73" s="43"/>
      <c r="D73" s="54" t="s">
        <v>336</v>
      </c>
      <c r="E73" s="55">
        <v>0</v>
      </c>
      <c r="F73" s="56">
        <v>345</v>
      </c>
      <c r="G73" s="57">
        <v>1445</v>
      </c>
      <c r="H73" s="56" t="str">
        <f>TEXT(本表!H73,"0.0")</f>
        <v>22.6</v>
      </c>
      <c r="I73" s="58" t="str">
        <f>TEXT(本表!I73,"0.0")</f>
        <v>71.6</v>
      </c>
      <c r="J73" s="58" t="str">
        <f>TEXT(本表!J73,"0.0")</f>
        <v>-</v>
      </c>
      <c r="K73" s="58" t="str">
        <f>TEXT(本表!K73,"0.0")</f>
        <v>3.3</v>
      </c>
      <c r="L73" s="58" t="str">
        <f>TEXT(本表!L73,"0.0")</f>
        <v>-</v>
      </c>
      <c r="M73" s="58" t="str">
        <f>TEXT(本表!M73,"0.00")</f>
        <v>-</v>
      </c>
      <c r="N73" s="58" t="str">
        <f>TEXT(本表!N73,"0.00")</f>
        <v>-</v>
      </c>
      <c r="O73" s="58" t="str">
        <f>TEXT(本表!O73,"0.00")</f>
        <v>-</v>
      </c>
      <c r="P73" s="59">
        <f>本表!P73</f>
        <v>160</v>
      </c>
      <c r="Q73" s="58" t="str">
        <f>TEXT(本表!Q73,"0.0")</f>
        <v>0.2</v>
      </c>
      <c r="R73" s="60" t="str">
        <f>TEXT(本表!R73,"0.0")</f>
        <v>-</v>
      </c>
      <c r="S73" s="58" t="str">
        <f>TEXT(本表!S73,"0.0")</f>
        <v>0.0</v>
      </c>
      <c r="T73" s="58" t="str">
        <f>TEXT(本表!T73,"0.0")</f>
        <v>0.0</v>
      </c>
      <c r="U73" s="58" t="str">
        <f>TEXT(本表!U73,"0.0")</f>
        <v>0.0</v>
      </c>
      <c r="V73" s="58" t="str">
        <f>TEXT(本表!V73,"0.0")</f>
        <v>0.0</v>
      </c>
      <c r="W73" s="57" t="str">
        <f>TEXT(本表!W73,"0.0")</f>
        <v>2.8</v>
      </c>
      <c r="X73" s="61">
        <f>本表!X73</f>
        <v>310</v>
      </c>
      <c r="Y73" s="59">
        <f>本表!Y73</f>
        <v>780</v>
      </c>
      <c r="Z73" s="59">
        <f>本表!Z73</f>
        <v>15</v>
      </c>
      <c r="AA73" s="59">
        <f>本表!AA73</f>
        <v>76</v>
      </c>
      <c r="AB73" s="59">
        <f>本表!AB73</f>
        <v>570</v>
      </c>
      <c r="AC73" s="59" t="str">
        <f>TEXT(本表!AC73,"0.0")</f>
        <v>6.5</v>
      </c>
      <c r="AD73" s="59" t="str">
        <f>TEXT(本表!AD73,"0.0")</f>
        <v>1.9</v>
      </c>
      <c r="AE73" s="59" t="str">
        <f>TEXT(本表!AE73,"0.00")</f>
        <v>0.29</v>
      </c>
      <c r="AF73" s="59" t="str">
        <f>TEXT(本表!AF73,"0.00")</f>
        <v>0.03</v>
      </c>
      <c r="AG73" s="58">
        <f>本表!AG73</f>
        <v>60</v>
      </c>
      <c r="AH73" s="58">
        <f>本表!AH73</f>
        <v>240</v>
      </c>
      <c r="AI73" s="58">
        <f>本表!AI73</f>
        <v>3</v>
      </c>
      <c r="AJ73" s="57">
        <f>本表!AJ73</f>
        <v>2</v>
      </c>
      <c r="AK73" s="56">
        <f>本表!AK73</f>
        <v>10</v>
      </c>
      <c r="AL73" s="58" t="str">
        <f>本表!AL73</f>
        <v>-</v>
      </c>
      <c r="AM73" s="58" t="str">
        <f>本表!AM73</f>
        <v>-</v>
      </c>
      <c r="AN73" s="58" t="str">
        <f>本表!AN73</f>
        <v>-</v>
      </c>
      <c r="AO73" s="58" t="str">
        <f>本表!AO73</f>
        <v>-</v>
      </c>
      <c r="AP73" s="58">
        <f>本表!AP73</f>
        <v>10</v>
      </c>
      <c r="AQ73" s="58">
        <f>本表!AQ73</f>
        <v>6.7</v>
      </c>
      <c r="AR73" s="59" t="str">
        <f>TEXT(本表!AR73,"0.0")</f>
        <v>1.5</v>
      </c>
      <c r="AS73" s="59" t="str">
        <f>TEXT(本表!AS73,"0.0")</f>
        <v>0.0</v>
      </c>
      <c r="AT73" s="59" t="str">
        <f>TEXT(本表!AT73,"0.0")</f>
        <v>0.0</v>
      </c>
      <c r="AU73" s="59" t="str">
        <f>TEXT(本表!AU73,"0.0")</f>
        <v>0.0</v>
      </c>
      <c r="AV73" s="58">
        <f>本表!AV73</f>
        <v>1</v>
      </c>
      <c r="AW73" s="59" t="str">
        <f>TEXT(本表!AW73,"0.00")</f>
        <v>0.01</v>
      </c>
      <c r="AX73" s="59" t="str">
        <f>TEXT(本表!AX73,"0.00")</f>
        <v>0.35</v>
      </c>
      <c r="AY73" s="59" t="str">
        <f>TEXT(本表!AY73,"0.0")</f>
        <v>44.6</v>
      </c>
      <c r="AZ73" s="59" t="str">
        <f>TEXT(本表!AZ73,"0.0")</f>
        <v>56.6</v>
      </c>
      <c r="BA73" s="59" t="str">
        <f>TEXT(本表!BA73,"0.00")</f>
        <v>0.65</v>
      </c>
      <c r="BB73" s="58">
        <f>本表!BB73</f>
        <v>15.7</v>
      </c>
      <c r="BC73" s="58">
        <f>本表!BC73</f>
        <v>14</v>
      </c>
      <c r="BD73" s="59" t="str">
        <f>TEXT(本表!BD73,"0.00")</f>
        <v>0.86</v>
      </c>
      <c r="BE73" s="58" t="str">
        <f>TEXT(本表!BE73,"0.0")</f>
        <v>14.6</v>
      </c>
      <c r="BF73" s="62" t="str">
        <f>本表!BF73</f>
        <v>-</v>
      </c>
      <c r="BG73" s="63" t="str">
        <f>TEXT(本表!BG73,"0.0")</f>
        <v>0.8</v>
      </c>
      <c r="BH73" s="61" t="str">
        <f>TEXT(本表!BH73,"0.0")</f>
        <v>-</v>
      </c>
      <c r="BI73" s="59" t="str">
        <f>TEXT(本表!BI73,"0.0")</f>
        <v>-</v>
      </c>
      <c r="BJ73" s="59" t="str">
        <f>TEXT(本表!BJ73,"0.0")</f>
        <v>-</v>
      </c>
      <c r="BK73" s="59" t="str">
        <f>TEXT(本表!BK73,"0.0")</f>
        <v>-</v>
      </c>
      <c r="BL73" s="59" t="str">
        <f>TEXT(本表!BL73,"0.0")</f>
        <v>-</v>
      </c>
      <c r="BM73" s="59" t="str">
        <f>TEXT(本表!BM73,"0.0")</f>
        <v>-</v>
      </c>
      <c r="BN73" s="59" t="str">
        <f>TEXT(本表!BN73,"0.0")</f>
        <v>-</v>
      </c>
      <c r="BO73" s="58" t="str">
        <f>TEXT(本表!BO73,"0.0")</f>
        <v>-</v>
      </c>
      <c r="BP73" s="57" t="str">
        <f>TEXT(本表!BP73,"0.0")</f>
        <v>-</v>
      </c>
      <c r="BQ73" s="63" t="str">
        <f>TEXT(本表!BQ73,"0.0")</f>
        <v>-</v>
      </c>
      <c r="BR73" s="42" t="str">
        <f>IF(本表!BR73="","",本表!BR73)</f>
        <v/>
      </c>
    </row>
    <row r="74" spans="1:70" ht="39.950000000000003" customHeight="1">
      <c r="A74" s="43" t="s">
        <v>69</v>
      </c>
      <c r="B74" s="43" t="s">
        <v>150</v>
      </c>
      <c r="C74" s="43"/>
      <c r="D74" s="54" t="s">
        <v>337</v>
      </c>
      <c r="E74" s="55">
        <v>0</v>
      </c>
      <c r="F74" s="56">
        <v>380</v>
      </c>
      <c r="G74" s="57">
        <v>1595</v>
      </c>
      <c r="H74" s="56" t="str">
        <f>TEXT(本表!H74,"0.0")</f>
        <v>14.3</v>
      </c>
      <c r="I74" s="58" t="str">
        <f>TEXT(本表!I74,"0.0")</f>
        <v>77.4</v>
      </c>
      <c r="J74" s="58" t="str">
        <f>TEXT(本表!J74,"0.0")</f>
        <v>-</v>
      </c>
      <c r="K74" s="58" t="str">
        <f>TEXT(本表!K74,"0.0")</f>
        <v>3.4</v>
      </c>
      <c r="L74" s="58" t="str">
        <f>TEXT(本表!L74,"0.0")</f>
        <v>-</v>
      </c>
      <c r="M74" s="58" t="str">
        <f>TEXT(本表!M74,"0.00")</f>
        <v>-</v>
      </c>
      <c r="N74" s="58" t="str">
        <f>TEXT(本表!N74,"0.00")</f>
        <v>-</v>
      </c>
      <c r="O74" s="58" t="str">
        <f>TEXT(本表!O74,"0.00")</f>
        <v>-</v>
      </c>
      <c r="P74" s="59">
        <f>本表!P74</f>
        <v>290</v>
      </c>
      <c r="Q74" s="58" t="str">
        <f>TEXT(本表!Q74,"0.0")</f>
        <v>0.2</v>
      </c>
      <c r="R74" s="60" t="str">
        <f>TEXT(本表!R74,"0.0")</f>
        <v>-</v>
      </c>
      <c r="S74" s="58" t="str">
        <f>TEXT(本表!S74,"0.0")</f>
        <v>0.0</v>
      </c>
      <c r="T74" s="58" t="str">
        <f>TEXT(本表!T74,"0.0")</f>
        <v>0.0</v>
      </c>
      <c r="U74" s="58" t="str">
        <f>TEXT(本表!U74,"0.0")</f>
        <v>0.0</v>
      </c>
      <c r="V74" s="58" t="str">
        <f>TEXT(本表!V74,"0.0")</f>
        <v>0.0</v>
      </c>
      <c r="W74" s="57" t="str">
        <f>TEXT(本表!W74,"0.0")</f>
        <v>2.9</v>
      </c>
      <c r="X74" s="61">
        <f>本表!X74</f>
        <v>300</v>
      </c>
      <c r="Y74" s="59">
        <f>本表!Y74</f>
        <v>840</v>
      </c>
      <c r="Z74" s="59">
        <f>本表!Z74</f>
        <v>51</v>
      </c>
      <c r="AA74" s="59">
        <f>本表!AA74</f>
        <v>81</v>
      </c>
      <c r="AB74" s="59">
        <f>本表!AB74</f>
        <v>620</v>
      </c>
      <c r="AC74" s="59" t="str">
        <f>TEXT(本表!AC74,"0.0")</f>
        <v>2.0</v>
      </c>
      <c r="AD74" s="59" t="str">
        <f>TEXT(本表!AD74,"0.0")</f>
        <v>1.8</v>
      </c>
      <c r="AE74" s="59" t="str">
        <f>TEXT(本表!AE74,"0.00")</f>
        <v>0.24</v>
      </c>
      <c r="AF74" s="59" t="str">
        <f>TEXT(本表!AF74,"0.00")</f>
        <v>0.05</v>
      </c>
      <c r="AG74" s="58">
        <f>本表!AG74</f>
        <v>31</v>
      </c>
      <c r="AH74" s="58">
        <f>本表!AH74</f>
        <v>120</v>
      </c>
      <c r="AI74" s="58">
        <f>本表!AI74</f>
        <v>1</v>
      </c>
      <c r="AJ74" s="57">
        <f>本表!AJ74</f>
        <v>1</v>
      </c>
      <c r="AK74" s="56">
        <f>本表!AK74</f>
        <v>3</v>
      </c>
      <c r="AL74" s="58" t="str">
        <f>本表!AL74</f>
        <v>-</v>
      </c>
      <c r="AM74" s="58" t="str">
        <f>本表!AM74</f>
        <v>-</v>
      </c>
      <c r="AN74" s="58" t="str">
        <f>本表!AN74</f>
        <v>-</v>
      </c>
      <c r="AO74" s="58" t="str">
        <f>本表!AO74</f>
        <v>-</v>
      </c>
      <c r="AP74" s="58">
        <f>本表!AP74</f>
        <v>3</v>
      </c>
      <c r="AQ74" s="58">
        <f>本表!AQ74</f>
        <v>33.200000000000003</v>
      </c>
      <c r="AR74" s="59" t="str">
        <f>TEXT(本表!AR74,"0.0")</f>
        <v>2.0</v>
      </c>
      <c r="AS74" s="59" t="str">
        <f>TEXT(本表!AS74,"0.0")</f>
        <v>0.0</v>
      </c>
      <c r="AT74" s="59" t="str">
        <f>TEXT(本表!AT74,"0.0")</f>
        <v>0.0</v>
      </c>
      <c r="AU74" s="59" t="str">
        <f>TEXT(本表!AU74,"0.0")</f>
        <v>0.0</v>
      </c>
      <c r="AV74" s="58">
        <f>本表!AV74</f>
        <v>0</v>
      </c>
      <c r="AW74" s="59" t="str">
        <f>TEXT(本表!AW74,"0.00")</f>
        <v>0.04</v>
      </c>
      <c r="AX74" s="59" t="str">
        <f>TEXT(本表!AX74,"0.00")</f>
        <v>0.52</v>
      </c>
      <c r="AY74" s="59" t="str">
        <f>TEXT(本表!AY74,"0.0")</f>
        <v>12.3</v>
      </c>
      <c r="AZ74" s="59" t="str">
        <f>TEXT(本表!AZ74,"0.0")</f>
        <v>25.2</v>
      </c>
      <c r="BA74" s="59" t="str">
        <f>TEXT(本表!BA74,"0.00")</f>
        <v>0.46</v>
      </c>
      <c r="BB74" s="58">
        <f>本表!BB74</f>
        <v>22</v>
      </c>
      <c r="BC74" s="58">
        <f>本表!BC74</f>
        <v>27</v>
      </c>
      <c r="BD74" s="59" t="str">
        <f>TEXT(本表!BD74,"0.00")</f>
        <v>1.95</v>
      </c>
      <c r="BE74" s="58" t="str">
        <f>TEXT(本表!BE74,"0.0")</f>
        <v>32.9</v>
      </c>
      <c r="BF74" s="62" t="str">
        <f>本表!BF74</f>
        <v>-</v>
      </c>
      <c r="BG74" s="63" t="str">
        <f>TEXT(本表!BG74,"0.0")</f>
        <v>0.8</v>
      </c>
      <c r="BH74" s="61" t="str">
        <f>TEXT(本表!BH74,"0.0")</f>
        <v>-</v>
      </c>
      <c r="BI74" s="59" t="str">
        <f>TEXT(本表!BI74,"0.0")</f>
        <v>-</v>
      </c>
      <c r="BJ74" s="59" t="str">
        <f>TEXT(本表!BJ74,"0.0")</f>
        <v>-</v>
      </c>
      <c r="BK74" s="59" t="str">
        <f>TEXT(本表!BK74,"0.0")</f>
        <v>-</v>
      </c>
      <c r="BL74" s="59" t="str">
        <f>TEXT(本表!BL74,"0.0")</f>
        <v>-</v>
      </c>
      <c r="BM74" s="59" t="str">
        <f>TEXT(本表!BM74,"0.0")</f>
        <v>-</v>
      </c>
      <c r="BN74" s="59" t="str">
        <f>TEXT(本表!BN74,"0.0")</f>
        <v>-</v>
      </c>
      <c r="BO74" s="58" t="str">
        <f>TEXT(本表!BO74,"0.0")</f>
        <v>-</v>
      </c>
      <c r="BP74" s="57" t="str">
        <f>TEXT(本表!BP74,"0.0")</f>
        <v>-</v>
      </c>
      <c r="BQ74" s="63" t="str">
        <f>TEXT(本表!BQ74,"0.0")</f>
        <v>-</v>
      </c>
      <c r="BR74" s="42" t="str">
        <f>IF(本表!BR74="","",本表!BR74)</f>
        <v>別名： さけ（標準和名）、あきさけ、あきあじ
試料： 包装品</v>
      </c>
    </row>
    <row r="75" spans="1:70" ht="39.950000000000003" customHeight="1">
      <c r="A75" s="43" t="s">
        <v>69</v>
      </c>
      <c r="B75" s="43" t="s">
        <v>151</v>
      </c>
      <c r="C75" s="43"/>
      <c r="D75" s="54" t="s">
        <v>338</v>
      </c>
      <c r="E75" s="55">
        <v>0</v>
      </c>
      <c r="F75" s="56">
        <v>380</v>
      </c>
      <c r="G75" s="57">
        <v>1595</v>
      </c>
      <c r="H75" s="56" t="str">
        <f>TEXT(本表!H75,"0.0")</f>
        <v>5.6</v>
      </c>
      <c r="I75" s="58" t="str">
        <f>TEXT(本表!I75,"0.0")</f>
        <v>10.6</v>
      </c>
      <c r="J75" s="58" t="str">
        <f>TEXT(本表!J75,"0.0")</f>
        <v>9.6</v>
      </c>
      <c r="K75" s="58" t="str">
        <f>TEXT(本表!K75,"0.0")</f>
        <v>0.5</v>
      </c>
      <c r="L75" s="58" t="str">
        <f>TEXT(本表!L75,"0.0")</f>
        <v>0.1</v>
      </c>
      <c r="M75" s="58" t="str">
        <f>TEXT(本表!M75,"0.00")</f>
        <v>0.03</v>
      </c>
      <c r="N75" s="58" t="str">
        <f>TEXT(本表!N75,"0.00")</f>
        <v>0.03</v>
      </c>
      <c r="O75" s="58" t="str">
        <f>TEXT(本表!O75,"0.00")</f>
        <v>0.05</v>
      </c>
      <c r="P75" s="59">
        <f>本表!P75</f>
        <v>73</v>
      </c>
      <c r="Q75" s="58" t="str">
        <f>TEXT(本表!Q75,"0.0")</f>
        <v>80.6</v>
      </c>
      <c r="R75" s="60" t="str">
        <f>TEXT(本表!R75,"0.0")</f>
        <v>83.1</v>
      </c>
      <c r="S75" s="58" t="str">
        <f>TEXT(本表!S75,"0.0")</f>
        <v>0.0</v>
      </c>
      <c r="T75" s="58" t="str">
        <f>TEXT(本表!T75,"0.0")</f>
        <v>0.0</v>
      </c>
      <c r="U75" s="58" t="str">
        <f>TEXT(本表!U75,"0.0")</f>
        <v>0.0</v>
      </c>
      <c r="V75" s="58" t="str">
        <f>TEXT(本表!V75,"0.0")</f>
        <v>0.0</v>
      </c>
      <c r="W75" s="57" t="str">
        <f>TEXT(本表!W75,"0.0")</f>
        <v>3.1</v>
      </c>
      <c r="X75" s="61">
        <f>本表!X75</f>
        <v>930</v>
      </c>
      <c r="Y75" s="59">
        <f>本表!Y75</f>
        <v>43</v>
      </c>
      <c r="Z75" s="59">
        <f>本表!Z75</f>
        <v>300</v>
      </c>
      <c r="AA75" s="59">
        <f>本表!AA75</f>
        <v>17</v>
      </c>
      <c r="AB75" s="59">
        <f>本表!AB75</f>
        <v>180</v>
      </c>
      <c r="AC75" s="59" t="str">
        <f>TEXT(本表!AC75,"0.0")</f>
        <v>0.4</v>
      </c>
      <c r="AD75" s="59" t="str">
        <f>TEXT(本表!AD75,"0.0")</f>
        <v>0.6</v>
      </c>
      <c r="AE75" s="59" t="str">
        <f>TEXT(本表!AE75,"0.00")</f>
        <v>0.03</v>
      </c>
      <c r="AF75" s="59" t="str">
        <f>TEXT(本表!AF75,"0.00")</f>
        <v>0.03</v>
      </c>
      <c r="AG75" s="58">
        <f>本表!AG75</f>
        <v>58</v>
      </c>
      <c r="AH75" s="58">
        <f>本表!AH75</f>
        <v>14</v>
      </c>
      <c r="AI75" s="58">
        <f>本表!AI75</f>
        <v>4</v>
      </c>
      <c r="AJ75" s="57" t="str">
        <f>本表!AJ75</f>
        <v>Tr</v>
      </c>
      <c r="AK75" s="56">
        <f>本表!AK75</f>
        <v>2</v>
      </c>
      <c r="AL75" s="58" t="str">
        <f>本表!AL75</f>
        <v>-</v>
      </c>
      <c r="AM75" s="58" t="str">
        <f>本表!AM75</f>
        <v>-</v>
      </c>
      <c r="AN75" s="58" t="str">
        <f>本表!AN75</f>
        <v>-</v>
      </c>
      <c r="AO75" s="58" t="str">
        <f>本表!AO75</f>
        <v>-</v>
      </c>
      <c r="AP75" s="58">
        <f>本表!AP75</f>
        <v>2</v>
      </c>
      <c r="AQ75" s="58">
        <f>本表!AQ75</f>
        <v>0</v>
      </c>
      <c r="AR75" s="59" t="str">
        <f>TEXT(本表!AR75,"0.0")</f>
        <v>0.1</v>
      </c>
      <c r="AS75" s="59" t="str">
        <f>TEXT(本表!AS75,"0.0")</f>
        <v>-</v>
      </c>
      <c r="AT75" s="59" t="str">
        <f>TEXT(本表!AT75,"0.0")</f>
        <v>-</v>
      </c>
      <c r="AU75" s="59" t="str">
        <f>TEXT(本表!AU75,"0.0")</f>
        <v>-</v>
      </c>
      <c r="AV75" s="58" t="str">
        <f>本表!AV75</f>
        <v>-</v>
      </c>
      <c r="AW75" s="59" t="str">
        <f>TEXT(本表!AW75,"0.00")</f>
        <v>0.01</v>
      </c>
      <c r="AX75" s="59" t="str">
        <f>TEXT(本表!AX75,"0.00")</f>
        <v>0.01</v>
      </c>
      <c r="AY75" s="59" t="str">
        <f>TEXT(本表!AY75,"0.0")</f>
        <v>0.2</v>
      </c>
      <c r="AZ75" s="59" t="str">
        <f>TEXT(本表!AZ75,"0.0")</f>
        <v>2.3</v>
      </c>
      <c r="BA75" s="59" t="str">
        <f>TEXT(本表!BA75,"0.00")</f>
        <v>Tr</v>
      </c>
      <c r="BB75" s="58">
        <f>本表!BB75</f>
        <v>0.6</v>
      </c>
      <c r="BC75" s="58">
        <f>本表!BC75</f>
        <v>3</v>
      </c>
      <c r="BD75" s="59" t="str">
        <f>TEXT(本表!BD75,"0.00")</f>
        <v>0.06</v>
      </c>
      <c r="BE75" s="58" t="str">
        <f>TEXT(本表!BE75,"0.0")</f>
        <v>0.9</v>
      </c>
      <c r="BF75" s="62" t="str">
        <f>本表!BF75</f>
        <v>-</v>
      </c>
      <c r="BG75" s="63" t="str">
        <f>TEXT(本表!BG75,"0.0")</f>
        <v>2.4</v>
      </c>
      <c r="BH75" s="61" t="str">
        <f>TEXT(本表!BH75,"0.0")</f>
        <v>-</v>
      </c>
      <c r="BI75" s="59" t="str">
        <f>TEXT(本表!BI75,"0.0")</f>
        <v>-</v>
      </c>
      <c r="BJ75" s="59" t="str">
        <f>TEXT(本表!BJ75,"0.0")</f>
        <v>-</v>
      </c>
      <c r="BK75" s="59" t="str">
        <f>TEXT(本表!BK75,"0.0")</f>
        <v>-</v>
      </c>
      <c r="BL75" s="59" t="str">
        <f>TEXT(本表!BL75,"0.0")</f>
        <v>-</v>
      </c>
      <c r="BM75" s="59" t="str">
        <f>TEXT(本表!BM75,"0.0")</f>
        <v>-</v>
      </c>
      <c r="BN75" s="59" t="str">
        <f>TEXT(本表!BN75,"0.0")</f>
        <v>-</v>
      </c>
      <c r="BO75" s="58" t="str">
        <f>TEXT(本表!BO75,"0.0")</f>
        <v>-</v>
      </c>
      <c r="BP75" s="57" t="str">
        <f>TEXT(本表!BP75,"0.0")</f>
        <v>-</v>
      </c>
      <c r="BQ75" s="63" t="str">
        <f>TEXT(本表!BQ75,"0.0")</f>
        <v>-</v>
      </c>
      <c r="BR75" s="42" t="str">
        <f>IF(本表!BR75="","",本表!BR75)</f>
        <v/>
      </c>
    </row>
    <row r="76" spans="1:70" ht="39.950000000000003" customHeight="1">
      <c r="A76" s="43" t="s">
        <v>69</v>
      </c>
      <c r="B76" s="43" t="s">
        <v>152</v>
      </c>
      <c r="C76" s="43"/>
      <c r="D76" s="54" t="s">
        <v>339</v>
      </c>
      <c r="E76" s="55">
        <v>20</v>
      </c>
      <c r="F76" s="56">
        <v>225</v>
      </c>
      <c r="G76" s="57">
        <v>940</v>
      </c>
      <c r="H76" s="56" t="str">
        <f>TEXT(本表!H76,"0.0")</f>
        <v>57.0</v>
      </c>
      <c r="I76" s="58" t="str">
        <f>TEXT(本表!I76,"0.0")</f>
        <v>21.3</v>
      </c>
      <c r="J76" s="58" t="str">
        <f>TEXT(本表!J76,"0.0")</f>
        <v>19.0</v>
      </c>
      <c r="K76" s="58" t="str">
        <f>TEXT(本表!K76,"0.0")</f>
        <v>7.9</v>
      </c>
      <c r="L76" s="58" t="str">
        <f>TEXT(本表!L76,"0.0")</f>
        <v>5.6</v>
      </c>
      <c r="M76" s="58" t="str">
        <f>TEXT(本表!M76,"0.00")</f>
        <v>1.50</v>
      </c>
      <c r="N76" s="58" t="str">
        <f>TEXT(本表!N76,"0.00")</f>
        <v>1.89</v>
      </c>
      <c r="O76" s="58" t="str">
        <f>TEXT(本表!O76,"0.00")</f>
        <v>3.23</v>
      </c>
      <c r="P76" s="59">
        <f>本表!P76</f>
        <v>300</v>
      </c>
      <c r="Q76" s="58" t="str">
        <f>TEXT(本表!Q76,"0.0")</f>
        <v>5.4</v>
      </c>
      <c r="R76" s="60" t="str">
        <f>TEXT(本表!R76,"0.0")</f>
        <v>-</v>
      </c>
      <c r="S76" s="58" t="str">
        <f>TEXT(本表!S76,"0.0")</f>
        <v>0.0</v>
      </c>
      <c r="T76" s="58" t="str">
        <f>TEXT(本表!T76,"0.0")</f>
        <v>0.0</v>
      </c>
      <c r="U76" s="58" t="str">
        <f>TEXT(本表!U76,"0.0")</f>
        <v>0.0</v>
      </c>
      <c r="V76" s="58" t="str">
        <f>TEXT(本表!V76,"0.0")</f>
        <v>0.0</v>
      </c>
      <c r="W76" s="57" t="str">
        <f>TEXT(本表!W76,"0.0")</f>
        <v>4.7</v>
      </c>
      <c r="X76" s="61">
        <f>本表!X76</f>
        <v>1500</v>
      </c>
      <c r="Y76" s="59">
        <f>本表!Y76</f>
        <v>64</v>
      </c>
      <c r="Z76" s="59">
        <f>本表!Z76</f>
        <v>350</v>
      </c>
      <c r="AA76" s="59">
        <f>本表!AA76</f>
        <v>20</v>
      </c>
      <c r="AB76" s="59">
        <f>本表!AB76</f>
        <v>240</v>
      </c>
      <c r="AC76" s="59" t="str">
        <f>TEXT(本表!AC76,"0.0")</f>
        <v>0.9</v>
      </c>
      <c r="AD76" s="59" t="str">
        <f>TEXT(本表!AD76,"0.0")</f>
        <v>2.9</v>
      </c>
      <c r="AE76" s="59" t="str">
        <f>TEXT(本表!AE76,"0.00")</f>
        <v>0.23</v>
      </c>
      <c r="AF76" s="59" t="str">
        <f>TEXT(本表!AF76,"0.00")</f>
        <v>0.34</v>
      </c>
      <c r="AG76" s="58">
        <f>本表!AG76</f>
        <v>24</v>
      </c>
      <c r="AH76" s="58">
        <f>本表!AH76</f>
        <v>48</v>
      </c>
      <c r="AI76" s="58">
        <f>本表!AI76</f>
        <v>1</v>
      </c>
      <c r="AJ76" s="57">
        <f>本表!AJ76</f>
        <v>36</v>
      </c>
      <c r="AK76" s="56">
        <f>本表!AK76</f>
        <v>43</v>
      </c>
      <c r="AL76" s="58" t="str">
        <f>本表!AL76</f>
        <v>-</v>
      </c>
      <c r="AM76" s="58" t="str">
        <f>本表!AM76</f>
        <v>-</v>
      </c>
      <c r="AN76" s="58" t="str">
        <f>本表!AN76</f>
        <v>-</v>
      </c>
      <c r="AO76" s="58" t="str">
        <f>本表!AO76</f>
        <v>-</v>
      </c>
      <c r="AP76" s="58">
        <f>本表!AP76</f>
        <v>43</v>
      </c>
      <c r="AQ76" s="58">
        <f>本表!AQ76</f>
        <v>3.6</v>
      </c>
      <c r="AR76" s="59" t="str">
        <f>TEXT(本表!AR76,"0.0")</f>
        <v>4.6</v>
      </c>
      <c r="AS76" s="59" t="str">
        <f>TEXT(本表!AS76,"0.0")</f>
        <v>0.0</v>
      </c>
      <c r="AT76" s="59" t="str">
        <f>TEXT(本表!AT76,"0.0")</f>
        <v>0.0</v>
      </c>
      <c r="AU76" s="59" t="str">
        <f>TEXT(本表!AU76,"0.0")</f>
        <v>0.0</v>
      </c>
      <c r="AV76" s="58">
        <f>本表!AV76</f>
        <v>4</v>
      </c>
      <c r="AW76" s="59" t="str">
        <f>TEXT(本表!AW76,"0.00")</f>
        <v>Tr</v>
      </c>
      <c r="AX76" s="59" t="str">
        <f>TEXT(本表!AX76,"0.00")</f>
        <v>0.07</v>
      </c>
      <c r="AY76" s="59" t="str">
        <f>TEXT(本表!AY76,"0.0")</f>
        <v>0.3</v>
      </c>
      <c r="AZ76" s="59" t="str">
        <f>TEXT(本表!AZ76,"0.0")</f>
        <v>4.1</v>
      </c>
      <c r="BA76" s="59" t="str">
        <f>TEXT(本表!BA76,"0.00")</f>
        <v>0.03</v>
      </c>
      <c r="BB76" s="58">
        <f>本表!BB76</f>
        <v>7.4</v>
      </c>
      <c r="BC76" s="58">
        <f>本表!BC76</f>
        <v>15</v>
      </c>
      <c r="BD76" s="59" t="str">
        <f>TEXT(本表!BD76,"0.00")</f>
        <v>0.14</v>
      </c>
      <c r="BE76" s="58" t="str">
        <f>TEXT(本表!BE76,"0.0")</f>
        <v>27.8</v>
      </c>
      <c r="BF76" s="62">
        <f>本表!BF76</f>
        <v>0</v>
      </c>
      <c r="BG76" s="63" t="str">
        <f>TEXT(本表!BG76,"0.0")</f>
        <v>3.9</v>
      </c>
      <c r="BH76" s="61" t="str">
        <f>TEXT(本表!BH76,"0.0")</f>
        <v>-</v>
      </c>
      <c r="BI76" s="59" t="str">
        <f>TEXT(本表!BI76,"0.0")</f>
        <v>-</v>
      </c>
      <c r="BJ76" s="59" t="str">
        <f>TEXT(本表!BJ76,"0.0")</f>
        <v>-</v>
      </c>
      <c r="BK76" s="59" t="str">
        <f>TEXT(本表!BK76,"0.0")</f>
        <v>-</v>
      </c>
      <c r="BL76" s="59" t="str">
        <f>TEXT(本表!BL76,"0.0")</f>
        <v>-</v>
      </c>
      <c r="BM76" s="59" t="str">
        <f>TEXT(本表!BM76,"0.0")</f>
        <v>-</v>
      </c>
      <c r="BN76" s="59" t="str">
        <f>TEXT(本表!BN76,"0.0")</f>
        <v>-</v>
      </c>
      <c r="BO76" s="58" t="str">
        <f>TEXT(本表!BO76,"0.0")</f>
        <v>-</v>
      </c>
      <c r="BP76" s="57" t="str">
        <f>TEXT(本表!BP76,"0.0")</f>
        <v>-</v>
      </c>
      <c r="BQ76" s="63" t="str">
        <f>TEXT(本表!BQ76,"0.0")</f>
        <v>-</v>
      </c>
      <c r="BR76" s="42" t="str">
        <f>IF(本表!BR76="","",本表!BR76)</f>
        <v>廃棄部位： 頭部、ひれ、尾
試料： 魚の表面に付着した飯をヘラ等で軽く拭ったもの</v>
      </c>
    </row>
    <row r="77" spans="1:70" ht="39.950000000000003" customHeight="1">
      <c r="A77" s="43" t="s">
        <v>69</v>
      </c>
      <c r="B77" s="43" t="s">
        <v>153</v>
      </c>
      <c r="C77" s="43"/>
      <c r="D77" s="54" t="s">
        <v>340</v>
      </c>
      <c r="E77" s="55">
        <v>0</v>
      </c>
      <c r="F77" s="56">
        <v>195</v>
      </c>
      <c r="G77" s="57">
        <v>825</v>
      </c>
      <c r="H77" s="56" t="str">
        <f>TEXT(本表!H77,"0.0")</f>
        <v>68.8</v>
      </c>
      <c r="I77" s="58" t="str">
        <f>TEXT(本表!I77,"0.0")</f>
        <v>24.8</v>
      </c>
      <c r="J77" s="58" t="str">
        <f>TEXT(本表!J77,"0.0")</f>
        <v>20.3</v>
      </c>
      <c r="K77" s="58" t="str">
        <f>TEXT(本表!K77,"0.0")</f>
        <v>7.6</v>
      </c>
      <c r="L77" s="58" t="str">
        <f>TEXT(本表!L77,"0.0")</f>
        <v>6.7</v>
      </c>
      <c r="M77" s="58" t="str">
        <f>TEXT(本表!M77,"0.00")</f>
        <v>1.73</v>
      </c>
      <c r="N77" s="58" t="str">
        <f>TEXT(本表!N77,"0.00")</f>
        <v>2.53</v>
      </c>
      <c r="O77" s="58" t="str">
        <f>TEXT(本表!O77,"0.00")</f>
        <v>3.70</v>
      </c>
      <c r="P77" s="59">
        <f>本表!P77</f>
        <v>53</v>
      </c>
      <c r="Q77" s="58" t="str">
        <f>TEXT(本表!Q77,"0.0")</f>
        <v>0.3</v>
      </c>
      <c r="R77" s="60" t="str">
        <f>TEXT(本表!R77,"0.0")</f>
        <v>-</v>
      </c>
      <c r="S77" s="58" t="str">
        <f>TEXT(本表!S77,"0.0")</f>
        <v>0.0</v>
      </c>
      <c r="T77" s="58" t="str">
        <f>TEXT(本表!T77,"0.0")</f>
        <v>0.0</v>
      </c>
      <c r="U77" s="58" t="str">
        <f>TEXT(本表!U77,"0.0")</f>
        <v>0.0</v>
      </c>
      <c r="V77" s="58" t="str">
        <f>TEXT(本表!V77,"0.0")</f>
        <v>0.0</v>
      </c>
      <c r="W77" s="57" t="str">
        <f>TEXT(本表!W77,"0.0")</f>
        <v>1.3</v>
      </c>
      <c r="X77" s="61">
        <f>本表!X77</f>
        <v>28</v>
      </c>
      <c r="Y77" s="59">
        <f>本表!Y77</f>
        <v>430</v>
      </c>
      <c r="Z77" s="59">
        <f>本表!Z77</f>
        <v>3</v>
      </c>
      <c r="AA77" s="59">
        <f>本表!AA77</f>
        <v>38</v>
      </c>
      <c r="AB77" s="59">
        <f>本表!AB77</f>
        <v>270</v>
      </c>
      <c r="AC77" s="59" t="str">
        <f>TEXT(本表!AC77,"0.0")</f>
        <v>0.8</v>
      </c>
      <c r="AD77" s="59" t="str">
        <f>TEXT(本表!AD77,"0.0")</f>
        <v>0.5</v>
      </c>
      <c r="AE77" s="59" t="str">
        <f>TEXT(本表!AE77,"0.00")</f>
        <v>0.02</v>
      </c>
      <c r="AF77" s="59" t="str">
        <f>TEXT(本表!AF77,"0.00")</f>
        <v>Tr</v>
      </c>
      <c r="AG77" s="58">
        <f>本表!AG77</f>
        <v>31</v>
      </c>
      <c r="AH77" s="58">
        <f>本表!AH77</f>
        <v>79</v>
      </c>
      <c r="AI77" s="58">
        <f>本表!AI77</f>
        <v>0</v>
      </c>
      <c r="AJ77" s="57">
        <f>本表!AJ77</f>
        <v>0</v>
      </c>
      <c r="AK77" s="56">
        <f>本表!AK77</f>
        <v>840</v>
      </c>
      <c r="AL77" s="58" t="str">
        <f>本表!AL77</f>
        <v>-</v>
      </c>
      <c r="AM77" s="58" t="str">
        <f>本表!AM77</f>
        <v>-</v>
      </c>
      <c r="AN77" s="58" t="str">
        <f>本表!AN77</f>
        <v>-</v>
      </c>
      <c r="AO77" s="58" t="str">
        <f>本表!AO77</f>
        <v>-</v>
      </c>
      <c r="AP77" s="58">
        <f>本表!AP77</f>
        <v>840</v>
      </c>
      <c r="AQ77" s="58">
        <f>本表!AQ77</f>
        <v>4</v>
      </c>
      <c r="AR77" s="59" t="str">
        <f>TEXT(本表!AR77,"0.0")</f>
        <v>1.5</v>
      </c>
      <c r="AS77" s="59" t="str">
        <f>TEXT(本表!AS77,"0.0")</f>
        <v>-</v>
      </c>
      <c r="AT77" s="59" t="str">
        <f>TEXT(本表!AT77,"0.0")</f>
        <v>-</v>
      </c>
      <c r="AU77" s="59" t="str">
        <f>TEXT(本表!AU77,"0.0")</f>
        <v>-</v>
      </c>
      <c r="AV77" s="58" t="str">
        <f>本表!AV77</f>
        <v>-</v>
      </c>
      <c r="AW77" s="59" t="str">
        <f>TEXT(本表!AW77,"0.00")</f>
        <v>0.16</v>
      </c>
      <c r="AX77" s="59" t="str">
        <f>TEXT(本表!AX77,"0.00")</f>
        <v>0.05</v>
      </c>
      <c r="AY77" s="59" t="str">
        <f>TEXT(本表!AY77,"0.0")</f>
        <v>15.4</v>
      </c>
      <c r="AZ77" s="59" t="str">
        <f>TEXT(本表!AZ77,"0.0")</f>
        <v>20.3</v>
      </c>
      <c r="BA77" s="59" t="str">
        <f>TEXT(本表!BA77,"0.00")</f>
        <v>0.51</v>
      </c>
      <c r="BB77" s="58">
        <f>本表!BB77</f>
        <v>2.5</v>
      </c>
      <c r="BC77" s="58">
        <f>本表!BC77</f>
        <v>10</v>
      </c>
      <c r="BD77" s="59" t="str">
        <f>TEXT(本表!BD77,"0.00")</f>
        <v>0.27</v>
      </c>
      <c r="BE77" s="58" t="str">
        <f>TEXT(本表!BE77,"0.0")</f>
        <v>1.1</v>
      </c>
      <c r="BF77" s="62">
        <f>本表!BF77</f>
        <v>2</v>
      </c>
      <c r="BG77" s="63" t="str">
        <f>TEXT(本表!BG77,"0.0")</f>
        <v>0.1</v>
      </c>
      <c r="BH77" s="61" t="str">
        <f>TEXT(本表!BH77,"0.0")</f>
        <v>-</v>
      </c>
      <c r="BI77" s="59" t="str">
        <f>TEXT(本表!BI77,"0.0")</f>
        <v>-</v>
      </c>
      <c r="BJ77" s="59" t="str">
        <f>TEXT(本表!BJ77,"0.0")</f>
        <v>-</v>
      </c>
      <c r="BK77" s="59" t="str">
        <f>TEXT(本表!BK77,"0.0")</f>
        <v>-</v>
      </c>
      <c r="BL77" s="59" t="str">
        <f>TEXT(本表!BL77,"0.0")</f>
        <v>-</v>
      </c>
      <c r="BM77" s="59" t="str">
        <f>TEXT(本表!BM77,"0.0")</f>
        <v>-</v>
      </c>
      <c r="BN77" s="59" t="str">
        <f>TEXT(本表!BN77,"0.0")</f>
        <v>-</v>
      </c>
      <c r="BO77" s="58" t="str">
        <f>TEXT(本表!BO77,"0.0")</f>
        <v>-</v>
      </c>
      <c r="BP77" s="57" t="str">
        <f>TEXT(本表!BP77,"0.0")</f>
        <v>-</v>
      </c>
      <c r="BQ77" s="63" t="str">
        <f>TEXT(本表!BQ77,"0.0")</f>
        <v>-</v>
      </c>
      <c r="BR77" s="42" t="str">
        <f>IF(本表!BR77="","",本表!BR77)</f>
        <v>別名： まぐろ、ほんまぐろ、しび
蓄養を含む
切り身</v>
      </c>
    </row>
    <row r="78" spans="1:70" ht="39.950000000000003" customHeight="1">
      <c r="A78" s="43" t="s">
        <v>69</v>
      </c>
      <c r="B78" s="43" t="s">
        <v>155</v>
      </c>
      <c r="C78" s="43"/>
      <c r="D78" s="54" t="s">
        <v>341</v>
      </c>
      <c r="E78" s="55">
        <v>0</v>
      </c>
      <c r="F78" s="56">
        <v>225</v>
      </c>
      <c r="G78" s="57">
        <v>935</v>
      </c>
      <c r="H78" s="56" t="str">
        <f>TEXT(本表!H78,"0.0")</f>
        <v>64.1</v>
      </c>
      <c r="I78" s="58" t="str">
        <f>TEXT(本表!I78,"0.0")</f>
        <v>27.2</v>
      </c>
      <c r="J78" s="58" t="str">
        <f>TEXT(本表!J78,"0.0")</f>
        <v>22.5</v>
      </c>
      <c r="K78" s="58" t="str">
        <f>TEXT(本表!K78,"0.0")</f>
        <v>8.3</v>
      </c>
      <c r="L78" s="58" t="str">
        <f>TEXT(本表!L78,"0.0")</f>
        <v>6.8</v>
      </c>
      <c r="M78" s="58" t="str">
        <f>TEXT(本表!M78,"0.00")</f>
        <v>1.92</v>
      </c>
      <c r="N78" s="58" t="str">
        <f>TEXT(本表!N78,"0.00")</f>
        <v>2.71</v>
      </c>
      <c r="O78" s="58" t="str">
        <f>TEXT(本表!O78,"0.00")</f>
        <v>3.32</v>
      </c>
      <c r="P78" s="59">
        <f>本表!P78</f>
        <v>59</v>
      </c>
      <c r="Q78" s="58" t="str">
        <f>TEXT(本表!Q78,"0.0")</f>
        <v>0.3</v>
      </c>
      <c r="R78" s="60" t="str">
        <f>TEXT(本表!R78,"0.0")</f>
        <v>-</v>
      </c>
      <c r="S78" s="58" t="str">
        <f>TEXT(本表!S78,"0.0")</f>
        <v>0.0</v>
      </c>
      <c r="T78" s="58" t="str">
        <f>TEXT(本表!T78,"0.0")</f>
        <v>0.0</v>
      </c>
      <c r="U78" s="58" t="str">
        <f>TEXT(本表!U78,"0.0")</f>
        <v>0.0</v>
      </c>
      <c r="V78" s="58" t="str">
        <f>TEXT(本表!V78,"0.0")</f>
        <v>0.0</v>
      </c>
      <c r="W78" s="57" t="str">
        <f>TEXT(本表!W78,"0.0")</f>
        <v>1.2</v>
      </c>
      <c r="X78" s="61">
        <f>本表!X78</f>
        <v>25</v>
      </c>
      <c r="Y78" s="59">
        <f>本表!Y78</f>
        <v>400</v>
      </c>
      <c r="Z78" s="59">
        <f>本表!Z78</f>
        <v>3</v>
      </c>
      <c r="AA78" s="59">
        <f>本表!AA78</f>
        <v>38</v>
      </c>
      <c r="AB78" s="59">
        <f>本表!AB78</f>
        <v>270</v>
      </c>
      <c r="AC78" s="59" t="str">
        <f>TEXT(本表!AC78,"0.0")</f>
        <v>1.0</v>
      </c>
      <c r="AD78" s="59" t="str">
        <f>TEXT(本表!AD78,"0.0")</f>
        <v>0.6</v>
      </c>
      <c r="AE78" s="59" t="str">
        <f>TEXT(本表!AE78,"0.00")</f>
        <v>0.02</v>
      </c>
      <c r="AF78" s="59" t="str">
        <f>TEXT(本表!AF78,"0.00")</f>
        <v>Tr</v>
      </c>
      <c r="AG78" s="58">
        <f>本表!AG78</f>
        <v>34</v>
      </c>
      <c r="AH78" s="58">
        <f>本表!AH78</f>
        <v>88</v>
      </c>
      <c r="AI78" s="58">
        <f>本表!AI78</f>
        <v>0</v>
      </c>
      <c r="AJ78" s="57">
        <f>本表!AJ78</f>
        <v>0</v>
      </c>
      <c r="AK78" s="56">
        <f>本表!AK78</f>
        <v>900</v>
      </c>
      <c r="AL78" s="58" t="str">
        <f>本表!AL78</f>
        <v>-</v>
      </c>
      <c r="AM78" s="58" t="str">
        <f>本表!AM78</f>
        <v>-</v>
      </c>
      <c r="AN78" s="58" t="str">
        <f>本表!AN78</f>
        <v>-</v>
      </c>
      <c r="AO78" s="58" t="str">
        <f>本表!AO78</f>
        <v>-</v>
      </c>
      <c r="AP78" s="58">
        <f>本表!AP78</f>
        <v>900</v>
      </c>
      <c r="AQ78" s="58">
        <f>本表!AQ78</f>
        <v>4.0999999999999996</v>
      </c>
      <c r="AR78" s="59" t="str">
        <f>TEXT(本表!AR78,"0.0")</f>
        <v>1.8</v>
      </c>
      <c r="AS78" s="59" t="str">
        <f>TEXT(本表!AS78,"0.0")</f>
        <v>-</v>
      </c>
      <c r="AT78" s="59" t="str">
        <f>TEXT(本表!AT78,"0.0")</f>
        <v>-</v>
      </c>
      <c r="AU78" s="59" t="str">
        <f>TEXT(本表!AU78,"0.0")</f>
        <v>-</v>
      </c>
      <c r="AV78" s="58" t="str">
        <f>本表!AV78</f>
        <v>-</v>
      </c>
      <c r="AW78" s="59" t="str">
        <f>TEXT(本表!AW78,"0.00")</f>
        <v>0.16</v>
      </c>
      <c r="AX78" s="59" t="str">
        <f>TEXT(本表!AX78,"0.00")</f>
        <v>0.04</v>
      </c>
      <c r="AY78" s="59" t="str">
        <f>TEXT(本表!AY78,"0.0")</f>
        <v>14.3</v>
      </c>
      <c r="AZ78" s="59" t="str">
        <f>TEXT(本表!AZ78,"0.0")</f>
        <v>19.6</v>
      </c>
      <c r="BA78" s="59" t="str">
        <f>TEXT(本表!BA78,"0.00")</f>
        <v>0.40</v>
      </c>
      <c r="BB78" s="58">
        <f>本表!BB78</f>
        <v>3.2</v>
      </c>
      <c r="BC78" s="58">
        <f>本表!BC78</f>
        <v>12</v>
      </c>
      <c r="BD78" s="59" t="str">
        <f>TEXT(本表!BD78,"0.00")</f>
        <v>0.28</v>
      </c>
      <c r="BE78" s="58" t="str">
        <f>TEXT(本表!BE78,"0.0")</f>
        <v>1.3</v>
      </c>
      <c r="BF78" s="62">
        <f>本表!BF78</f>
        <v>2</v>
      </c>
      <c r="BG78" s="63" t="str">
        <f>TEXT(本表!BG78,"0.0")</f>
        <v>0.1</v>
      </c>
      <c r="BH78" s="61" t="str">
        <f>TEXT(本表!BH78,"0.0")</f>
        <v>-</v>
      </c>
      <c r="BI78" s="59" t="str">
        <f>TEXT(本表!BI78,"0.0")</f>
        <v>-</v>
      </c>
      <c r="BJ78" s="59" t="str">
        <f>TEXT(本表!BJ78,"0.0")</f>
        <v>-</v>
      </c>
      <c r="BK78" s="59" t="str">
        <f>TEXT(本表!BK78,"0.0")</f>
        <v>-</v>
      </c>
      <c r="BL78" s="59" t="str">
        <f>TEXT(本表!BL78,"0.0")</f>
        <v>-</v>
      </c>
      <c r="BM78" s="59" t="str">
        <f>TEXT(本表!BM78,"0.0")</f>
        <v>-</v>
      </c>
      <c r="BN78" s="59" t="str">
        <f>TEXT(本表!BN78,"0.0")</f>
        <v>-</v>
      </c>
      <c r="BO78" s="58" t="str">
        <f>TEXT(本表!BO78,"0.0")</f>
        <v>-</v>
      </c>
      <c r="BP78" s="57" t="str">
        <f>TEXT(本表!BP78,"0.0")</f>
        <v>-</v>
      </c>
      <c r="BQ78" s="63" t="str">
        <f>TEXT(本表!BQ78,"0.0")</f>
        <v>86.6</v>
      </c>
      <c r="BR78" s="42" t="str">
        <f>IF(本表!BR78="","",本表!BR78)</f>
        <v>別名： まぐろ、ほんまぐろ、しび
蓄養を含む
切り身</v>
      </c>
    </row>
    <row r="79" spans="1:70" ht="39.950000000000003" customHeight="1">
      <c r="A79" s="43" t="s">
        <v>69</v>
      </c>
      <c r="B79" s="43" t="s">
        <v>156</v>
      </c>
      <c r="C79" s="43"/>
      <c r="D79" s="54" t="s">
        <v>342</v>
      </c>
      <c r="E79" s="55">
        <v>0</v>
      </c>
      <c r="F79" s="56">
        <v>245</v>
      </c>
      <c r="G79" s="57">
        <v>1035</v>
      </c>
      <c r="H79" s="56" t="str">
        <f>TEXT(本表!H79,"0.0")</f>
        <v>62.0</v>
      </c>
      <c r="I79" s="58" t="str">
        <f>TEXT(本表!I79,"0.0")</f>
        <v>28.0</v>
      </c>
      <c r="J79" s="58" t="str">
        <f>TEXT(本表!J79,"0.0")</f>
        <v>22.7</v>
      </c>
      <c r="K79" s="58" t="str">
        <f>TEXT(本表!K79,"0.0")</f>
        <v>9.9</v>
      </c>
      <c r="L79" s="58" t="str">
        <f>TEXT(本表!L79,"0.0")</f>
        <v>8.1</v>
      </c>
      <c r="M79" s="58" t="str">
        <f>TEXT(本表!M79,"0.00")</f>
        <v>2.29</v>
      </c>
      <c r="N79" s="58" t="str">
        <f>TEXT(本表!N79,"0.00")</f>
        <v>3.30</v>
      </c>
      <c r="O79" s="58" t="str">
        <f>TEXT(本表!O79,"0.00")</f>
        <v>3.73</v>
      </c>
      <c r="P79" s="59">
        <f>本表!P79</f>
        <v>62</v>
      </c>
      <c r="Q79" s="58" t="str">
        <f>TEXT(本表!Q79,"0.0")</f>
        <v>0.2</v>
      </c>
      <c r="R79" s="60" t="str">
        <f>TEXT(本表!R79,"0.0")</f>
        <v>-</v>
      </c>
      <c r="S79" s="58" t="str">
        <f>TEXT(本表!S79,"0.0")</f>
        <v>0.0</v>
      </c>
      <c r="T79" s="58" t="str">
        <f>TEXT(本表!T79,"0.0")</f>
        <v>0.0</v>
      </c>
      <c r="U79" s="58" t="str">
        <f>TEXT(本表!U79,"0.0")</f>
        <v>0.0</v>
      </c>
      <c r="V79" s="58" t="str">
        <f>TEXT(本表!V79,"0.0")</f>
        <v>0.0</v>
      </c>
      <c r="W79" s="57" t="str">
        <f>TEXT(本表!W79,"0.0")</f>
        <v>1.2</v>
      </c>
      <c r="X79" s="61">
        <f>本表!X79</f>
        <v>26</v>
      </c>
      <c r="Y79" s="59">
        <f>本表!Y79</f>
        <v>410</v>
      </c>
      <c r="Z79" s="59">
        <f>本表!Z79</f>
        <v>3</v>
      </c>
      <c r="AA79" s="59">
        <f>本表!AA79</f>
        <v>39</v>
      </c>
      <c r="AB79" s="59">
        <f>本表!AB79</f>
        <v>270</v>
      </c>
      <c r="AC79" s="59" t="str">
        <f>TEXT(本表!AC79,"0.0")</f>
        <v>0.9</v>
      </c>
      <c r="AD79" s="59" t="str">
        <f>TEXT(本表!AD79,"0.0")</f>
        <v>0.6</v>
      </c>
      <c r="AE79" s="59" t="str">
        <f>TEXT(本表!AE79,"0.00")</f>
        <v>0.02</v>
      </c>
      <c r="AF79" s="59" t="str">
        <f>TEXT(本表!AF79,"0.00")</f>
        <v>0.01</v>
      </c>
      <c r="AG79" s="58">
        <f>本表!AG79</f>
        <v>38</v>
      </c>
      <c r="AH79" s="58">
        <f>本表!AH79</f>
        <v>91</v>
      </c>
      <c r="AI79" s="58">
        <f>本表!AI79</f>
        <v>0</v>
      </c>
      <c r="AJ79" s="57">
        <f>本表!AJ79</f>
        <v>0</v>
      </c>
      <c r="AK79" s="56">
        <f>本表!AK79</f>
        <v>990</v>
      </c>
      <c r="AL79" s="58" t="str">
        <f>本表!AL79</f>
        <v>-</v>
      </c>
      <c r="AM79" s="58" t="str">
        <f>本表!AM79</f>
        <v>-</v>
      </c>
      <c r="AN79" s="58" t="str">
        <f>本表!AN79</f>
        <v>-</v>
      </c>
      <c r="AO79" s="58" t="str">
        <f>本表!AO79</f>
        <v>-</v>
      </c>
      <c r="AP79" s="58">
        <f>本表!AP79</f>
        <v>990</v>
      </c>
      <c r="AQ79" s="58">
        <f>本表!AQ79</f>
        <v>4.3</v>
      </c>
      <c r="AR79" s="59" t="str">
        <f>TEXT(本表!AR79,"0.0")</f>
        <v>1.9</v>
      </c>
      <c r="AS79" s="59" t="str">
        <f>TEXT(本表!AS79,"0.0")</f>
        <v>-</v>
      </c>
      <c r="AT79" s="59" t="str">
        <f>TEXT(本表!AT79,"0.0")</f>
        <v>-</v>
      </c>
      <c r="AU79" s="59" t="str">
        <f>TEXT(本表!AU79,"0.0")</f>
        <v>-</v>
      </c>
      <c r="AV79" s="58" t="str">
        <f>本表!AV79</f>
        <v>-</v>
      </c>
      <c r="AW79" s="59" t="str">
        <f>TEXT(本表!AW79,"0.00")</f>
        <v>0.17</v>
      </c>
      <c r="AX79" s="59" t="str">
        <f>TEXT(本表!AX79,"0.00")</f>
        <v>0.04</v>
      </c>
      <c r="AY79" s="59" t="str">
        <f>TEXT(本表!AY79,"0.0")</f>
        <v>14.7</v>
      </c>
      <c r="AZ79" s="59" t="str">
        <f>TEXT(本表!AZ79,"0.0")</f>
        <v>20.4</v>
      </c>
      <c r="BA79" s="59" t="str">
        <f>TEXT(本表!BA79,"0.00")</f>
        <v>0.31</v>
      </c>
      <c r="BB79" s="58">
        <f>本表!BB79</f>
        <v>3.4</v>
      </c>
      <c r="BC79" s="58">
        <f>本表!BC79</f>
        <v>11</v>
      </c>
      <c r="BD79" s="59" t="str">
        <f>TEXT(本表!BD79,"0.00")</f>
        <v>0.27</v>
      </c>
      <c r="BE79" s="58" t="str">
        <f>TEXT(本表!BE79,"0.0")</f>
        <v>1.3</v>
      </c>
      <c r="BF79" s="62">
        <f>本表!BF79</f>
        <v>2</v>
      </c>
      <c r="BG79" s="63" t="str">
        <f>TEXT(本表!BG79,"0.0")</f>
        <v>0.1</v>
      </c>
      <c r="BH79" s="61" t="str">
        <f>TEXT(本表!BH79,"0.0")</f>
        <v>-</v>
      </c>
      <c r="BI79" s="59" t="str">
        <f>TEXT(本表!BI79,"0.0")</f>
        <v>-</v>
      </c>
      <c r="BJ79" s="59" t="str">
        <f>TEXT(本表!BJ79,"0.0")</f>
        <v>-</v>
      </c>
      <c r="BK79" s="59" t="str">
        <f>TEXT(本表!BK79,"0.0")</f>
        <v>-</v>
      </c>
      <c r="BL79" s="59" t="str">
        <f>TEXT(本表!BL79,"0.0")</f>
        <v>-</v>
      </c>
      <c r="BM79" s="59" t="str">
        <f>TEXT(本表!BM79,"0.0")</f>
        <v>-</v>
      </c>
      <c r="BN79" s="59" t="str">
        <f>TEXT(本表!BN79,"0.0")</f>
        <v>-</v>
      </c>
      <c r="BO79" s="58" t="str">
        <f>TEXT(本表!BO79,"0.0")</f>
        <v>-</v>
      </c>
      <c r="BP79" s="57" t="str">
        <f>TEXT(本表!BP79,"0.0")</f>
        <v>-</v>
      </c>
      <c r="BQ79" s="63" t="str">
        <f>TEXT(本表!BQ79,"0.0")</f>
        <v>83.8</v>
      </c>
      <c r="BR79" s="42" t="str">
        <f>IF(本表!BR79="","",本表!BR79)</f>
        <v>別名： まぐろ、ほんまぐろ、しび
蓄養を含む
切り身</v>
      </c>
    </row>
    <row r="80" spans="1:70" ht="39.950000000000003" customHeight="1">
      <c r="A80" s="43" t="s">
        <v>69</v>
      </c>
      <c r="B80" s="43" t="s">
        <v>157</v>
      </c>
      <c r="C80" s="43"/>
      <c r="D80" s="54" t="s">
        <v>343</v>
      </c>
      <c r="E80" s="55">
        <v>0</v>
      </c>
      <c r="F80" s="56">
        <v>245</v>
      </c>
      <c r="G80" s="57">
        <v>1020</v>
      </c>
      <c r="H80" s="56" t="str">
        <f>TEXT(本表!H80,"0.0")</f>
        <v>60.0</v>
      </c>
      <c r="I80" s="58" t="str">
        <f>TEXT(本表!I80,"0.0")</f>
        <v>30.4</v>
      </c>
      <c r="J80" s="58" t="str">
        <f>TEXT(本表!J80,"0.0")</f>
        <v>24.7</v>
      </c>
      <c r="K80" s="58" t="str">
        <f>TEXT(本表!K80,"0.0")</f>
        <v>8.7</v>
      </c>
      <c r="L80" s="58" t="str">
        <f>TEXT(本表!L80,"0.0")</f>
        <v>7.2</v>
      </c>
      <c r="M80" s="58" t="str">
        <f>TEXT(本表!M80,"0.00")</f>
        <v>1.96</v>
      </c>
      <c r="N80" s="58" t="str">
        <f>TEXT(本表!N80,"0.00")</f>
        <v>2.84</v>
      </c>
      <c r="O80" s="58" t="str">
        <f>TEXT(本表!O80,"0.00")</f>
        <v>3.67</v>
      </c>
      <c r="P80" s="59">
        <f>本表!P80</f>
        <v>65</v>
      </c>
      <c r="Q80" s="58" t="str">
        <f>TEXT(本表!Q80,"0.0")</f>
        <v>0.3</v>
      </c>
      <c r="R80" s="60" t="str">
        <f>TEXT(本表!R80,"0.0")</f>
        <v>-</v>
      </c>
      <c r="S80" s="58" t="str">
        <f>TEXT(本表!S80,"0.0")</f>
        <v>0.0</v>
      </c>
      <c r="T80" s="58" t="str">
        <f>TEXT(本表!T80,"0.0")</f>
        <v>0.0</v>
      </c>
      <c r="U80" s="58" t="str">
        <f>TEXT(本表!U80,"0.0")</f>
        <v>0.0</v>
      </c>
      <c r="V80" s="58" t="str">
        <f>TEXT(本表!V80,"0.0")</f>
        <v>0.0</v>
      </c>
      <c r="W80" s="57" t="str">
        <f>TEXT(本表!W80,"0.0")</f>
        <v>1.4</v>
      </c>
      <c r="X80" s="61">
        <f>本表!X80</f>
        <v>33</v>
      </c>
      <c r="Y80" s="59">
        <f>本表!Y80</f>
        <v>490</v>
      </c>
      <c r="Z80" s="59">
        <f>本表!Z80</f>
        <v>4</v>
      </c>
      <c r="AA80" s="59">
        <f>本表!AA80</f>
        <v>44</v>
      </c>
      <c r="AB80" s="59">
        <f>本表!AB80</f>
        <v>310</v>
      </c>
      <c r="AC80" s="59" t="str">
        <f>TEXT(本表!AC80,"0.0")</f>
        <v>1.1</v>
      </c>
      <c r="AD80" s="59" t="str">
        <f>TEXT(本表!AD80,"0.0")</f>
        <v>0.6</v>
      </c>
      <c r="AE80" s="59" t="str">
        <f>TEXT(本表!AE80,"0.00")</f>
        <v>0.02</v>
      </c>
      <c r="AF80" s="59" t="str">
        <f>TEXT(本表!AF80,"0.00")</f>
        <v>0.01</v>
      </c>
      <c r="AG80" s="58">
        <f>本表!AG80</f>
        <v>39</v>
      </c>
      <c r="AH80" s="58">
        <f>本表!AH80</f>
        <v>94</v>
      </c>
      <c r="AI80" s="58" t="str">
        <f>本表!AI80</f>
        <v>Tr</v>
      </c>
      <c r="AJ80" s="57">
        <f>本表!AJ80</f>
        <v>0</v>
      </c>
      <c r="AK80" s="56">
        <f>本表!AK80</f>
        <v>970</v>
      </c>
      <c r="AL80" s="58" t="str">
        <f>本表!AL80</f>
        <v>-</v>
      </c>
      <c r="AM80" s="58" t="str">
        <f>本表!AM80</f>
        <v>-</v>
      </c>
      <c r="AN80" s="58" t="str">
        <f>本表!AN80</f>
        <v>-</v>
      </c>
      <c r="AO80" s="58" t="str">
        <f>本表!AO80</f>
        <v>-</v>
      </c>
      <c r="AP80" s="58">
        <f>本表!AP80</f>
        <v>970</v>
      </c>
      <c r="AQ80" s="58">
        <f>本表!AQ80</f>
        <v>4.3</v>
      </c>
      <c r="AR80" s="59" t="str">
        <f>TEXT(本表!AR80,"0.0")</f>
        <v>1.8</v>
      </c>
      <c r="AS80" s="59" t="str">
        <f>TEXT(本表!AS80,"0.0")</f>
        <v>-</v>
      </c>
      <c r="AT80" s="59" t="str">
        <f>TEXT(本表!AT80,"0.0")</f>
        <v>-</v>
      </c>
      <c r="AU80" s="59" t="str">
        <f>TEXT(本表!AU80,"0.0")</f>
        <v>-</v>
      </c>
      <c r="AV80" s="58" t="str">
        <f>本表!AV80</f>
        <v>-</v>
      </c>
      <c r="AW80" s="59" t="str">
        <f>TEXT(本表!AW80,"0.00")</f>
        <v>0.19</v>
      </c>
      <c r="AX80" s="59" t="str">
        <f>TEXT(本表!AX80,"0.00")</f>
        <v>0.05</v>
      </c>
      <c r="AY80" s="59" t="str">
        <f>TEXT(本表!AY80,"0.0")</f>
        <v>18.4</v>
      </c>
      <c r="AZ80" s="59" t="str">
        <f>TEXT(本表!AZ80,"0.0")</f>
        <v>24.4</v>
      </c>
      <c r="BA80" s="59" t="str">
        <f>TEXT(本表!BA80,"0.00")</f>
        <v>0.29</v>
      </c>
      <c r="BB80" s="58">
        <f>本表!BB80</f>
        <v>3.4</v>
      </c>
      <c r="BC80" s="58">
        <f>本表!BC80</f>
        <v>9</v>
      </c>
      <c r="BD80" s="59" t="str">
        <f>TEXT(本表!BD80,"0.00")</f>
        <v>0.25</v>
      </c>
      <c r="BE80" s="58" t="str">
        <f>TEXT(本表!BE80,"0.0")</f>
        <v>1.4</v>
      </c>
      <c r="BF80" s="62">
        <f>本表!BF80</f>
        <v>2</v>
      </c>
      <c r="BG80" s="63" t="str">
        <f>TEXT(本表!BG80,"0.0")</f>
        <v>0.1</v>
      </c>
      <c r="BH80" s="61" t="str">
        <f>TEXT(本表!BH80,"0.0")</f>
        <v>-</v>
      </c>
      <c r="BI80" s="59" t="str">
        <f>TEXT(本表!BI80,"0.0")</f>
        <v>-</v>
      </c>
      <c r="BJ80" s="59" t="str">
        <f>TEXT(本表!BJ80,"0.0")</f>
        <v>-</v>
      </c>
      <c r="BK80" s="59" t="str">
        <f>TEXT(本表!BK80,"0.0")</f>
        <v>-</v>
      </c>
      <c r="BL80" s="59" t="str">
        <f>TEXT(本表!BL80,"0.0")</f>
        <v>-</v>
      </c>
      <c r="BM80" s="59" t="str">
        <f>TEXT(本表!BM80,"0.0")</f>
        <v>-</v>
      </c>
      <c r="BN80" s="59" t="str">
        <f>TEXT(本表!BN80,"0.0")</f>
        <v>-</v>
      </c>
      <c r="BO80" s="58" t="str">
        <f>TEXT(本表!BO80,"0.0")</f>
        <v>-</v>
      </c>
      <c r="BP80" s="57" t="str">
        <f>TEXT(本表!BP80,"0.0")</f>
        <v>-</v>
      </c>
      <c r="BQ80" s="63" t="str">
        <f>TEXT(本表!BQ80,"0.0")</f>
        <v>77.7</v>
      </c>
      <c r="BR80" s="42" t="str">
        <f>IF(本表!BR80="","",本表!BR80)</f>
        <v>別名： まぐろ、ほんまぐろ、しび
蓄養を含む
切り身</v>
      </c>
    </row>
    <row r="81" spans="1:70" ht="39.950000000000003" customHeight="1">
      <c r="A81" s="43" t="s">
        <v>69</v>
      </c>
      <c r="B81" s="43" t="s">
        <v>154</v>
      </c>
      <c r="C81" s="43"/>
      <c r="D81" s="54" t="s">
        <v>344</v>
      </c>
      <c r="E81" s="55">
        <v>0</v>
      </c>
      <c r="F81" s="56">
        <v>265</v>
      </c>
      <c r="G81" s="57">
        <v>1105</v>
      </c>
      <c r="H81" s="56" t="str">
        <f>TEXT(本表!H81,"0.0")</f>
        <v>59.6</v>
      </c>
      <c r="I81" s="58" t="str">
        <f>TEXT(本表!I81,"0.0")</f>
        <v>29.0</v>
      </c>
      <c r="J81" s="58" t="str">
        <f>TEXT(本表!J81,"0.0")</f>
        <v>23.9</v>
      </c>
      <c r="K81" s="58" t="str">
        <f>TEXT(本表!K81,"0.0")</f>
        <v>10.6</v>
      </c>
      <c r="L81" s="58" t="str">
        <f>TEXT(本表!L81,"0.0")</f>
        <v>9.2</v>
      </c>
      <c r="M81" s="58" t="str">
        <f>TEXT(本表!M81,"0.00")</f>
        <v>2.49</v>
      </c>
      <c r="N81" s="58" t="str">
        <f>TEXT(本表!N81,"0.00")</f>
        <v>3.57</v>
      </c>
      <c r="O81" s="58" t="str">
        <f>TEXT(本表!O81,"0.00")</f>
        <v>4.71</v>
      </c>
      <c r="P81" s="59">
        <f>本表!P81</f>
        <v>66</v>
      </c>
      <c r="Q81" s="58" t="str">
        <f>TEXT(本表!Q81,"0.0")</f>
        <v>0.3</v>
      </c>
      <c r="R81" s="60" t="str">
        <f>TEXT(本表!R81,"0.0")</f>
        <v>-</v>
      </c>
      <c r="S81" s="58" t="str">
        <f>TEXT(本表!S81,"0.0")</f>
        <v>0.0</v>
      </c>
      <c r="T81" s="58" t="str">
        <f>TEXT(本表!T81,"0.0")</f>
        <v>0.0</v>
      </c>
      <c r="U81" s="58" t="str">
        <f>TEXT(本表!U81,"0.0")</f>
        <v>0.0</v>
      </c>
      <c r="V81" s="58" t="str">
        <f>TEXT(本表!V81,"0.0")</f>
        <v>0.0</v>
      </c>
      <c r="W81" s="57" t="str">
        <f>TEXT(本表!W81,"0.0")</f>
        <v>1.4</v>
      </c>
      <c r="X81" s="61">
        <f>本表!X81</f>
        <v>33</v>
      </c>
      <c r="Y81" s="59">
        <f>本表!Y81</f>
        <v>500</v>
      </c>
      <c r="Z81" s="59">
        <f>本表!Z81</f>
        <v>3</v>
      </c>
      <c r="AA81" s="59">
        <f>本表!AA81</f>
        <v>42</v>
      </c>
      <c r="AB81" s="59">
        <f>本表!AB81</f>
        <v>290</v>
      </c>
      <c r="AC81" s="59" t="str">
        <f>TEXT(本表!AC81,"0.0")</f>
        <v>0.9</v>
      </c>
      <c r="AD81" s="59" t="str">
        <f>TEXT(本表!AD81,"0.0")</f>
        <v>0.6</v>
      </c>
      <c r="AE81" s="59" t="str">
        <f>TEXT(本表!AE81,"0.00")</f>
        <v>0.02</v>
      </c>
      <c r="AF81" s="59" t="str">
        <f>TEXT(本表!AF81,"0.00")</f>
        <v>0.01</v>
      </c>
      <c r="AG81" s="58">
        <f>本表!AG81</f>
        <v>42</v>
      </c>
      <c r="AH81" s="58">
        <f>本表!AH81</f>
        <v>94</v>
      </c>
      <c r="AI81" s="58" t="str">
        <f>本表!AI81</f>
        <v>Tr</v>
      </c>
      <c r="AJ81" s="57">
        <f>本表!AJ81</f>
        <v>0</v>
      </c>
      <c r="AK81" s="56">
        <f>本表!AK81</f>
        <v>1100</v>
      </c>
      <c r="AL81" s="58" t="str">
        <f>本表!AL81</f>
        <v>-</v>
      </c>
      <c r="AM81" s="58" t="str">
        <f>本表!AM81</f>
        <v>-</v>
      </c>
      <c r="AN81" s="58" t="str">
        <f>本表!AN81</f>
        <v>-</v>
      </c>
      <c r="AO81" s="58" t="str">
        <f>本表!AO81</f>
        <v>-</v>
      </c>
      <c r="AP81" s="58">
        <f>本表!AP81</f>
        <v>1100</v>
      </c>
      <c r="AQ81" s="58">
        <f>本表!AQ81</f>
        <v>5</v>
      </c>
      <c r="AR81" s="59" t="str">
        <f>TEXT(本表!AR81,"0.0")</f>
        <v>2.0</v>
      </c>
      <c r="AS81" s="59" t="str">
        <f>TEXT(本表!AS81,"0.0")</f>
        <v>-</v>
      </c>
      <c r="AT81" s="59" t="str">
        <f>TEXT(本表!AT81,"0.0")</f>
        <v>-</v>
      </c>
      <c r="AU81" s="59" t="str">
        <f>TEXT(本表!AU81,"0.0")</f>
        <v>-</v>
      </c>
      <c r="AV81" s="58" t="str">
        <f>本表!AV81</f>
        <v>-</v>
      </c>
      <c r="AW81" s="59" t="str">
        <f>TEXT(本表!AW81,"0.00")</f>
        <v>0.19</v>
      </c>
      <c r="AX81" s="59" t="str">
        <f>TEXT(本表!AX81,"0.00")</f>
        <v>0.04</v>
      </c>
      <c r="AY81" s="59" t="str">
        <f>TEXT(本表!AY81,"0.0")</f>
        <v>18.7</v>
      </c>
      <c r="AZ81" s="59" t="str">
        <f>TEXT(本表!AZ81,"0.0")</f>
        <v>24.4</v>
      </c>
      <c r="BA81" s="59" t="str">
        <f>TEXT(本表!BA81,"0.00")</f>
        <v>0.33</v>
      </c>
      <c r="BB81" s="58">
        <f>本表!BB81</f>
        <v>3.3</v>
      </c>
      <c r="BC81" s="58">
        <f>本表!BC81</f>
        <v>11</v>
      </c>
      <c r="BD81" s="59" t="str">
        <f>TEXT(本表!BD81,"0.00")</f>
        <v>0.33</v>
      </c>
      <c r="BE81" s="58" t="str">
        <f>TEXT(本表!BE81,"0.0")</f>
        <v>1.5</v>
      </c>
      <c r="BF81" s="62">
        <f>本表!BF81</f>
        <v>2</v>
      </c>
      <c r="BG81" s="63" t="str">
        <f>TEXT(本表!BG81,"0.0")</f>
        <v>0.1</v>
      </c>
      <c r="BH81" s="61" t="str">
        <f>TEXT(本表!BH81,"0.0")</f>
        <v>-</v>
      </c>
      <c r="BI81" s="59" t="str">
        <f>TEXT(本表!BI81,"0.0")</f>
        <v>-</v>
      </c>
      <c r="BJ81" s="59" t="str">
        <f>TEXT(本表!BJ81,"0.0")</f>
        <v>-</v>
      </c>
      <c r="BK81" s="59" t="str">
        <f>TEXT(本表!BK81,"0.0")</f>
        <v>-</v>
      </c>
      <c r="BL81" s="59" t="str">
        <f>TEXT(本表!BL81,"0.0")</f>
        <v>-</v>
      </c>
      <c r="BM81" s="59" t="str">
        <f>TEXT(本表!BM81,"0.0")</f>
        <v>-</v>
      </c>
      <c r="BN81" s="59" t="str">
        <f>TEXT(本表!BN81,"0.0")</f>
        <v>-</v>
      </c>
      <c r="BO81" s="58" t="str">
        <f>TEXT(本表!BO81,"0.0")</f>
        <v>-</v>
      </c>
      <c r="BP81" s="57" t="str">
        <f>TEXT(本表!BP81,"0.0")</f>
        <v>-</v>
      </c>
      <c r="BQ81" s="63" t="str">
        <f>TEXT(本表!BQ81,"0.0")</f>
        <v>81.8</v>
      </c>
      <c r="BR81" s="42" t="str">
        <f>IF(本表!BR81="","",本表!BR81)</f>
        <v>別名： まぐろ、ほんまぐろ、しび
蓄養を含む
切り身</v>
      </c>
    </row>
    <row r="82" spans="1:70" ht="50.1" customHeight="1">
      <c r="A82" s="43" t="s">
        <v>69</v>
      </c>
      <c r="B82" s="43" t="s">
        <v>158</v>
      </c>
      <c r="C82" s="43"/>
      <c r="D82" s="54" t="s">
        <v>345</v>
      </c>
      <c r="E82" s="55">
        <v>0</v>
      </c>
      <c r="F82" s="56">
        <v>240</v>
      </c>
      <c r="G82" s="57">
        <v>1005</v>
      </c>
      <c r="H82" s="56" t="str">
        <f>TEXT(本表!H82,"0.0")</f>
        <v>61.6</v>
      </c>
      <c r="I82" s="58" t="str">
        <f>TEXT(本表!I82,"0.0")</f>
        <v>28.0</v>
      </c>
      <c r="J82" s="58" t="str">
        <f>TEXT(本表!J82,"0.0")</f>
        <v>23.0</v>
      </c>
      <c r="K82" s="58" t="str">
        <f>TEXT(本表!K82,"0.0")</f>
        <v>10.2</v>
      </c>
      <c r="L82" s="58" t="str">
        <f>TEXT(本表!L82,"0.0")</f>
        <v>9.2</v>
      </c>
      <c r="M82" s="58" t="str">
        <f>TEXT(本表!M82,"0.00")</f>
        <v>2.20</v>
      </c>
      <c r="N82" s="58" t="str">
        <f>TEXT(本表!N82,"0.00")</f>
        <v>3.71</v>
      </c>
      <c r="O82" s="58" t="str">
        <f>TEXT(本表!O82,"0.00")</f>
        <v>4.68</v>
      </c>
      <c r="P82" s="59">
        <f>本表!P82</f>
        <v>61</v>
      </c>
      <c r="Q82" s="58" t="str">
        <f>TEXT(本表!Q82,"0.0")</f>
        <v>0.3</v>
      </c>
      <c r="R82" s="60" t="str">
        <f>TEXT(本表!R82,"0.0")</f>
        <v>-</v>
      </c>
      <c r="S82" s="58" t="str">
        <f>TEXT(本表!S82,"0.0")</f>
        <v>0.0</v>
      </c>
      <c r="T82" s="58" t="str">
        <f>TEXT(本表!T82,"0.0")</f>
        <v>0.0</v>
      </c>
      <c r="U82" s="58" t="str">
        <f>TEXT(本表!U82,"0.0")</f>
        <v>0.0</v>
      </c>
      <c r="V82" s="58" t="str">
        <f>TEXT(本表!V82,"0.0")</f>
        <v>0.0</v>
      </c>
      <c r="W82" s="57" t="str">
        <f>TEXT(本表!W82,"0.0")</f>
        <v>1.4</v>
      </c>
      <c r="X82" s="61">
        <f>本表!X82</f>
        <v>29</v>
      </c>
      <c r="Y82" s="59">
        <f>本表!Y82</f>
        <v>470</v>
      </c>
      <c r="Z82" s="59">
        <f>本表!Z82</f>
        <v>3</v>
      </c>
      <c r="AA82" s="59">
        <f>本表!AA82</f>
        <v>43</v>
      </c>
      <c r="AB82" s="59">
        <f>本表!AB82</f>
        <v>300</v>
      </c>
      <c r="AC82" s="59" t="str">
        <f>TEXT(本表!AC82,"0.0")</f>
        <v>0.9</v>
      </c>
      <c r="AD82" s="59" t="str">
        <f>TEXT(本表!AD82,"0.0")</f>
        <v>0.6</v>
      </c>
      <c r="AE82" s="59" t="str">
        <f>TEXT(本表!AE82,"0.00")</f>
        <v>0.02</v>
      </c>
      <c r="AF82" s="59" t="str">
        <f>TEXT(本表!AF82,"0.00")</f>
        <v>0.01</v>
      </c>
      <c r="AG82" s="58">
        <f>本表!AG82</f>
        <v>36</v>
      </c>
      <c r="AH82" s="58">
        <f>本表!AH82</f>
        <v>90</v>
      </c>
      <c r="AI82" s="58" t="str">
        <f>本表!AI82</f>
        <v>Tr</v>
      </c>
      <c r="AJ82" s="57">
        <f>本表!AJ82</f>
        <v>0</v>
      </c>
      <c r="AK82" s="56">
        <f>本表!AK82</f>
        <v>910</v>
      </c>
      <c r="AL82" s="58" t="str">
        <f>本表!AL82</f>
        <v>-</v>
      </c>
      <c r="AM82" s="58" t="str">
        <f>本表!AM82</f>
        <v>-</v>
      </c>
      <c r="AN82" s="58" t="str">
        <f>本表!AN82</f>
        <v>-</v>
      </c>
      <c r="AO82" s="58" t="str">
        <f>本表!AO82</f>
        <v>-</v>
      </c>
      <c r="AP82" s="58">
        <f>本表!AP82</f>
        <v>910</v>
      </c>
      <c r="AQ82" s="58">
        <f>本表!AQ82</f>
        <v>4.4000000000000004</v>
      </c>
      <c r="AR82" s="59" t="str">
        <f>TEXT(本表!AR82,"0.0")</f>
        <v>1.9</v>
      </c>
      <c r="AS82" s="59" t="str">
        <f>TEXT(本表!AS82,"0.0")</f>
        <v>-</v>
      </c>
      <c r="AT82" s="59" t="str">
        <f>TEXT(本表!AT82,"0.0")</f>
        <v>-</v>
      </c>
      <c r="AU82" s="59" t="str">
        <f>TEXT(本表!AU82,"0.0")</f>
        <v>-</v>
      </c>
      <c r="AV82" s="58" t="str">
        <f>本表!AV82</f>
        <v>-</v>
      </c>
      <c r="AW82" s="59" t="str">
        <f>TEXT(本表!AW82,"0.00")</f>
        <v>0.18</v>
      </c>
      <c r="AX82" s="59" t="str">
        <f>TEXT(本表!AX82,"0.00")</f>
        <v>0.05</v>
      </c>
      <c r="AY82" s="59" t="str">
        <f>TEXT(本表!AY82,"0.0")</f>
        <v>17.0</v>
      </c>
      <c r="AZ82" s="59" t="str">
        <f>TEXT(本表!AZ82,"0.0")</f>
        <v>22.6</v>
      </c>
      <c r="BA82" s="59" t="str">
        <f>TEXT(本表!BA82,"0.00")</f>
        <v>0.42</v>
      </c>
      <c r="BB82" s="58">
        <f>本表!BB82</f>
        <v>3.2</v>
      </c>
      <c r="BC82" s="58">
        <f>本表!BC82</f>
        <v>10</v>
      </c>
      <c r="BD82" s="59" t="str">
        <f>TEXT(本表!BD82,"0.00")</f>
        <v>0.25</v>
      </c>
      <c r="BE82" s="58" t="str">
        <f>TEXT(本表!BE82,"0.0")</f>
        <v>1.4</v>
      </c>
      <c r="BF82" s="62">
        <f>本表!BF82</f>
        <v>2</v>
      </c>
      <c r="BG82" s="63" t="str">
        <f>TEXT(本表!BG82,"0.0")</f>
        <v>0.1</v>
      </c>
      <c r="BH82" s="61" t="str">
        <f>TEXT(本表!BH82,"0.0")</f>
        <v>-</v>
      </c>
      <c r="BI82" s="59" t="str">
        <f>TEXT(本表!BI82,"0.0")</f>
        <v>-</v>
      </c>
      <c r="BJ82" s="59" t="str">
        <f>TEXT(本表!BJ82,"0.0")</f>
        <v>-</v>
      </c>
      <c r="BK82" s="59" t="str">
        <f>TEXT(本表!BK82,"0.0")</f>
        <v>-</v>
      </c>
      <c r="BL82" s="59" t="str">
        <f>TEXT(本表!BL82,"0.0")</f>
        <v>-</v>
      </c>
      <c r="BM82" s="59" t="str">
        <f>TEXT(本表!BM82,"0.0")</f>
        <v>-</v>
      </c>
      <c r="BN82" s="59" t="str">
        <f>TEXT(本表!BN82,"0.0")</f>
        <v>-</v>
      </c>
      <c r="BO82" s="58" t="str">
        <f>TEXT(本表!BO82,"0.0")</f>
        <v>1.4</v>
      </c>
      <c r="BP82" s="57" t="str">
        <f>TEXT(本表!BP82,"0.0")</f>
        <v>-</v>
      </c>
      <c r="BQ82" s="63" t="str">
        <f>TEXT(本表!BQ82,"0.0")</f>
        <v>86.0</v>
      </c>
      <c r="BR82" s="42" t="str">
        <f>IF(本表!BR82="","",本表!BR82)</f>
        <v>別名： まぐろ、ほんまぐろ、しび
蓄養を含む
切り身
植物油（なたね油）</v>
      </c>
    </row>
    <row r="83" spans="1:70" ht="50.1" customHeight="1">
      <c r="A83" s="43" t="s">
        <v>69</v>
      </c>
      <c r="B83" s="43" t="s">
        <v>159</v>
      </c>
      <c r="C83" s="43"/>
      <c r="D83" s="54" t="s">
        <v>346</v>
      </c>
      <c r="E83" s="55">
        <v>0</v>
      </c>
      <c r="F83" s="56">
        <v>275</v>
      </c>
      <c r="G83" s="57">
        <v>1160</v>
      </c>
      <c r="H83" s="56" t="str">
        <f>TEXT(本表!H83,"0.0")</f>
        <v>57.8</v>
      </c>
      <c r="I83" s="58" t="str">
        <f>TEXT(本表!I83,"0.0")</f>
        <v>25.1</v>
      </c>
      <c r="J83" s="58" t="str">
        <f>TEXT(本表!J83,"0.0")</f>
        <v>20.7</v>
      </c>
      <c r="K83" s="58" t="str">
        <f>TEXT(本表!K83,"0.0")</f>
        <v>12.6</v>
      </c>
      <c r="L83" s="58" t="str">
        <f>TEXT(本表!L83,"0.0")</f>
        <v>11.6</v>
      </c>
      <c r="M83" s="58" t="str">
        <f>TEXT(本表!M83,"0.00")</f>
        <v>2.11</v>
      </c>
      <c r="N83" s="58" t="str">
        <f>TEXT(本表!N83,"0.00")</f>
        <v>5.57</v>
      </c>
      <c r="O83" s="58" t="str">
        <f>TEXT(本表!O83,"0.00")</f>
        <v>4.95</v>
      </c>
      <c r="P83" s="59">
        <f>本表!P83</f>
        <v>57</v>
      </c>
      <c r="Q83" s="58" t="str">
        <f>TEXT(本表!Q83,"0.0")</f>
        <v>15.8</v>
      </c>
      <c r="R83" s="60" t="str">
        <f>TEXT(本表!R83,"0.0")</f>
        <v>-</v>
      </c>
      <c r="S83" s="58" t="str">
        <f>TEXT(本表!S83,"0.0")</f>
        <v>0.0</v>
      </c>
      <c r="T83" s="58" t="str">
        <f>TEXT(本表!T83,"0.0")</f>
        <v>0.0</v>
      </c>
      <c r="U83" s="58" t="str">
        <f>TEXT(本表!U83,"0.0")</f>
        <v>0.0</v>
      </c>
      <c r="V83" s="58" t="str">
        <f>TEXT(本表!V83,"0.0")</f>
        <v>0.0</v>
      </c>
      <c r="W83" s="57" t="str">
        <f>TEXT(本表!W83,"0.0")</f>
        <v>1.3</v>
      </c>
      <c r="X83" s="61">
        <f>本表!X83</f>
        <v>38</v>
      </c>
      <c r="Y83" s="59">
        <f>本表!Y83</f>
        <v>440</v>
      </c>
      <c r="Z83" s="59">
        <f>本表!Z83</f>
        <v>13</v>
      </c>
      <c r="AA83" s="59">
        <f>本表!AA83</f>
        <v>40</v>
      </c>
      <c r="AB83" s="59">
        <f>本表!AB83</f>
        <v>280</v>
      </c>
      <c r="AC83" s="59" t="str">
        <f>TEXT(本表!AC83,"0.0")</f>
        <v>1.0</v>
      </c>
      <c r="AD83" s="59" t="str">
        <f>TEXT(本表!AD83,"0.0")</f>
        <v>0.5</v>
      </c>
      <c r="AE83" s="59" t="str">
        <f>TEXT(本表!AE83,"0.00")</f>
        <v>0.04</v>
      </c>
      <c r="AF83" s="59" t="str">
        <f>TEXT(本表!AF83,"0.00")</f>
        <v>0.04</v>
      </c>
      <c r="AG83" s="58">
        <f>本表!AG83</f>
        <v>33</v>
      </c>
      <c r="AH83" s="58">
        <f>本表!AH83</f>
        <v>88</v>
      </c>
      <c r="AI83" s="58" t="str">
        <f>本表!AI83</f>
        <v>Tr</v>
      </c>
      <c r="AJ83" s="57">
        <f>本表!AJ83</f>
        <v>1</v>
      </c>
      <c r="AK83" s="56">
        <f>本表!AK83</f>
        <v>820</v>
      </c>
      <c r="AL83" s="58" t="str">
        <f>本表!AL83</f>
        <v>-</v>
      </c>
      <c r="AM83" s="58" t="str">
        <f>本表!AM83</f>
        <v>-</v>
      </c>
      <c r="AN83" s="58" t="str">
        <f>本表!AN83</f>
        <v>-</v>
      </c>
      <c r="AO83" s="58" t="str">
        <f>本表!AO83</f>
        <v>-</v>
      </c>
      <c r="AP83" s="58">
        <f>本表!AP83</f>
        <v>820</v>
      </c>
      <c r="AQ83" s="58">
        <f>本表!AQ83</f>
        <v>4.0999999999999996</v>
      </c>
      <c r="AR83" s="59" t="str">
        <f>TEXT(本表!AR83,"0.0")</f>
        <v>2.5</v>
      </c>
      <c r="AS83" s="59" t="str">
        <f>TEXT(本表!AS83,"0.0")</f>
        <v>-</v>
      </c>
      <c r="AT83" s="59" t="str">
        <f>TEXT(本表!AT83,"0.0")</f>
        <v>-</v>
      </c>
      <c r="AU83" s="59" t="str">
        <f>TEXT(本表!AU83,"0.0")</f>
        <v>-</v>
      </c>
      <c r="AV83" s="58" t="str">
        <f>本表!AV83</f>
        <v>-</v>
      </c>
      <c r="AW83" s="59" t="str">
        <f>TEXT(本表!AW83,"0.00")</f>
        <v>0.17</v>
      </c>
      <c r="AX83" s="59" t="str">
        <f>TEXT(本表!AX83,"0.00")</f>
        <v>0.06</v>
      </c>
      <c r="AY83" s="59" t="str">
        <f>TEXT(本表!AY83,"0.0")</f>
        <v>14.8</v>
      </c>
      <c r="AZ83" s="59" t="str">
        <f>TEXT(本表!AZ83,"0.0")</f>
        <v>19.7</v>
      </c>
      <c r="BA83" s="59" t="str">
        <f>TEXT(本表!BA83,"0.00")</f>
        <v>0.25</v>
      </c>
      <c r="BB83" s="58">
        <f>本表!BB83</f>
        <v>3.1</v>
      </c>
      <c r="BC83" s="58">
        <f>本表!BC83</f>
        <v>6</v>
      </c>
      <c r="BD83" s="59" t="str">
        <f>TEXT(本表!BD83,"0.00")</f>
        <v>0.30</v>
      </c>
      <c r="BE83" s="58" t="str">
        <f>TEXT(本表!BE83,"0.0")</f>
        <v>1.5</v>
      </c>
      <c r="BF83" s="62">
        <f>本表!BF83</f>
        <v>1</v>
      </c>
      <c r="BG83" s="63" t="str">
        <f>TEXT(本表!BG83,"0.0")</f>
        <v>0.1</v>
      </c>
      <c r="BH83" s="61" t="str">
        <f>TEXT(本表!BH83,"0.0")</f>
        <v>-</v>
      </c>
      <c r="BI83" s="59" t="str">
        <f>TEXT(本表!BI83,"0.0")</f>
        <v>-</v>
      </c>
      <c r="BJ83" s="59" t="str">
        <f>TEXT(本表!BJ83,"0.0")</f>
        <v>-</v>
      </c>
      <c r="BK83" s="59" t="str">
        <f>TEXT(本表!BK83,"0.0")</f>
        <v>-</v>
      </c>
      <c r="BL83" s="59" t="str">
        <f>TEXT(本表!BL83,"0.0")</f>
        <v>-</v>
      </c>
      <c r="BM83" s="59" t="str">
        <f>TEXT(本表!BM83,"0.0")</f>
        <v>-</v>
      </c>
      <c r="BN83" s="59" t="str">
        <f>TEXT(本表!BN83,"0.0")</f>
        <v>-</v>
      </c>
      <c r="BO83" s="58" t="str">
        <f>TEXT(本表!BO83,"0.0")</f>
        <v>3.5</v>
      </c>
      <c r="BP83" s="57" t="str">
        <f>TEXT(本表!BP83,"0.0")</f>
        <v>-</v>
      </c>
      <c r="BQ83" s="63" t="str">
        <f>TEXT(本表!BQ83,"0.0")</f>
        <v>82.9</v>
      </c>
      <c r="BR83" s="42" t="str">
        <f>IF(本表!BR83="","",本表!BR83)</f>
        <v>別名： まぐろ、ほんまぐろ、しび
蓄養を含む
切り身
植物油（なたね油）</v>
      </c>
    </row>
    <row r="84" spans="1:70" ht="39.950000000000003" customHeight="1">
      <c r="A84" s="43" t="s">
        <v>70</v>
      </c>
      <c r="B84" s="43" t="s">
        <v>163</v>
      </c>
      <c r="C84" s="43">
        <v>1480</v>
      </c>
      <c r="D84" s="54" t="s">
        <v>347</v>
      </c>
      <c r="E84" s="55">
        <v>0</v>
      </c>
      <c r="F84" s="56">
        <v>260</v>
      </c>
      <c r="G84" s="57">
        <v>1085</v>
      </c>
      <c r="H84" s="56" t="str">
        <f>TEXT(本表!H84,"0.0")</f>
        <v>62.0</v>
      </c>
      <c r="I84" s="58" t="str">
        <f>TEXT(本表!I84,"0.0")</f>
        <v>17.1</v>
      </c>
      <c r="J84" s="58" t="str">
        <f>TEXT(本表!J84,"0.0")</f>
        <v>-</v>
      </c>
      <c r="K84" s="58" t="str">
        <f>TEXT(本表!K84,"0.0")</f>
        <v>19.8</v>
      </c>
      <c r="L84" s="58" t="str">
        <f>TEXT(本表!L84,"0.0")</f>
        <v>18.0</v>
      </c>
      <c r="M84" s="58" t="str">
        <f>TEXT(本表!M84,"0.00")</f>
        <v>7.24</v>
      </c>
      <c r="N84" s="58" t="str">
        <f>TEXT(本表!N84,"0.00")</f>
        <v>9.11</v>
      </c>
      <c r="O84" s="58" t="str">
        <f>TEXT(本表!O84,"0.00")</f>
        <v>0.83</v>
      </c>
      <c r="P84" s="59">
        <f>本表!P84</f>
        <v>66</v>
      </c>
      <c r="Q84" s="58" t="str">
        <f>TEXT(本表!Q84,"0.0")</f>
        <v>0.3</v>
      </c>
      <c r="R84" s="60" t="str">
        <f>TEXT(本表!R84,"0.0")</f>
        <v>-</v>
      </c>
      <c r="S84" s="58" t="str">
        <f>TEXT(本表!S84,"0.0")</f>
        <v>0.0</v>
      </c>
      <c r="T84" s="58" t="str">
        <f>TEXT(本表!T84,"0.0")</f>
        <v>0.0</v>
      </c>
      <c r="U84" s="58" t="str">
        <f>TEXT(本表!U84,"0.0")</f>
        <v>0.0</v>
      </c>
      <c r="V84" s="58" t="str">
        <f>TEXT(本表!V84,"0.0")</f>
        <v>0.0</v>
      </c>
      <c r="W84" s="57" t="str">
        <f>TEXT(本表!W84,"0.0")</f>
        <v>0.9</v>
      </c>
      <c r="X84" s="61">
        <f>本表!X84</f>
        <v>59</v>
      </c>
      <c r="Y84" s="59">
        <f>本表!Y84</f>
        <v>290</v>
      </c>
      <c r="Z84" s="59">
        <f>本表!Z84</f>
        <v>4</v>
      </c>
      <c r="AA84" s="59">
        <f>本表!AA84</f>
        <v>18</v>
      </c>
      <c r="AB84" s="59">
        <f>本表!AB84</f>
        <v>160</v>
      </c>
      <c r="AC84" s="59" t="str">
        <f>TEXT(本表!AC84,"0.0")</f>
        <v>2.1</v>
      </c>
      <c r="AD84" s="59" t="str">
        <f>TEXT(本表!AD84,"0.0")</f>
        <v>4.5</v>
      </c>
      <c r="AE84" s="59" t="str">
        <f>TEXT(本表!AE84,"0.00")</f>
        <v>0.07</v>
      </c>
      <c r="AF84" s="59" t="str">
        <f>TEXT(本表!AF84,"0.00")</f>
        <v>0.01</v>
      </c>
      <c r="AG84" s="58" t="str">
        <f>本表!AG84</f>
        <v>Tr</v>
      </c>
      <c r="AH84" s="58">
        <f>本表!AH84</f>
        <v>14</v>
      </c>
      <c r="AI84" s="58" t="str">
        <f>本表!AI84</f>
        <v>Tr</v>
      </c>
      <c r="AJ84" s="57">
        <f>本表!AJ84</f>
        <v>1</v>
      </c>
      <c r="AK84" s="56">
        <f>本表!AK84</f>
        <v>5</v>
      </c>
      <c r="AL84" s="58">
        <f>本表!AL84</f>
        <v>0</v>
      </c>
      <c r="AM84" s="58">
        <f>本表!AM84</f>
        <v>1</v>
      </c>
      <c r="AN84" s="58">
        <f>本表!AN84</f>
        <v>0</v>
      </c>
      <c r="AO84" s="58">
        <f>本表!AO84</f>
        <v>1</v>
      </c>
      <c r="AP84" s="58">
        <f>本表!AP84</f>
        <v>5</v>
      </c>
      <c r="AQ84" s="58">
        <f>本表!AQ84</f>
        <v>0</v>
      </c>
      <c r="AR84" s="59" t="str">
        <f>TEXT(本表!AR84,"0.0")</f>
        <v>0.4</v>
      </c>
      <c r="AS84" s="59" t="str">
        <f>TEXT(本表!AS84,"0.0")</f>
        <v>0.0</v>
      </c>
      <c r="AT84" s="59" t="str">
        <f>TEXT(本表!AT84,"0.0")</f>
        <v>Tr</v>
      </c>
      <c r="AU84" s="59" t="str">
        <f>TEXT(本表!AU84,"0.0")</f>
        <v>0.0</v>
      </c>
      <c r="AV84" s="58">
        <f>本表!AV84</f>
        <v>9</v>
      </c>
      <c r="AW84" s="59" t="str">
        <f>TEXT(本表!AW84,"0.00")</f>
        <v>0.08</v>
      </c>
      <c r="AX84" s="59" t="str">
        <f>TEXT(本表!AX84,"0.00")</f>
        <v>0.20</v>
      </c>
      <c r="AY84" s="59" t="str">
        <f>TEXT(本表!AY84,"0.0")</f>
        <v>3.9</v>
      </c>
      <c r="AZ84" s="59" t="str">
        <f>TEXT(本表!AZ84,"0.0")</f>
        <v>6.8</v>
      </c>
      <c r="BA84" s="59" t="str">
        <f>TEXT(本表!BA84,"0.00")</f>
        <v>0.33</v>
      </c>
      <c r="BB84" s="58">
        <f>本表!BB84</f>
        <v>2.8</v>
      </c>
      <c r="BC84" s="58">
        <f>本表!BC84</f>
        <v>6</v>
      </c>
      <c r="BD84" s="59" t="str">
        <f>TEXT(本表!BD84,"0.00")</f>
        <v>1.00</v>
      </c>
      <c r="BE84" s="58" t="str">
        <f>TEXT(本表!BE84,"0.0")</f>
        <v>1.7</v>
      </c>
      <c r="BF84" s="62">
        <f>本表!BF84</f>
        <v>1</v>
      </c>
      <c r="BG84" s="63" t="str">
        <f>TEXT(本表!BG84,"0.0")</f>
        <v>0.2</v>
      </c>
      <c r="BH84" s="61" t="str">
        <f>TEXT(本表!BH84,"0.0")</f>
        <v>-</v>
      </c>
      <c r="BI84" s="59" t="str">
        <f>TEXT(本表!BI84,"0.0")</f>
        <v>-</v>
      </c>
      <c r="BJ84" s="59" t="str">
        <f>TEXT(本表!BJ84,"0.0")</f>
        <v>-</v>
      </c>
      <c r="BK84" s="59" t="str">
        <f>TEXT(本表!BK84,"0.0")</f>
        <v>-</v>
      </c>
      <c r="BL84" s="59" t="str">
        <f>TEXT(本表!BL84,"0.0")</f>
        <v>-</v>
      </c>
      <c r="BM84" s="59" t="str">
        <f>TEXT(本表!BM84,"0.0")</f>
        <v>-</v>
      </c>
      <c r="BN84" s="59" t="str">
        <f>TEXT(本表!BN84,"0.0")</f>
        <v>-</v>
      </c>
      <c r="BO84" s="58" t="str">
        <f>TEXT(本表!BO84,"0.0")</f>
        <v>-</v>
      </c>
      <c r="BP84" s="57" t="str">
        <f>TEXT(本表!BP84,"0.0")</f>
        <v>0.6</v>
      </c>
      <c r="BQ84" s="63" t="str">
        <f>TEXT(本表!BQ84,"0.0")</f>
        <v>-</v>
      </c>
      <c r="BR84" s="42" t="str">
        <f>IF(本表!BR84="","",本表!BR84)</f>
        <v>試料： ホルスタイン種（去勢、肥育牛）
皮下脂肪： 7.9 ％、筋間脂肪： 12.2 ％]</v>
      </c>
    </row>
    <row r="85" spans="1:70" ht="39.950000000000003" customHeight="1">
      <c r="A85" s="43" t="s">
        <v>70</v>
      </c>
      <c r="B85" s="43" t="s">
        <v>164</v>
      </c>
      <c r="C85" s="43"/>
      <c r="D85" s="54" t="s">
        <v>348</v>
      </c>
      <c r="E85" s="55">
        <v>0</v>
      </c>
      <c r="F85" s="56">
        <v>315</v>
      </c>
      <c r="G85" s="57">
        <v>1310</v>
      </c>
      <c r="H85" s="56" t="str">
        <f>TEXT(本表!H85,"0.0")</f>
        <v>-49.2</v>
      </c>
      <c r="I85" s="58" t="str">
        <f>TEXT(本表!I85,"0.0")</f>
        <v>-18.7</v>
      </c>
      <c r="J85" s="58" t="str">
        <f>TEXT(本表!J85,"0.0")</f>
        <v>-</v>
      </c>
      <c r="K85" s="58" t="str">
        <f>TEXT(本表!K85,"0.0")</f>
        <v>-21.4</v>
      </c>
      <c r="L85" s="58" t="str">
        <f>TEXT(本表!L85,"0.0")</f>
        <v>-</v>
      </c>
      <c r="M85" s="58" t="str">
        <f>TEXT(本表!M85,"0.00")</f>
        <v>-</v>
      </c>
      <c r="N85" s="58" t="str">
        <f>TEXT(本表!N85,"0.00")</f>
        <v>-</v>
      </c>
      <c r="O85" s="58" t="str">
        <f>TEXT(本表!O85,"0.00")</f>
        <v>-</v>
      </c>
      <c r="P85" s="59" t="str">
        <f>本表!P85</f>
        <v>(75)</v>
      </c>
      <c r="Q85" s="58" t="str">
        <f>TEXT(本表!Q85,"0.0")</f>
        <v>-0.1</v>
      </c>
      <c r="R85" s="60" t="str">
        <f>TEXT(本表!R85,"0.0")</f>
        <v>-</v>
      </c>
      <c r="S85" s="58" t="str">
        <f>TEXT(本表!S85,"0.0")</f>
        <v>0.0</v>
      </c>
      <c r="T85" s="58" t="str">
        <f>TEXT(本表!T85,"0.0")</f>
        <v>0.0</v>
      </c>
      <c r="U85" s="58" t="str">
        <f>TEXT(本表!U85,"0.0")</f>
        <v>0.0</v>
      </c>
      <c r="V85" s="58" t="str">
        <f>TEXT(本表!V85,"0.0")</f>
        <v>0.0</v>
      </c>
      <c r="W85" s="57" t="str">
        <f>TEXT(本表!W85,"0.0")</f>
        <v>-0.3</v>
      </c>
      <c r="X85" s="61" t="str">
        <f>本表!X85</f>
        <v>(22)</v>
      </c>
      <c r="Y85" s="59" t="str">
        <f>本表!Y85</f>
        <v>(88)</v>
      </c>
      <c r="Z85" s="59" t="str">
        <f>本表!Z85</f>
        <v>(3)</v>
      </c>
      <c r="AA85" s="59" t="str">
        <f>本表!AA85</f>
        <v>(12)</v>
      </c>
      <c r="AB85" s="59" t="str">
        <f>本表!AB85</f>
        <v>(89)</v>
      </c>
      <c r="AC85" s="59" t="str">
        <f>TEXT(本表!AC85,"0.0")</f>
        <v>-2.3</v>
      </c>
      <c r="AD85" s="59" t="str">
        <f>TEXT(本表!AD85,"0.0")</f>
        <v>-5.5</v>
      </c>
      <c r="AE85" s="59" t="str">
        <f>TEXT(本表!AE85,"0.00")</f>
        <v>-0.08</v>
      </c>
      <c r="AF85" s="59" t="str">
        <f>TEXT(本表!AF85,"0.00")</f>
        <v>0.00</v>
      </c>
      <c r="AG85" s="58" t="str">
        <f>本表!AG85</f>
        <v>(Tr)</v>
      </c>
      <c r="AH85" s="58" t="str">
        <f>本表!AH85</f>
        <v>(15)</v>
      </c>
      <c r="AI85" s="58" t="str">
        <f>本表!AI85</f>
        <v>(Tr)</v>
      </c>
      <c r="AJ85" s="57" t="str">
        <f>本表!AJ85</f>
        <v>(Tr)</v>
      </c>
      <c r="AK85" s="56" t="str">
        <f>本表!AK85</f>
        <v>(Tr)</v>
      </c>
      <c r="AL85" s="58" t="str">
        <f>本表!AL85</f>
        <v>(0)</v>
      </c>
      <c r="AM85" s="58" t="str">
        <f>本表!AM85</f>
        <v>(Tr)</v>
      </c>
      <c r="AN85" s="58" t="str">
        <f>本表!AN85</f>
        <v>(0)</v>
      </c>
      <c r="AO85" s="58" t="str">
        <f>本表!AO85</f>
        <v>(1)</v>
      </c>
      <c r="AP85" s="58" t="str">
        <f>本表!AP85</f>
        <v>(1)</v>
      </c>
      <c r="AQ85" s="58" t="str">
        <f>本表!AQ85</f>
        <v>(0)</v>
      </c>
      <c r="AR85" s="59" t="str">
        <f>TEXT(本表!AR85,"0.0")</f>
        <v>-0.5</v>
      </c>
      <c r="AS85" s="59" t="str">
        <f>TEXT(本表!AS85,"0.0")</f>
        <v>0.0</v>
      </c>
      <c r="AT85" s="59" t="str">
        <f>TEXT(本表!AT85,"0.0")</f>
        <v>(Tr)</v>
      </c>
      <c r="AU85" s="59" t="str">
        <f>TEXT(本表!AU85,"0.0")</f>
        <v>0.0</v>
      </c>
      <c r="AV85" s="58" t="str">
        <f>本表!AV85</f>
        <v>(12)</v>
      </c>
      <c r="AW85" s="59" t="str">
        <f>TEXT(本表!AW85,"0.00")</f>
        <v>-0.05</v>
      </c>
      <c r="AX85" s="59" t="str">
        <f>TEXT(本表!AX85,"0.00")</f>
        <v>-0.16</v>
      </c>
      <c r="AY85" s="59" t="str">
        <f>TEXT(本表!AY85,"0.0")</f>
        <v>-1.7</v>
      </c>
      <c r="AZ85" s="59" t="str">
        <f>TEXT(本表!AZ85,"0.0")</f>
        <v>0.0</v>
      </c>
      <c r="BA85" s="59" t="str">
        <f>TEXT(本表!BA85,"0.00")</f>
        <v>-0.22</v>
      </c>
      <c r="BB85" s="58" t="str">
        <f>本表!BB85</f>
        <v>(3.1)</v>
      </c>
      <c r="BC85" s="58" t="str">
        <f>本表!BC85</f>
        <v>(3)</v>
      </c>
      <c r="BD85" s="59" t="str">
        <f>TEXT(本表!BD85,"0.00")</f>
        <v>-0.56</v>
      </c>
      <c r="BE85" s="58" t="str">
        <f>TEXT(本表!BE85,"0.0")</f>
        <v>-2.1</v>
      </c>
      <c r="BF85" s="62" t="str">
        <f>本表!BF85</f>
        <v>(0)</v>
      </c>
      <c r="BG85" s="63" t="str">
        <f>TEXT(本表!BG85,"0.0")</f>
        <v>-0.1</v>
      </c>
      <c r="BH85" s="61" t="str">
        <f>TEXT(本表!BH85,"0.0")</f>
        <v>-</v>
      </c>
      <c r="BI85" s="59" t="str">
        <f>TEXT(本表!BI85,"0.0")</f>
        <v>-</v>
      </c>
      <c r="BJ85" s="59" t="str">
        <f>TEXT(本表!BJ85,"0.0")</f>
        <v>-</v>
      </c>
      <c r="BK85" s="59" t="str">
        <f>TEXT(本表!BK85,"0.0")</f>
        <v>-</v>
      </c>
      <c r="BL85" s="59" t="str">
        <f>TEXT(本表!BL85,"0.0")</f>
        <v>-</v>
      </c>
      <c r="BM85" s="59" t="str">
        <f>TEXT(本表!BM85,"0.0")</f>
        <v>-</v>
      </c>
      <c r="BN85" s="59" t="str">
        <f>TEXT(本表!BN85,"0.0")</f>
        <v>-</v>
      </c>
      <c r="BO85" s="58" t="str">
        <f>TEXT(本表!BO85,"0.0")</f>
        <v>-</v>
      </c>
      <c r="BP85" s="57" t="str">
        <f>TEXT(本表!BP85,"0.0")</f>
        <v>-</v>
      </c>
      <c r="BQ85" s="63" t="str">
        <f>TEXT(本表!BQ85,"0.0")</f>
        <v>78.8</v>
      </c>
      <c r="BR85" s="42" t="str">
        <f>IF(本表!BR85="","",本表!BR85)</f>
        <v/>
      </c>
    </row>
    <row r="86" spans="1:70" ht="39.950000000000003" customHeight="1">
      <c r="A86" s="43" t="s">
        <v>70</v>
      </c>
      <c r="B86" s="43" t="s">
        <v>165</v>
      </c>
      <c r="C86" s="43"/>
      <c r="D86" s="54" t="s">
        <v>349</v>
      </c>
      <c r="E86" s="55">
        <v>0</v>
      </c>
      <c r="F86" s="56">
        <v>335</v>
      </c>
      <c r="G86" s="57">
        <v>1400</v>
      </c>
      <c r="H86" s="56" t="str">
        <f>TEXT(本表!H86,"0.0")</f>
        <v>-45.7</v>
      </c>
      <c r="I86" s="58" t="str">
        <f>TEXT(本表!I86,"0.0")</f>
        <v>-20.9</v>
      </c>
      <c r="J86" s="58" t="str">
        <f>TEXT(本表!J86,"0.0")</f>
        <v>-</v>
      </c>
      <c r="K86" s="58" t="str">
        <f>TEXT(本表!K86,"0.0")</f>
        <v>-23.2</v>
      </c>
      <c r="L86" s="58" t="str">
        <f>TEXT(本表!L86,"0.0")</f>
        <v>-</v>
      </c>
      <c r="M86" s="58" t="str">
        <f>TEXT(本表!M86,"0.00")</f>
        <v>-</v>
      </c>
      <c r="N86" s="58" t="str">
        <f>TEXT(本表!N86,"0.00")</f>
        <v>-</v>
      </c>
      <c r="O86" s="58" t="str">
        <f>TEXT(本表!O86,"0.00")</f>
        <v>-</v>
      </c>
      <c r="P86" s="59" t="str">
        <f>本表!P86</f>
        <v>(77)</v>
      </c>
      <c r="Q86" s="58" t="str">
        <f>TEXT(本表!Q86,"0.0")</f>
        <v>-0.2</v>
      </c>
      <c r="R86" s="60" t="str">
        <f>TEXT(本表!R86,"0.0")</f>
        <v>-</v>
      </c>
      <c r="S86" s="58" t="str">
        <f>TEXT(本表!S86,"0.0")</f>
        <v>0.0</v>
      </c>
      <c r="T86" s="58" t="str">
        <f>TEXT(本表!T86,"0.0")</f>
        <v>0.0</v>
      </c>
      <c r="U86" s="58" t="str">
        <f>TEXT(本表!U86,"0.0")</f>
        <v>0.0</v>
      </c>
      <c r="V86" s="58" t="str">
        <f>TEXT(本表!V86,"0.0")</f>
        <v>0.0</v>
      </c>
      <c r="W86" s="57" t="str">
        <f>TEXT(本表!W86,"0.0")</f>
        <v>-0.9</v>
      </c>
      <c r="X86" s="61" t="str">
        <f>本表!X86</f>
        <v>(67)</v>
      </c>
      <c r="Y86" s="59" t="str">
        <f>本表!Y86</f>
        <v>(290)</v>
      </c>
      <c r="Z86" s="59" t="str">
        <f>本表!Z86</f>
        <v>(4)</v>
      </c>
      <c r="AA86" s="59" t="str">
        <f>本表!AA86</f>
        <v>(20)</v>
      </c>
      <c r="AB86" s="59" t="str">
        <f>本表!AB86</f>
        <v>(170)</v>
      </c>
      <c r="AC86" s="59" t="str">
        <f>TEXT(本表!AC86,"0.0")</f>
        <v>-2.8</v>
      </c>
      <c r="AD86" s="59" t="str">
        <f>TEXT(本表!AD86,"0.0")</f>
        <v>-5.8</v>
      </c>
      <c r="AE86" s="59" t="str">
        <f>TEXT(本表!AE86,"0.00")</f>
        <v>-0.10</v>
      </c>
      <c r="AF86" s="59" t="str">
        <f>TEXT(本表!AF86,"0.00")</f>
        <v>0.00</v>
      </c>
      <c r="AG86" s="58" t="str">
        <f>本表!AG86</f>
        <v>(1)</v>
      </c>
      <c r="AH86" s="58" t="str">
        <f>本表!AH86</f>
        <v>(15)</v>
      </c>
      <c r="AI86" s="58" t="str">
        <f>本表!AI86</f>
        <v>(Tr)</v>
      </c>
      <c r="AJ86" s="57" t="str">
        <f>本表!AJ86</f>
        <v>(Tr)</v>
      </c>
      <c r="AK86" s="56" t="str">
        <f>本表!AK86</f>
        <v>(0)</v>
      </c>
      <c r="AL86" s="58" t="str">
        <f>本表!AL86</f>
        <v>(0)</v>
      </c>
      <c r="AM86" s="58" t="str">
        <f>本表!AM86</f>
        <v>(1)</v>
      </c>
      <c r="AN86" s="58" t="str">
        <f>本表!AN86</f>
        <v>(0)</v>
      </c>
      <c r="AO86" s="58" t="str">
        <f>本表!AO86</f>
        <v>(1)</v>
      </c>
      <c r="AP86" s="58" t="str">
        <f>本表!AP86</f>
        <v>(Tr)</v>
      </c>
      <c r="AQ86" s="58" t="str">
        <f>本表!AQ86</f>
        <v>(0)</v>
      </c>
      <c r="AR86" s="59" t="str">
        <f>TEXT(本表!AR86,"0.0")</f>
        <v>-0.5</v>
      </c>
      <c r="AS86" s="59" t="str">
        <f>TEXT(本表!AS86,"0.0")</f>
        <v>0.0</v>
      </c>
      <c r="AT86" s="59" t="str">
        <f>TEXT(本表!AT86,"0.0")</f>
        <v>(Tr)</v>
      </c>
      <c r="AU86" s="59" t="str">
        <f>TEXT(本表!AU86,"0.0")</f>
        <v>0.0</v>
      </c>
      <c r="AV86" s="58" t="str">
        <f>本表!AV86</f>
        <v>(13)</v>
      </c>
      <c r="AW86" s="59" t="str">
        <f>TEXT(本表!AW86,"0.00")</f>
        <v>(Tr)</v>
      </c>
      <c r="AX86" s="59" t="str">
        <f>TEXT(本表!AX86,"0.00")</f>
        <v>-0.01</v>
      </c>
      <c r="AY86" s="59" t="str">
        <f>TEXT(本表!AY86,"0.0")</f>
        <v>-6.1</v>
      </c>
      <c r="AZ86" s="59" t="str">
        <f>TEXT(本表!AZ86,"0.0")</f>
        <v>-</v>
      </c>
      <c r="BA86" s="59" t="str">
        <f>TEXT(本表!BA86,"0.00")</f>
        <v>-0.05</v>
      </c>
      <c r="BB86" s="58" t="str">
        <f>本表!BB86</f>
        <v>(4.0)</v>
      </c>
      <c r="BC86" s="58" t="str">
        <f>本表!BC86</f>
        <v>(50)</v>
      </c>
      <c r="BD86" s="59" t="str">
        <f>TEXT(本表!BD86,"0.00")</f>
        <v>-0.40</v>
      </c>
      <c r="BE86" s="58" t="str">
        <f>TEXT(本表!BE86,"0.0")</f>
        <v>-2.6</v>
      </c>
      <c r="BF86" s="62" t="str">
        <f>本表!BF86</f>
        <v>(0)</v>
      </c>
      <c r="BG86" s="63" t="str">
        <f>TEXT(本表!BG86,"0.0")</f>
        <v>-0.1</v>
      </c>
      <c r="BH86" s="61" t="str">
        <f>TEXT(本表!BH86,"0.0")</f>
        <v>-</v>
      </c>
      <c r="BI86" s="59" t="str">
        <f>TEXT(本表!BI86,"0.0")</f>
        <v>-</v>
      </c>
      <c r="BJ86" s="59" t="str">
        <f>TEXT(本表!BJ86,"0.0")</f>
        <v>-</v>
      </c>
      <c r="BK86" s="59" t="str">
        <f>TEXT(本表!BK86,"0.0")</f>
        <v>-</v>
      </c>
      <c r="BL86" s="59" t="str">
        <f>TEXT(本表!BL86,"0.0")</f>
        <v>-</v>
      </c>
      <c r="BM86" s="59" t="str">
        <f>TEXT(本表!BM86,"0.0")</f>
        <v>-</v>
      </c>
      <c r="BN86" s="59" t="str">
        <f>TEXT(本表!BN86,"0.0")</f>
        <v>-</v>
      </c>
      <c r="BO86" s="58" t="str">
        <f>TEXT(本表!BO86,"0.0")</f>
        <v>-</v>
      </c>
      <c r="BP86" s="57" t="str">
        <f>TEXT(本表!BP86,"0.0")</f>
        <v>-</v>
      </c>
      <c r="BQ86" s="63" t="str">
        <f>TEXT(本表!BQ86,"0.0")</f>
        <v>78.0</v>
      </c>
      <c r="BR86" s="42" t="str">
        <f>IF(本表!BR86="","",本表!BR86)</f>
        <v/>
      </c>
    </row>
    <row r="87" spans="1:70" ht="39.950000000000003" customHeight="1">
      <c r="A87" s="43" t="s">
        <v>70</v>
      </c>
      <c r="B87" s="43" t="s">
        <v>160</v>
      </c>
      <c r="C87" s="43">
        <v>1482</v>
      </c>
      <c r="D87" s="54" t="s">
        <v>350</v>
      </c>
      <c r="E87" s="55">
        <v>0</v>
      </c>
      <c r="F87" s="56">
        <v>150</v>
      </c>
      <c r="G87" s="57">
        <v>625</v>
      </c>
      <c r="H87" s="56" t="str">
        <f>TEXT(本表!H87,"0.0")</f>
        <v>71.7</v>
      </c>
      <c r="I87" s="58" t="str">
        <f>TEXT(本表!I87,"0.0")</f>
        <v>20.4</v>
      </c>
      <c r="J87" s="58" t="str">
        <f>TEXT(本表!J87,"0.0")</f>
        <v>17.4</v>
      </c>
      <c r="K87" s="58" t="str">
        <f>TEXT(本表!K87,"0.0")</f>
        <v>6.7</v>
      </c>
      <c r="L87" s="58" t="str">
        <f>TEXT(本表!L87,"0.0")</f>
        <v>5.7</v>
      </c>
      <c r="M87" s="58" t="str">
        <f>TEXT(本表!M87,"0.00")</f>
        <v>2.20</v>
      </c>
      <c r="N87" s="58" t="str">
        <f>TEXT(本表!N87,"0.00")</f>
        <v>2.90</v>
      </c>
      <c r="O87" s="58" t="str">
        <f>TEXT(本表!O87,"0.00")</f>
        <v>0.71</v>
      </c>
      <c r="P87" s="59">
        <f>本表!P87</f>
        <v>57</v>
      </c>
      <c r="Q87" s="58" t="str">
        <f>TEXT(本表!Q87,"0.0")</f>
        <v>0.4</v>
      </c>
      <c r="R87" s="60" t="str">
        <f>TEXT(本表!R87,"0.0")</f>
        <v>-</v>
      </c>
      <c r="S87" s="58" t="str">
        <f>TEXT(本表!S87,"0.0")</f>
        <v>0.0</v>
      </c>
      <c r="T87" s="58" t="str">
        <f>TEXT(本表!T87,"0.0")</f>
        <v>0.0</v>
      </c>
      <c r="U87" s="58" t="str">
        <f>TEXT(本表!U87,"0.0")</f>
        <v>0.0</v>
      </c>
      <c r="V87" s="58" t="str">
        <f>TEXT(本表!V87,"0.0")</f>
        <v>0.0</v>
      </c>
      <c r="W87" s="57" t="str">
        <f>TEXT(本表!W87,"0.0")</f>
        <v>1.0</v>
      </c>
      <c r="X87" s="61">
        <f>本表!X87</f>
        <v>69</v>
      </c>
      <c r="Y87" s="59">
        <f>本表!Y87</f>
        <v>340</v>
      </c>
      <c r="Z87" s="59">
        <f>本表!Z87</f>
        <v>4</v>
      </c>
      <c r="AA87" s="59">
        <f>本表!AA87</f>
        <v>22</v>
      </c>
      <c r="AB87" s="59">
        <f>本表!AB87</f>
        <v>190</v>
      </c>
      <c r="AC87" s="59" t="str">
        <f>TEXT(本表!AC87,"0.0")</f>
        <v>2.5</v>
      </c>
      <c r="AD87" s="59" t="str">
        <f>TEXT(本表!AD87,"0.0")</f>
        <v>5.5</v>
      </c>
      <c r="AE87" s="59" t="str">
        <f>TEXT(本表!AE87,"0.00")</f>
        <v>0.08</v>
      </c>
      <c r="AF87" s="59" t="str">
        <f>TEXT(本表!AF87,"0.00")</f>
        <v>0.01</v>
      </c>
      <c r="AG87" s="58">
        <f>本表!AG87</f>
        <v>1</v>
      </c>
      <c r="AH87" s="58">
        <f>本表!AH87</f>
        <v>17</v>
      </c>
      <c r="AI87" s="58" t="str">
        <f>本表!AI87</f>
        <v>Tr</v>
      </c>
      <c r="AJ87" s="57">
        <f>本表!AJ87</f>
        <v>1</v>
      </c>
      <c r="AK87" s="56">
        <f>本表!AK87</f>
        <v>3</v>
      </c>
      <c r="AL87" s="58">
        <f>本表!AL87</f>
        <v>0</v>
      </c>
      <c r="AM87" s="58">
        <f>本表!AM87</f>
        <v>1</v>
      </c>
      <c r="AN87" s="58">
        <f>本表!AN87</f>
        <v>0</v>
      </c>
      <c r="AO87" s="58">
        <f>本表!AO87</f>
        <v>1</v>
      </c>
      <c r="AP87" s="58">
        <f>本表!AP87</f>
        <v>3</v>
      </c>
      <c r="AQ87" s="58">
        <f>本表!AQ87</f>
        <v>0</v>
      </c>
      <c r="AR87" s="59" t="str">
        <f>TEXT(本表!AR87,"0.0")</f>
        <v>0.3</v>
      </c>
      <c r="AS87" s="59" t="str">
        <f>TEXT(本表!AS87,"0.0")</f>
        <v>0.0</v>
      </c>
      <c r="AT87" s="59" t="str">
        <f>TEXT(本表!AT87,"0.0")</f>
        <v>0.0</v>
      </c>
      <c r="AU87" s="59" t="str">
        <f>TEXT(本表!AU87,"0.0")</f>
        <v>0.0</v>
      </c>
      <c r="AV87" s="58">
        <f>本表!AV87</f>
        <v>5</v>
      </c>
      <c r="AW87" s="59" t="str">
        <f>TEXT(本表!AW87,"0.00")</f>
        <v>0.10</v>
      </c>
      <c r="AX87" s="59" t="str">
        <f>TEXT(本表!AX87,"0.00")</f>
        <v>0.24</v>
      </c>
      <c r="AY87" s="59" t="str">
        <f>TEXT(本表!AY87,"0.0")</f>
        <v>4.6</v>
      </c>
      <c r="AZ87" s="59" t="str">
        <f>TEXT(本表!AZ87,"0.0")</f>
        <v>8.9</v>
      </c>
      <c r="BA87" s="59" t="str">
        <f>TEXT(本表!BA87,"0.00")</f>
        <v>0.40</v>
      </c>
      <c r="BB87" s="58">
        <f>本表!BB87</f>
        <v>3.4</v>
      </c>
      <c r="BC87" s="58">
        <f>本表!BC87</f>
        <v>8</v>
      </c>
      <c r="BD87" s="59" t="str">
        <f>TEXT(本表!BD87,"0.00")</f>
        <v>1.16</v>
      </c>
      <c r="BE87" s="58" t="str">
        <f>TEXT(本表!BE87,"0.0")</f>
        <v>2.2</v>
      </c>
      <c r="BF87" s="62">
        <f>本表!BF87</f>
        <v>1</v>
      </c>
      <c r="BG87" s="63" t="str">
        <f>TEXT(本表!BG87,"0.0")</f>
        <v>0.2</v>
      </c>
      <c r="BH87" s="61" t="str">
        <f>TEXT(本表!BH87,"0.0")</f>
        <v>-</v>
      </c>
      <c r="BI87" s="59" t="str">
        <f>TEXT(本表!BI87,"0.0")</f>
        <v>-</v>
      </c>
      <c r="BJ87" s="59" t="str">
        <f>TEXT(本表!BJ87,"0.0")</f>
        <v>-</v>
      </c>
      <c r="BK87" s="59" t="str">
        <f>TEXT(本表!BK87,"0.0")</f>
        <v>-</v>
      </c>
      <c r="BL87" s="59" t="str">
        <f>TEXT(本表!BL87,"0.0")</f>
        <v>-</v>
      </c>
      <c r="BM87" s="59" t="str">
        <f>TEXT(本表!BM87,"0.0")</f>
        <v>-</v>
      </c>
      <c r="BN87" s="59" t="str">
        <f>TEXT(本表!BN87,"0.0")</f>
        <v>-</v>
      </c>
      <c r="BO87" s="58" t="str">
        <f>TEXT(本表!BO87,"0.0")</f>
        <v>-</v>
      </c>
      <c r="BP87" s="57" t="str">
        <f>TEXT(本表!BP87,"0.0")</f>
        <v>0.6</v>
      </c>
      <c r="BQ87" s="63" t="str">
        <f>TEXT(本表!BQ87,"0.0")</f>
        <v>-</v>
      </c>
      <c r="BR87" s="42" t="str">
        <f>IF(本表!BR87="","",本表!BR87)</f>
        <v>試料： ホルスタイン種（去勢、肥育牛）
皮下脂肪及び筋間脂肪を除いたもの]</v>
      </c>
    </row>
    <row r="88" spans="1:70" ht="39.950000000000003" customHeight="1">
      <c r="A88" s="43" t="s">
        <v>70</v>
      </c>
      <c r="B88" s="43" t="s">
        <v>162</v>
      </c>
      <c r="C88" s="43"/>
      <c r="D88" s="54" t="s">
        <v>351</v>
      </c>
      <c r="E88" s="55">
        <v>0</v>
      </c>
      <c r="F88" s="56">
        <v>190</v>
      </c>
      <c r="G88" s="57">
        <v>790</v>
      </c>
      <c r="H88" s="56" t="str">
        <f>TEXT(本表!H88,"0.0")</f>
        <v>63.2</v>
      </c>
      <c r="I88" s="58" t="str">
        <f>TEXT(本表!I88,"0.0")</f>
        <v>27.9</v>
      </c>
      <c r="J88" s="58" t="str">
        <f>TEXT(本表!J88,"0.0")</f>
        <v>24.5</v>
      </c>
      <c r="K88" s="58" t="str">
        <f>TEXT(本表!K88,"0.0")</f>
        <v>7.1</v>
      </c>
      <c r="L88" s="58" t="str">
        <f>TEXT(本表!L88,"0.0")</f>
        <v>6.0</v>
      </c>
      <c r="M88" s="58" t="str">
        <f>TEXT(本表!M88,"0.00")</f>
        <v>2.14</v>
      </c>
      <c r="N88" s="58" t="str">
        <f>TEXT(本表!N88,"0.00")</f>
        <v>3.21</v>
      </c>
      <c r="O88" s="58" t="str">
        <f>TEXT(本表!O88,"0.00")</f>
        <v>0.73</v>
      </c>
      <c r="P88" s="59">
        <f>本表!P88</f>
        <v>77</v>
      </c>
      <c r="Q88" s="58" t="str">
        <f>TEXT(本表!Q88,"0.0")</f>
        <v>0.3</v>
      </c>
      <c r="R88" s="60" t="str">
        <f>TEXT(本表!R88,"0.0")</f>
        <v>-</v>
      </c>
      <c r="S88" s="58" t="str">
        <f>TEXT(本表!S88,"0.0")</f>
        <v>0.0</v>
      </c>
      <c r="T88" s="58" t="str">
        <f>TEXT(本表!T88,"0.0")</f>
        <v>0.0</v>
      </c>
      <c r="U88" s="58" t="str">
        <f>TEXT(本表!U88,"0.0")</f>
        <v>0.0</v>
      </c>
      <c r="V88" s="58" t="str">
        <f>TEXT(本表!V88,"0.0")</f>
        <v>0.0</v>
      </c>
      <c r="W88" s="57" t="str">
        <f>TEXT(本表!W88,"0.0")</f>
        <v>0.7</v>
      </c>
      <c r="X88" s="61">
        <f>本表!X88</f>
        <v>43</v>
      </c>
      <c r="Y88" s="59">
        <f>本表!Y88</f>
        <v>220</v>
      </c>
      <c r="Z88" s="59">
        <f>本表!Z88</f>
        <v>4</v>
      </c>
      <c r="AA88" s="59">
        <f>本表!AA88</f>
        <v>19</v>
      </c>
      <c r="AB88" s="59">
        <f>本表!AB88</f>
        <v>160</v>
      </c>
      <c r="AC88" s="59" t="str">
        <f>TEXT(本表!AC88,"0.0")</f>
        <v>3.4</v>
      </c>
      <c r="AD88" s="59" t="str">
        <f>TEXT(本表!AD88,"0.0")</f>
        <v>7.2</v>
      </c>
      <c r="AE88" s="59" t="str">
        <f>TEXT(本表!AE88,"0.00")</f>
        <v>0.12</v>
      </c>
      <c r="AF88" s="59" t="str">
        <f>TEXT(本表!AF88,"0.00")</f>
        <v>0.01</v>
      </c>
      <c r="AG88" s="58">
        <f>本表!AG88</f>
        <v>1</v>
      </c>
      <c r="AH88" s="58">
        <f>本表!AH88</f>
        <v>25</v>
      </c>
      <c r="AI88" s="58" t="str">
        <f>本表!AI88</f>
        <v>Tr</v>
      </c>
      <c r="AJ88" s="57" t="str">
        <f>本表!AJ88</f>
        <v>Tr</v>
      </c>
      <c r="AK88" s="56">
        <f>本表!AK88</f>
        <v>1</v>
      </c>
      <c r="AL88" s="58" t="str">
        <f>本表!AL88</f>
        <v>-</v>
      </c>
      <c r="AM88" s="58" t="str">
        <f>本表!AM88</f>
        <v>-</v>
      </c>
      <c r="AN88" s="58" t="str">
        <f>本表!AN88</f>
        <v>-</v>
      </c>
      <c r="AO88" s="58" t="str">
        <f>本表!AO88</f>
        <v>-</v>
      </c>
      <c r="AP88" s="58">
        <f>本表!AP88</f>
        <v>1</v>
      </c>
      <c r="AQ88" s="58">
        <f>本表!AQ88</f>
        <v>0.1</v>
      </c>
      <c r="AR88" s="59" t="str">
        <f>TEXT(本表!AR88,"0.0")</f>
        <v>0.5</v>
      </c>
      <c r="AS88" s="59" t="str">
        <f>TEXT(本表!AS88,"0.0")</f>
        <v>0.0</v>
      </c>
      <c r="AT88" s="59" t="str">
        <f>TEXT(本表!AT88,"0.0")</f>
        <v>Tr</v>
      </c>
      <c r="AU88" s="59" t="str">
        <f>TEXT(本表!AU88,"0.0")</f>
        <v>0.0</v>
      </c>
      <c r="AV88" s="58">
        <f>本表!AV88</f>
        <v>8</v>
      </c>
      <c r="AW88" s="59" t="str">
        <f>TEXT(本表!AW88,"0.00")</f>
        <v>0.08</v>
      </c>
      <c r="AX88" s="59" t="str">
        <f>TEXT(本表!AX88,"0.00")</f>
        <v>0.26</v>
      </c>
      <c r="AY88" s="59" t="str">
        <f>TEXT(本表!AY88,"0.0")</f>
        <v>4.2</v>
      </c>
      <c r="AZ88" s="59" t="str">
        <f>TEXT(本表!AZ88,"0.0")</f>
        <v>10.5</v>
      </c>
      <c r="BA88" s="59" t="str">
        <f>TEXT(本表!BA88,"0.00")</f>
        <v>0.34</v>
      </c>
      <c r="BB88" s="58">
        <f>本表!BB88</f>
        <v>2.9</v>
      </c>
      <c r="BC88" s="58">
        <f>本表!BC88</f>
        <v>9</v>
      </c>
      <c r="BD88" s="59" t="str">
        <f>TEXT(本表!BD88,"0.00")</f>
        <v>0.82</v>
      </c>
      <c r="BE88" s="58" t="str">
        <f>TEXT(本表!BE88,"0.0")</f>
        <v>2.9</v>
      </c>
      <c r="BF88" s="62">
        <f>本表!BF88</f>
        <v>1</v>
      </c>
      <c r="BG88" s="63" t="str">
        <f>TEXT(本表!BG88,"0.0")</f>
        <v>0.1</v>
      </c>
      <c r="BH88" s="61" t="str">
        <f>TEXT(本表!BH88,"0.0")</f>
        <v>-</v>
      </c>
      <c r="BI88" s="59" t="str">
        <f>TEXT(本表!BI88,"0.0")</f>
        <v>-</v>
      </c>
      <c r="BJ88" s="59" t="str">
        <f>TEXT(本表!BJ88,"0.0")</f>
        <v>-</v>
      </c>
      <c r="BK88" s="59" t="str">
        <f>TEXT(本表!BK88,"0.0")</f>
        <v>-</v>
      </c>
      <c r="BL88" s="59" t="str">
        <f>TEXT(本表!BL88,"0.0")</f>
        <v>-</v>
      </c>
      <c r="BM88" s="59" t="str">
        <f>TEXT(本表!BM88,"0.0")</f>
        <v>-</v>
      </c>
      <c r="BN88" s="59" t="str">
        <f>TEXT(本表!BN88,"0.0")</f>
        <v>-</v>
      </c>
      <c r="BO88" s="58" t="str">
        <f>TEXT(本表!BO88,"0.0")</f>
        <v>-</v>
      </c>
      <c r="BP88" s="57" t="str">
        <f>TEXT(本表!BP88,"0.0")</f>
        <v>-</v>
      </c>
      <c r="BQ88" s="63" t="str">
        <f>TEXT(本表!BQ88,"0.0")</f>
        <v>70.4</v>
      </c>
      <c r="BR88" s="42" t="str">
        <f>IF(本表!BR88="","",本表!BR88)</f>
        <v>試料： ホルスタイン種（去勢、肥育牛）
皮下脂肪及び筋間脂肪を除いたもの</v>
      </c>
    </row>
    <row r="89" spans="1:70" ht="39.950000000000003" customHeight="1">
      <c r="A89" s="43" t="s">
        <v>70</v>
      </c>
      <c r="B89" s="43" t="s">
        <v>161</v>
      </c>
      <c r="C89" s="43"/>
      <c r="D89" s="54" t="s">
        <v>352</v>
      </c>
      <c r="E89" s="55">
        <v>0</v>
      </c>
      <c r="F89" s="56">
        <v>190</v>
      </c>
      <c r="G89" s="57">
        <v>795</v>
      </c>
      <c r="H89" s="56" t="str">
        <f>TEXT(本表!H89,"0.0")</f>
        <v>63.4</v>
      </c>
      <c r="I89" s="58" t="str">
        <f>TEXT(本表!I89,"0.0")</f>
        <v>26.9</v>
      </c>
      <c r="J89" s="58" t="str">
        <f>TEXT(本表!J89,"0.0")</f>
        <v>23.5</v>
      </c>
      <c r="K89" s="58" t="str">
        <f>TEXT(本表!K89,"0.0")</f>
        <v>7.7</v>
      </c>
      <c r="L89" s="58" t="str">
        <f>TEXT(本表!L89,"0.0")</f>
        <v>6.7</v>
      </c>
      <c r="M89" s="58" t="str">
        <f>TEXT(本表!M89,"0.00")</f>
        <v>2.48</v>
      </c>
      <c r="N89" s="58" t="str">
        <f>TEXT(本表!N89,"0.00")</f>
        <v>3.45</v>
      </c>
      <c r="O89" s="58" t="str">
        <f>TEXT(本表!O89,"0.00")</f>
        <v>0.83</v>
      </c>
      <c r="P89" s="59">
        <f>本表!P89</f>
        <v>71</v>
      </c>
      <c r="Q89" s="58" t="str">
        <f>TEXT(本表!Q89,"0.0")</f>
        <v>0.5</v>
      </c>
      <c r="R89" s="60" t="str">
        <f>TEXT(本表!R89,"0.0")</f>
        <v>-</v>
      </c>
      <c r="S89" s="58" t="str">
        <f>TEXT(本表!S89,"0.0")</f>
        <v>0.0</v>
      </c>
      <c r="T89" s="58" t="str">
        <f>TEXT(本表!T89,"0.0")</f>
        <v>0.0</v>
      </c>
      <c r="U89" s="58" t="str">
        <f>TEXT(本表!U89,"0.0")</f>
        <v>0.0</v>
      </c>
      <c r="V89" s="58" t="str">
        <f>TEXT(本表!V89,"0.0")</f>
        <v>0.0</v>
      </c>
      <c r="W89" s="57" t="str">
        <f>TEXT(本表!W89,"0.0")</f>
        <v>1.1</v>
      </c>
      <c r="X89" s="61">
        <f>本表!X89</f>
        <v>71</v>
      </c>
      <c r="Y89" s="59">
        <f>本表!Y89</f>
        <v>380</v>
      </c>
      <c r="Z89" s="59">
        <f>本表!Z89</f>
        <v>4</v>
      </c>
      <c r="AA89" s="59">
        <f>本表!AA89</f>
        <v>25</v>
      </c>
      <c r="AB89" s="59">
        <f>本表!AB89</f>
        <v>220</v>
      </c>
      <c r="AC89" s="59" t="str">
        <f>TEXT(本表!AC89,"0.0")</f>
        <v>3.1</v>
      </c>
      <c r="AD89" s="59" t="str">
        <f>TEXT(本表!AD89,"0.0")</f>
        <v>6.3</v>
      </c>
      <c r="AE89" s="59" t="str">
        <f>TEXT(本表!AE89,"0.00")</f>
        <v>0.10</v>
      </c>
      <c r="AF89" s="59" t="str">
        <f>TEXT(本表!AF89,"0.00")</f>
        <v>0.01</v>
      </c>
      <c r="AG89" s="58">
        <f>本表!AG89</f>
        <v>1</v>
      </c>
      <c r="AH89" s="58">
        <f>本表!AH89</f>
        <v>23</v>
      </c>
      <c r="AI89" s="58" t="str">
        <f>本表!AI89</f>
        <v>Tr</v>
      </c>
      <c r="AJ89" s="57">
        <f>本表!AJ89</f>
        <v>1</v>
      </c>
      <c r="AK89" s="56">
        <f>本表!AK89</f>
        <v>1</v>
      </c>
      <c r="AL89" s="58" t="str">
        <f>本表!AL89</f>
        <v>-</v>
      </c>
      <c r="AM89" s="58" t="str">
        <f>本表!AM89</f>
        <v>-</v>
      </c>
      <c r="AN89" s="58" t="str">
        <f>本表!AN89</f>
        <v>-</v>
      </c>
      <c r="AO89" s="58" t="str">
        <f>本表!AO89</f>
        <v>-</v>
      </c>
      <c r="AP89" s="58">
        <f>本表!AP89</f>
        <v>1</v>
      </c>
      <c r="AQ89" s="58">
        <f>本表!AQ89</f>
        <v>0.1</v>
      </c>
      <c r="AR89" s="59" t="str">
        <f>TEXT(本表!AR89,"0.0")</f>
        <v>0.5</v>
      </c>
      <c r="AS89" s="59" t="str">
        <f>TEXT(本表!AS89,"0.0")</f>
        <v>0.0</v>
      </c>
      <c r="AT89" s="59" t="str">
        <f>TEXT(本表!AT89,"0.0")</f>
        <v>Tr</v>
      </c>
      <c r="AU89" s="59" t="str">
        <f>TEXT(本表!AU89,"0.0")</f>
        <v>0.0</v>
      </c>
      <c r="AV89" s="58">
        <f>本表!AV89</f>
        <v>8</v>
      </c>
      <c r="AW89" s="59" t="str">
        <f>TEXT(本表!AW89,"0.00")</f>
        <v>0.12</v>
      </c>
      <c r="AX89" s="59" t="str">
        <f>TEXT(本表!AX89,"0.00")</f>
        <v>0.30</v>
      </c>
      <c r="AY89" s="59" t="str">
        <f>TEXT(本表!AY89,"0.0")</f>
        <v>6.2</v>
      </c>
      <c r="AZ89" s="59" t="str">
        <f>TEXT(本表!AZ89,"0.0")</f>
        <v>12.3</v>
      </c>
      <c r="BA89" s="59" t="str">
        <f>TEXT(本表!BA89,"0.00")</f>
        <v>0.48</v>
      </c>
      <c r="BB89" s="58">
        <f>本表!BB89</f>
        <v>3.3</v>
      </c>
      <c r="BC89" s="58">
        <f>本表!BC89</f>
        <v>11</v>
      </c>
      <c r="BD89" s="59" t="str">
        <f>TEXT(本表!BD89,"0.00")</f>
        <v>1.27</v>
      </c>
      <c r="BE89" s="58" t="str">
        <f>TEXT(本表!BE89,"0.0")</f>
        <v>2.8</v>
      </c>
      <c r="BF89" s="62">
        <f>本表!BF89</f>
        <v>1</v>
      </c>
      <c r="BG89" s="63" t="str">
        <f>TEXT(本表!BG89,"0.0")</f>
        <v>0.2</v>
      </c>
      <c r="BH89" s="61" t="str">
        <f>TEXT(本表!BH89,"0.0")</f>
        <v>-</v>
      </c>
      <c r="BI89" s="59" t="str">
        <f>TEXT(本表!BI89,"0.0")</f>
        <v>-</v>
      </c>
      <c r="BJ89" s="59" t="str">
        <f>TEXT(本表!BJ89,"0.0")</f>
        <v>-</v>
      </c>
      <c r="BK89" s="59" t="str">
        <f>TEXT(本表!BK89,"0.0")</f>
        <v>-</v>
      </c>
      <c r="BL89" s="59" t="str">
        <f>TEXT(本表!BL89,"0.0")</f>
        <v>-</v>
      </c>
      <c r="BM89" s="59" t="str">
        <f>TEXT(本表!BM89,"0.0")</f>
        <v>-</v>
      </c>
      <c r="BN89" s="59" t="str">
        <f>TEXT(本表!BN89,"0.0")</f>
        <v>-</v>
      </c>
      <c r="BO89" s="58" t="str">
        <f>TEXT(本表!BO89,"0.0")</f>
        <v>-</v>
      </c>
      <c r="BP89" s="57" t="str">
        <f>TEXT(本表!BP89,"0.0")</f>
        <v>-</v>
      </c>
      <c r="BQ89" s="63" t="str">
        <f>TEXT(本表!BQ89,"0.0")</f>
        <v>76.4</v>
      </c>
      <c r="BR89" s="42" t="str">
        <f>IF(本表!BR89="","",本表!BR89)</f>
        <v>試料： ホルスタイン種（去勢、肥育牛）
皮下脂肪及び筋間脂肪を除いたもの</v>
      </c>
    </row>
    <row r="90" spans="1:70" ht="39.950000000000003" customHeight="1">
      <c r="A90" s="43" t="s">
        <v>70</v>
      </c>
      <c r="B90" s="43" t="s">
        <v>76</v>
      </c>
      <c r="C90" s="43">
        <v>1655</v>
      </c>
      <c r="D90" s="54" t="s">
        <v>353</v>
      </c>
      <c r="E90" s="55">
        <v>0</v>
      </c>
      <c r="F90" s="56">
        <v>215</v>
      </c>
      <c r="G90" s="57">
        <v>905</v>
      </c>
      <c r="H90" s="56" t="str">
        <f>TEXT(本表!H90,"0.0")</f>
        <v>61.1</v>
      </c>
      <c r="I90" s="58" t="str">
        <f>TEXT(本表!I90,"0.0")</f>
        <v>18.6</v>
      </c>
      <c r="J90" s="58" t="str">
        <f>TEXT(本表!J90,"0.0")</f>
        <v>16.0</v>
      </c>
      <c r="K90" s="58" t="str">
        <f>TEXT(本表!K90,"0.0")</f>
        <v>14.5</v>
      </c>
      <c r="L90" s="58" t="str">
        <f>TEXT(本表!L90,"0.0")</f>
        <v>13.5</v>
      </c>
      <c r="M90" s="58" t="str">
        <f>TEXT(本表!M90,"0.00")</f>
        <v>5.35</v>
      </c>
      <c r="N90" s="58" t="str">
        <f>TEXT(本表!N90,"0.00")</f>
        <v>5.94</v>
      </c>
      <c r="O90" s="58" t="str">
        <f>TEXT(本表!O90,"0.00")</f>
        <v>1.84</v>
      </c>
      <c r="P90" s="59">
        <f>本表!P90</f>
        <v>61</v>
      </c>
      <c r="Q90" s="58" t="str">
        <f>TEXT(本表!Q90,"0.0")</f>
        <v>2.0</v>
      </c>
      <c r="R90" s="60" t="str">
        <f>TEXT(本表!R90,"0.0")</f>
        <v>1.2</v>
      </c>
      <c r="S90" s="58" t="str">
        <f>TEXT(本表!S90,"0.0")</f>
        <v>0.0</v>
      </c>
      <c r="T90" s="58" t="str">
        <f>TEXT(本表!T90,"0.0")</f>
        <v>0.0</v>
      </c>
      <c r="U90" s="58" t="str">
        <f>TEXT(本表!U90,"0.0")</f>
        <v>0.0</v>
      </c>
      <c r="V90" s="58" t="str">
        <f>TEXT(本表!V90,"0.0")</f>
        <v>0.0</v>
      </c>
      <c r="W90" s="57" t="str">
        <f>TEXT(本表!W90,"0.0")</f>
        <v>3.0</v>
      </c>
      <c r="X90" s="61">
        <f>本表!X90</f>
        <v>910</v>
      </c>
      <c r="Y90" s="59">
        <f>本表!Y90</f>
        <v>290</v>
      </c>
      <c r="Z90" s="59">
        <f>本表!Z90</f>
        <v>4</v>
      </c>
      <c r="AA90" s="59">
        <f>本表!AA90</f>
        <v>20</v>
      </c>
      <c r="AB90" s="59">
        <f>本表!AB90</f>
        <v>280</v>
      </c>
      <c r="AC90" s="59" t="str">
        <f>TEXT(本表!AC90,"0.0")</f>
        <v>0.5</v>
      </c>
      <c r="AD90" s="59" t="str">
        <f>TEXT(本表!AD90,"0.0")</f>
        <v>1.6</v>
      </c>
      <c r="AE90" s="59" t="str">
        <f>TEXT(本表!AE90,"0.00")</f>
        <v>0.04</v>
      </c>
      <c r="AF90" s="59" t="str">
        <f>TEXT(本表!AF90,"0.00")</f>
        <v>0.01</v>
      </c>
      <c r="AG90" s="58" t="str">
        <f>本表!AG90</f>
        <v>Tr</v>
      </c>
      <c r="AH90" s="58">
        <f>本表!AH90</f>
        <v>21</v>
      </c>
      <c r="AI90" s="58">
        <f>本表!AI90</f>
        <v>12</v>
      </c>
      <c r="AJ90" s="57">
        <f>本表!AJ90</f>
        <v>1</v>
      </c>
      <c r="AK90" s="56">
        <f>本表!AK90</f>
        <v>3</v>
      </c>
      <c r="AL90" s="58">
        <f>本表!AL90</f>
        <v>0</v>
      </c>
      <c r="AM90" s="58">
        <f>本表!AM90</f>
        <v>0</v>
      </c>
      <c r="AN90" s="58">
        <f>本表!AN90</f>
        <v>0</v>
      </c>
      <c r="AO90" s="58">
        <f>本表!AO90</f>
        <v>0</v>
      </c>
      <c r="AP90" s="58">
        <f>本表!AP90</f>
        <v>3</v>
      </c>
      <c r="AQ90" s="58">
        <f>本表!AQ90</f>
        <v>0.2</v>
      </c>
      <c r="AR90" s="59" t="str">
        <f>TEXT(本表!AR90,"0.0")</f>
        <v>0.1</v>
      </c>
      <c r="AS90" s="59" t="str">
        <f>TEXT(本表!AS90,"0.0")</f>
        <v>0.0</v>
      </c>
      <c r="AT90" s="59" t="str">
        <f>TEXT(本表!AT90,"0.0")</f>
        <v>0.0</v>
      </c>
      <c r="AU90" s="59" t="str">
        <f>TEXT(本表!AU90,"0.0")</f>
        <v>0.0</v>
      </c>
      <c r="AV90" s="58">
        <f>本表!AV90</f>
        <v>6</v>
      </c>
      <c r="AW90" s="59" t="str">
        <f>TEXT(本表!AW90,"0.00")</f>
        <v>0.70</v>
      </c>
      <c r="AX90" s="59" t="str">
        <f>TEXT(本表!AX90,"0.00")</f>
        <v>0.12</v>
      </c>
      <c r="AY90" s="59" t="str">
        <f>TEXT(本表!AY90,"0.0")</f>
        <v>7.3</v>
      </c>
      <c r="AZ90" s="59" t="str">
        <f>TEXT(本表!AZ90,"0.0")</f>
        <v>11.2</v>
      </c>
      <c r="BA90" s="59" t="str">
        <f>TEXT(本表!BA90,"0.00")</f>
        <v>0.28</v>
      </c>
      <c r="BB90" s="58">
        <f>本表!BB90</f>
        <v>0.5</v>
      </c>
      <c r="BC90" s="58">
        <f>本表!BC90</f>
        <v>1</v>
      </c>
      <c r="BD90" s="59" t="str">
        <f>TEXT(本表!BD90,"0.00")</f>
        <v>0.71</v>
      </c>
      <c r="BE90" s="58" t="str">
        <f>TEXT(本表!BE90,"0.0")</f>
        <v>3.8</v>
      </c>
      <c r="BF90" s="62">
        <f>本表!BF90</f>
        <v>25</v>
      </c>
      <c r="BG90" s="63" t="str">
        <f>TEXT(本表!BG90,"0.0")</f>
        <v>2.3</v>
      </c>
      <c r="BH90" s="61" t="str">
        <f>TEXT(本表!BH90,"0.0")</f>
        <v>-</v>
      </c>
      <c r="BI90" s="59" t="str">
        <f>TEXT(本表!BI90,"0.0")</f>
        <v>-</v>
      </c>
      <c r="BJ90" s="59" t="str">
        <f>TEXT(本表!BJ90,"0.0")</f>
        <v>-</v>
      </c>
      <c r="BK90" s="59" t="str">
        <f>TEXT(本表!BK90,"0.0")</f>
        <v>-</v>
      </c>
      <c r="BL90" s="59" t="str">
        <f>TEXT(本表!BL90,"0.0")</f>
        <v>-</v>
      </c>
      <c r="BM90" s="59" t="str">
        <f>TEXT(本表!BM90,"0.0")</f>
        <v>-</v>
      </c>
      <c r="BN90" s="59" t="str">
        <f>TEXT(本表!BN90,"0.0")</f>
        <v>-</v>
      </c>
      <c r="BO90" s="58" t="str">
        <f>TEXT(本表!BO90,"0.0")</f>
        <v>-</v>
      </c>
      <c r="BP90" s="57" t="str">
        <f>TEXT(本表!BP90,"0.0")</f>
        <v>0.5</v>
      </c>
      <c r="BQ90" s="63" t="str">
        <f>TEXT(本表!BQ90,"0.0")</f>
        <v>-</v>
      </c>
      <c r="BR90" s="42" t="str">
        <f>IF(本表!BR90="","",本表!BR90)</f>
        <v>ビタミンC： 添加品を含む</v>
      </c>
    </row>
    <row r="91" spans="1:70" ht="39.950000000000003" customHeight="1">
      <c r="A91" s="43" t="s">
        <v>70</v>
      </c>
      <c r="B91" s="43" t="s">
        <v>77</v>
      </c>
      <c r="C91" s="43"/>
      <c r="D91" s="54" t="s">
        <v>354</v>
      </c>
      <c r="E91" s="55">
        <v>0</v>
      </c>
      <c r="F91" s="56">
        <v>240</v>
      </c>
      <c r="G91" s="57">
        <v>995</v>
      </c>
      <c r="H91" s="56" t="str">
        <f>TEXT(本表!H91,"0.0")</f>
        <v>58.9</v>
      </c>
      <c r="I91" s="58" t="str">
        <f>TEXT(本表!I91,"0.0")</f>
        <v>19.7</v>
      </c>
      <c r="J91" s="58" t="str">
        <f>TEXT(本表!J91,"0.0")</f>
        <v>17.4</v>
      </c>
      <c r="K91" s="58" t="str">
        <f>TEXT(本表!K91,"0.0")</f>
        <v>16.6</v>
      </c>
      <c r="L91" s="58" t="str">
        <f>TEXT(本表!L91,"0.0")</f>
        <v>15.6</v>
      </c>
      <c r="M91" s="58" t="str">
        <f>TEXT(本表!M91,"0.00")</f>
        <v>6.15</v>
      </c>
      <c r="N91" s="58" t="str">
        <f>TEXT(本表!N91,"0.00")</f>
        <v>7.26</v>
      </c>
      <c r="O91" s="58" t="str">
        <f>TEXT(本表!O91,"0.00")</f>
        <v>1.74</v>
      </c>
      <c r="P91" s="59">
        <f>本表!P91</f>
        <v>69</v>
      </c>
      <c r="Q91" s="58" t="str">
        <f>TEXT(本表!Q91,"0.0")</f>
        <v>1.6</v>
      </c>
      <c r="R91" s="60" t="str">
        <f>TEXT(本表!R91,"0.0")</f>
        <v>0.9</v>
      </c>
      <c r="S91" s="58" t="str">
        <f>TEXT(本表!S91,"0.0")</f>
        <v>0.0</v>
      </c>
      <c r="T91" s="58" t="str">
        <f>TEXT(本表!T91,"0.0")</f>
        <v>0.0</v>
      </c>
      <c r="U91" s="58" t="str">
        <f>TEXT(本表!U91,"0.0")</f>
        <v>0.0</v>
      </c>
      <c r="V91" s="58" t="str">
        <f>TEXT(本表!V91,"0.0")</f>
        <v>0.0</v>
      </c>
      <c r="W91" s="57" t="str">
        <f>TEXT(本表!W91,"0.0")</f>
        <v>2.3</v>
      </c>
      <c r="X91" s="61">
        <f>本表!X91</f>
        <v>730</v>
      </c>
      <c r="Y91" s="59">
        <f>本表!Y91</f>
        <v>220</v>
      </c>
      <c r="Z91" s="59">
        <f>本表!Z91</f>
        <v>4</v>
      </c>
      <c r="AA91" s="59">
        <f>本表!AA91</f>
        <v>21</v>
      </c>
      <c r="AB91" s="59">
        <f>本表!AB91</f>
        <v>250</v>
      </c>
      <c r="AC91" s="59" t="str">
        <f>TEXT(本表!AC91,"0.0")</f>
        <v>0.5</v>
      </c>
      <c r="AD91" s="59" t="str">
        <f>TEXT(本表!AD91,"0.0")</f>
        <v>1.8</v>
      </c>
      <c r="AE91" s="59" t="str">
        <f>TEXT(本表!AE91,"0.00")</f>
        <v>0.04</v>
      </c>
      <c r="AF91" s="59" t="str">
        <f>TEXT(本表!AF91,"0.00")</f>
        <v>0.01</v>
      </c>
      <c r="AG91" s="58">
        <f>本表!AG91</f>
        <v>0</v>
      </c>
      <c r="AH91" s="58">
        <f>本表!AH91</f>
        <v>24</v>
      </c>
      <c r="AI91" s="58">
        <f>本表!AI91</f>
        <v>11</v>
      </c>
      <c r="AJ91" s="57">
        <f>本表!AJ91</f>
        <v>1</v>
      </c>
      <c r="AK91" s="56">
        <f>本表!AK91</f>
        <v>3</v>
      </c>
      <c r="AL91" s="58" t="str">
        <f>本表!AL91</f>
        <v>-</v>
      </c>
      <c r="AM91" s="58" t="str">
        <f>本表!AM91</f>
        <v>-</v>
      </c>
      <c r="AN91" s="58" t="str">
        <f>本表!AN91</f>
        <v>-</v>
      </c>
      <c r="AO91" s="58" t="str">
        <f>本表!AO91</f>
        <v>-</v>
      </c>
      <c r="AP91" s="58">
        <f>本表!AP91</f>
        <v>3</v>
      </c>
      <c r="AQ91" s="58">
        <f>本表!AQ91</f>
        <v>0.3</v>
      </c>
      <c r="AR91" s="59" t="str">
        <f>TEXT(本表!AR91,"0.0")</f>
        <v>0.1</v>
      </c>
      <c r="AS91" s="59" t="str">
        <f>TEXT(本表!AS91,"0.0")</f>
        <v>0.0</v>
      </c>
      <c r="AT91" s="59" t="str">
        <f>TEXT(本表!AT91,"0.0")</f>
        <v>0.0</v>
      </c>
      <c r="AU91" s="59" t="str">
        <f>TEXT(本表!AU91,"0.0")</f>
        <v>0.0</v>
      </c>
      <c r="AV91" s="58">
        <f>本表!AV91</f>
        <v>5</v>
      </c>
      <c r="AW91" s="59" t="str">
        <f>TEXT(本表!AW91,"0.00")</f>
        <v>0.64</v>
      </c>
      <c r="AX91" s="59" t="str">
        <f>TEXT(本表!AX91,"0.00")</f>
        <v>0.12</v>
      </c>
      <c r="AY91" s="59" t="str">
        <f>TEXT(本表!AY91,"0.0")</f>
        <v>6.1</v>
      </c>
      <c r="AZ91" s="59" t="str">
        <f>TEXT(本表!AZ91,"0.0")</f>
        <v>10.5</v>
      </c>
      <c r="BA91" s="59" t="str">
        <f>TEXT(本表!BA91,"0.00")</f>
        <v>0.28</v>
      </c>
      <c r="BB91" s="58">
        <f>本表!BB91</f>
        <v>0.6</v>
      </c>
      <c r="BC91" s="58">
        <f>本表!BC91</f>
        <v>1</v>
      </c>
      <c r="BD91" s="59" t="str">
        <f>TEXT(本表!BD91,"0.00")</f>
        <v>0.72</v>
      </c>
      <c r="BE91" s="58" t="str">
        <f>TEXT(本表!BE91,"0.0")</f>
        <v>4.0</v>
      </c>
      <c r="BF91" s="62">
        <f>本表!BF91</f>
        <v>19</v>
      </c>
      <c r="BG91" s="63" t="str">
        <f>TEXT(本表!BG91,"0.0")</f>
        <v>1.9</v>
      </c>
      <c r="BH91" s="61" t="str">
        <f>TEXT(本表!BH91,"0.0")</f>
        <v>-</v>
      </c>
      <c r="BI91" s="59" t="str">
        <f>TEXT(本表!BI91,"0.0")</f>
        <v>-</v>
      </c>
      <c r="BJ91" s="59" t="str">
        <f>TEXT(本表!BJ91,"0.0")</f>
        <v>-</v>
      </c>
      <c r="BK91" s="59" t="str">
        <f>TEXT(本表!BK91,"0.0")</f>
        <v>-</v>
      </c>
      <c r="BL91" s="59" t="str">
        <f>TEXT(本表!BL91,"0.0")</f>
        <v>-</v>
      </c>
      <c r="BM91" s="59" t="str">
        <f>TEXT(本表!BM91,"0.0")</f>
        <v>-</v>
      </c>
      <c r="BN91" s="59" t="str">
        <f>TEXT(本表!BN91,"0.0")</f>
        <v>-</v>
      </c>
      <c r="BO91" s="58" t="str">
        <f>TEXT(本表!BO91,"0.0")</f>
        <v>-</v>
      </c>
      <c r="BP91" s="57" t="str">
        <f>TEXT(本表!BP91,"0.0")</f>
        <v>-</v>
      </c>
      <c r="BQ91" s="63" t="str">
        <f>TEXT(本表!BQ91,"0.0")</f>
        <v>85.7</v>
      </c>
      <c r="BR91" s="42" t="str">
        <f>IF(本表!BR91="","",本表!BR91)</f>
        <v>ビタミンC： 添加品を含む</v>
      </c>
    </row>
    <row r="92" spans="1:70" ht="39.950000000000003" customHeight="1">
      <c r="A92" s="43" t="s">
        <v>70</v>
      </c>
      <c r="B92" s="43" t="s">
        <v>78</v>
      </c>
      <c r="C92" s="43"/>
      <c r="D92" s="54" t="s">
        <v>355</v>
      </c>
      <c r="E92" s="55">
        <v>0</v>
      </c>
      <c r="F92" s="56">
        <v>245</v>
      </c>
      <c r="G92" s="57">
        <v>1015</v>
      </c>
      <c r="H92" s="56" t="str">
        <f>TEXT(本表!H92,"0.0")</f>
        <v>54.6</v>
      </c>
      <c r="I92" s="58" t="str">
        <f>TEXT(本表!I92,"0.0")</f>
        <v>23.6</v>
      </c>
      <c r="J92" s="58" t="str">
        <f>TEXT(本表!J92,"0.0")</f>
        <v>20.7</v>
      </c>
      <c r="K92" s="58" t="str">
        <f>TEXT(本表!K92,"0.0")</f>
        <v>15.1</v>
      </c>
      <c r="L92" s="58" t="str">
        <f>TEXT(本表!L92,"0.0")</f>
        <v>14.5</v>
      </c>
      <c r="M92" s="58" t="str">
        <f>TEXT(本表!M92,"0.00")</f>
        <v>5.67</v>
      </c>
      <c r="N92" s="58" t="str">
        <f>TEXT(本表!N92,"0.00")</f>
        <v>6.67</v>
      </c>
      <c r="O92" s="58" t="str">
        <f>TEXT(本表!O92,"0.00")</f>
        <v>1.79</v>
      </c>
      <c r="P92" s="59">
        <f>本表!P92</f>
        <v>77</v>
      </c>
      <c r="Q92" s="58" t="str">
        <f>TEXT(本表!Q92,"0.0")</f>
        <v>2.4</v>
      </c>
      <c r="R92" s="60" t="str">
        <f>TEXT(本表!R92,"0.0")</f>
        <v>1.3</v>
      </c>
      <c r="S92" s="58" t="str">
        <f>TEXT(本表!S92,"0.0")</f>
        <v>0.0</v>
      </c>
      <c r="T92" s="58" t="str">
        <f>TEXT(本表!T92,"0.0")</f>
        <v>0.0</v>
      </c>
      <c r="U92" s="58" t="str">
        <f>TEXT(本表!U92,"0.0")</f>
        <v>0.0</v>
      </c>
      <c r="V92" s="58" t="str">
        <f>TEXT(本表!V92,"0.0")</f>
        <v>0.0</v>
      </c>
      <c r="W92" s="57" t="str">
        <f>TEXT(本表!W92,"0.0")</f>
        <v>3.6</v>
      </c>
      <c r="X92" s="61">
        <f>本表!X92</f>
        <v>1100</v>
      </c>
      <c r="Y92" s="59">
        <f>本表!Y92</f>
        <v>370</v>
      </c>
      <c r="Z92" s="59">
        <f>本表!Z92</f>
        <v>5</v>
      </c>
      <c r="AA92" s="59">
        <f>本表!AA92</f>
        <v>24</v>
      </c>
      <c r="AB92" s="59">
        <f>本表!AB92</f>
        <v>340</v>
      </c>
      <c r="AC92" s="59" t="str">
        <f>TEXT(本表!AC92,"0.0")</f>
        <v>0.6</v>
      </c>
      <c r="AD92" s="59" t="str">
        <f>TEXT(本表!AD92,"0.0")</f>
        <v>1.8</v>
      </c>
      <c r="AE92" s="59" t="str">
        <f>TEXT(本表!AE92,"0.00")</f>
        <v>0.05</v>
      </c>
      <c r="AF92" s="59" t="str">
        <f>TEXT(本表!AF92,"0.00")</f>
        <v>0.01</v>
      </c>
      <c r="AG92" s="58">
        <f>本表!AG92</f>
        <v>0</v>
      </c>
      <c r="AH92" s="58">
        <f>本表!AH92</f>
        <v>30</v>
      </c>
      <c r="AI92" s="58">
        <f>本表!AI92</f>
        <v>11</v>
      </c>
      <c r="AJ92" s="57">
        <f>本表!AJ92</f>
        <v>1</v>
      </c>
      <c r="AK92" s="56">
        <f>本表!AK92</f>
        <v>3</v>
      </c>
      <c r="AL92" s="58" t="str">
        <f>本表!AL92</f>
        <v>-</v>
      </c>
      <c r="AM92" s="58" t="str">
        <f>本表!AM92</f>
        <v>-</v>
      </c>
      <c r="AN92" s="58" t="str">
        <f>本表!AN92</f>
        <v>-</v>
      </c>
      <c r="AO92" s="58" t="str">
        <f>本表!AO92</f>
        <v>-</v>
      </c>
      <c r="AP92" s="58">
        <f>本表!AP92</f>
        <v>0</v>
      </c>
      <c r="AQ92" s="58">
        <f>本表!AQ92</f>
        <v>0.2</v>
      </c>
      <c r="AR92" s="59" t="str">
        <f>TEXT(本表!AR92,"0.0")</f>
        <v>0.1</v>
      </c>
      <c r="AS92" s="59" t="str">
        <f>TEXT(本表!AS92,"0.0")</f>
        <v>0.0</v>
      </c>
      <c r="AT92" s="59" t="str">
        <f>TEXT(本表!AT92,"0.0")</f>
        <v>0.0</v>
      </c>
      <c r="AU92" s="59" t="str">
        <f>TEXT(本表!AU92,"0.0")</f>
        <v>0.0</v>
      </c>
      <c r="AV92" s="58">
        <f>本表!AV92</f>
        <v>4</v>
      </c>
      <c r="AW92" s="59" t="str">
        <f>TEXT(本表!AW92,"0.00")</f>
        <v>0.86</v>
      </c>
      <c r="AX92" s="59" t="str">
        <f>TEXT(本表!AX92,"0.00")</f>
        <v>0.16</v>
      </c>
      <c r="AY92" s="59" t="str">
        <f>TEXT(本表!AY92,"0.0")</f>
        <v>9.5</v>
      </c>
      <c r="AZ92" s="59" t="str">
        <f>TEXT(本表!AZ92,"0.0")</f>
        <v>14.6</v>
      </c>
      <c r="BA92" s="59" t="str">
        <f>TEXT(本表!BA92,"0.00")</f>
        <v>0.32</v>
      </c>
      <c r="BB92" s="58">
        <f>本表!BB92</f>
        <v>0.6</v>
      </c>
      <c r="BC92" s="58">
        <f>本表!BC92</f>
        <v>1</v>
      </c>
      <c r="BD92" s="59" t="str">
        <f>TEXT(本表!BD92,"0.00")</f>
        <v>1.03</v>
      </c>
      <c r="BE92" s="58" t="str">
        <f>TEXT(本表!BE92,"0.0")</f>
        <v>4.2</v>
      </c>
      <c r="BF92" s="62">
        <f>本表!BF92</f>
        <v>27</v>
      </c>
      <c r="BG92" s="63" t="str">
        <f>TEXT(本表!BG92,"0.0")</f>
        <v>2.8</v>
      </c>
      <c r="BH92" s="61" t="str">
        <f>TEXT(本表!BH92,"0.0")</f>
        <v>-</v>
      </c>
      <c r="BI92" s="59" t="str">
        <f>TEXT(本表!BI92,"0.0")</f>
        <v>-</v>
      </c>
      <c r="BJ92" s="59" t="str">
        <f>TEXT(本表!BJ92,"0.0")</f>
        <v>-</v>
      </c>
      <c r="BK92" s="59" t="str">
        <f>TEXT(本表!BK92,"0.0")</f>
        <v>-</v>
      </c>
      <c r="BL92" s="59" t="str">
        <f>TEXT(本表!BL92,"0.0")</f>
        <v>-</v>
      </c>
      <c r="BM92" s="59" t="str">
        <f>TEXT(本表!BM92,"0.0")</f>
        <v>-</v>
      </c>
      <c r="BN92" s="59" t="str">
        <f>TEXT(本表!BN92,"0.0")</f>
        <v>-</v>
      </c>
      <c r="BO92" s="58" t="str">
        <f>TEXT(本表!BO92,"0.0")</f>
        <v>-</v>
      </c>
      <c r="BP92" s="57" t="str">
        <f>TEXT(本表!BP92,"0.0")</f>
        <v>-</v>
      </c>
      <c r="BQ92" s="63" t="str">
        <f>TEXT(本表!BQ92,"0.0")</f>
        <v>79.0</v>
      </c>
      <c r="BR92" s="42" t="str">
        <f>IF(本表!BR92="","",本表!BR92)</f>
        <v>ビタミンC： 添加品を含む</v>
      </c>
    </row>
    <row r="93" spans="1:70" ht="39.950000000000003" customHeight="1">
      <c r="A93" s="43" t="s">
        <v>70</v>
      </c>
      <c r="B93" s="43" t="s">
        <v>79</v>
      </c>
      <c r="C93" s="43"/>
      <c r="D93" s="54" t="s">
        <v>356</v>
      </c>
      <c r="E93" s="55">
        <v>0</v>
      </c>
      <c r="F93" s="56">
        <v>440</v>
      </c>
      <c r="G93" s="57">
        <v>1840</v>
      </c>
      <c r="H93" s="56" t="str">
        <f>TEXT(本表!H93,"0.0")</f>
        <v>27.8</v>
      </c>
      <c r="I93" s="58" t="str">
        <f>TEXT(本表!I93,"0.0")</f>
        <v>17.3</v>
      </c>
      <c r="J93" s="58" t="str">
        <f>TEXT(本表!J93,"0.0")</f>
        <v>15.4</v>
      </c>
      <c r="K93" s="58" t="str">
        <f>TEXT(本表!K93,"0.0")</f>
        <v>32.3</v>
      </c>
      <c r="L93" s="58" t="str">
        <f>TEXT(本表!L93,"0.0")</f>
        <v>30.6</v>
      </c>
      <c r="M93" s="58" t="str">
        <f>TEXT(本表!M93,"0.00")</f>
        <v>3.84</v>
      </c>
      <c r="N93" s="58" t="str">
        <f>TEXT(本表!N93,"0.00")</f>
        <v>17.95</v>
      </c>
      <c r="O93" s="58" t="str">
        <f>TEXT(本表!O93,"0.00")</f>
        <v>7.90</v>
      </c>
      <c r="P93" s="59">
        <f>本表!P93</f>
        <v>50</v>
      </c>
      <c r="Q93" s="58" t="str">
        <f>TEXT(本表!Q93,"0.0")</f>
        <v>20.0</v>
      </c>
      <c r="R93" s="60" t="str">
        <f>TEXT(本表!R93,"0.0")</f>
        <v>1.2</v>
      </c>
      <c r="S93" s="58" t="str">
        <f>TEXT(本表!S93,"0.0")</f>
        <v>0.0</v>
      </c>
      <c r="T93" s="58" t="str">
        <f>TEXT(本表!T93,"0.0")</f>
        <v>0.0</v>
      </c>
      <c r="U93" s="58" t="str">
        <f>TEXT(本表!U93,"0.0")</f>
        <v>0.0</v>
      </c>
      <c r="V93" s="58" t="str">
        <f>TEXT(本表!V93,"0.0")</f>
        <v>0.0</v>
      </c>
      <c r="W93" s="57" t="str">
        <f>TEXT(本表!W93,"0.0")</f>
        <v>2.5</v>
      </c>
      <c r="X93" s="61">
        <f>本表!X93</f>
        <v>820</v>
      </c>
      <c r="Y93" s="59">
        <f>本表!Y93</f>
        <v>260</v>
      </c>
      <c r="Z93" s="59">
        <f>本表!Z93</f>
        <v>24</v>
      </c>
      <c r="AA93" s="59">
        <f>本表!AA93</f>
        <v>22</v>
      </c>
      <c r="AB93" s="59">
        <f>本表!AB93</f>
        <v>240</v>
      </c>
      <c r="AC93" s="59" t="str">
        <f>TEXT(本表!AC93,"0.0")</f>
        <v>0.6</v>
      </c>
      <c r="AD93" s="59" t="str">
        <f>TEXT(本表!AD93,"0.0")</f>
        <v>1.3</v>
      </c>
      <c r="AE93" s="59" t="str">
        <f>TEXT(本表!AE93,"0.00")</f>
        <v>0.07</v>
      </c>
      <c r="AF93" s="59" t="str">
        <f>TEXT(本表!AF93,"0.00")</f>
        <v>0.19</v>
      </c>
      <c r="AG93" s="58">
        <f>本表!AG93</f>
        <v>0</v>
      </c>
      <c r="AH93" s="58">
        <f>本表!AH93</f>
        <v>20</v>
      </c>
      <c r="AI93" s="58">
        <f>本表!AI93</f>
        <v>8</v>
      </c>
      <c r="AJ93" s="57">
        <f>本表!AJ93</f>
        <v>6</v>
      </c>
      <c r="AK93" s="56">
        <f>本表!AK93</f>
        <v>1</v>
      </c>
      <c r="AL93" s="58" t="str">
        <f>本表!AL93</f>
        <v>-</v>
      </c>
      <c r="AM93" s="58">
        <f>本表!AM93</f>
        <v>0</v>
      </c>
      <c r="AN93" s="58">
        <f>本表!AN93</f>
        <v>0</v>
      </c>
      <c r="AO93" s="58">
        <f>本表!AO93</f>
        <v>0</v>
      </c>
      <c r="AP93" s="58">
        <f>本表!AP93</f>
        <v>0</v>
      </c>
      <c r="AQ93" s="58">
        <f>本表!AQ93</f>
        <v>0.1</v>
      </c>
      <c r="AR93" s="59" t="str">
        <f>TEXT(本表!AR93,"0.0")</f>
        <v>0.7</v>
      </c>
      <c r="AS93" s="59" t="str">
        <f>TEXT(本表!AS93,"0.0")</f>
        <v>0.0</v>
      </c>
      <c r="AT93" s="59" t="str">
        <f>TEXT(本表!AT93,"0.0")</f>
        <v>0.0</v>
      </c>
      <c r="AU93" s="59" t="str">
        <f>TEXT(本表!AU93,"0.0")</f>
        <v>0.0</v>
      </c>
      <c r="AV93" s="58">
        <f>本表!AV93</f>
        <v>2</v>
      </c>
      <c r="AW93" s="59" t="str">
        <f>TEXT(本表!AW93,"0.00")</f>
        <v>0.52</v>
      </c>
      <c r="AX93" s="59" t="str">
        <f>TEXT(本表!AX93,"0.00")</f>
        <v>0.13</v>
      </c>
      <c r="AY93" s="59" t="str">
        <f>TEXT(本表!AY93,"0.0")</f>
        <v>5.4</v>
      </c>
      <c r="AZ93" s="59" t="str">
        <f>TEXT(本表!AZ93,"0.0")</f>
        <v>9.0</v>
      </c>
      <c r="BA93" s="59" t="str">
        <f>TEXT(本表!BA93,"0.00")</f>
        <v>0.20</v>
      </c>
      <c r="BB93" s="58">
        <f>本表!BB93</f>
        <v>0.3</v>
      </c>
      <c r="BC93" s="58">
        <f>本表!BC93</f>
        <v>9</v>
      </c>
      <c r="BD93" s="59" t="str">
        <f>TEXT(本表!BD93,"0.00")</f>
        <v>0.59</v>
      </c>
      <c r="BE93" s="58" t="str">
        <f>TEXT(本表!BE93,"0.0")</f>
        <v>3.8</v>
      </c>
      <c r="BF93" s="62">
        <f>本表!BF93</f>
        <v>15</v>
      </c>
      <c r="BG93" s="63" t="str">
        <f>TEXT(本表!BG93,"0.0")</f>
        <v>2.1</v>
      </c>
      <c r="BH93" s="61" t="str">
        <f>TEXT(本表!BH93,"0.0")</f>
        <v>-</v>
      </c>
      <c r="BI93" s="59" t="str">
        <f>TEXT(本表!BI93,"0.0")</f>
        <v>-</v>
      </c>
      <c r="BJ93" s="59" t="str">
        <f>TEXT(本表!BJ93,"0.0")</f>
        <v>-</v>
      </c>
      <c r="BK93" s="59" t="str">
        <f>TEXT(本表!BK93,"0.0")</f>
        <v>-</v>
      </c>
      <c r="BL93" s="59" t="str">
        <f>TEXT(本表!BL93,"0.0")</f>
        <v>-</v>
      </c>
      <c r="BM93" s="59" t="str">
        <f>TEXT(本表!BM93,"0.0")</f>
        <v>-</v>
      </c>
      <c r="BN93" s="59" t="str">
        <f>TEXT(本表!BN93,"0.0")</f>
        <v>-</v>
      </c>
      <c r="BO93" s="58" t="str">
        <f>TEXT(本表!BO93,"0.0")</f>
        <v>15.7</v>
      </c>
      <c r="BP93" s="57" t="str">
        <f>TEXT(本表!BP93,"0.0")</f>
        <v>0.4</v>
      </c>
      <c r="BQ93" s="63" t="str">
        <f>TEXT(本表!BQ93,"0.0")</f>
        <v>87.0</v>
      </c>
      <c r="BR93" s="42" t="str">
        <f>IF(本表!BR93="","",本表!BR93)</f>
        <v>ビタミンC： 添加品を含む
植物油（なたね油）</v>
      </c>
    </row>
    <row r="94" spans="1:70" ht="39.950000000000003" customHeight="1">
      <c r="A94" s="43" t="s">
        <v>70</v>
      </c>
      <c r="B94" s="43" t="s">
        <v>166</v>
      </c>
      <c r="C94" s="43">
        <v>1664</v>
      </c>
      <c r="D94" s="54" t="s">
        <v>357</v>
      </c>
      <c r="E94" s="55">
        <v>0</v>
      </c>
      <c r="F94" s="56">
        <v>335</v>
      </c>
      <c r="G94" s="57">
        <v>1400</v>
      </c>
      <c r="H94" s="56" t="str">
        <f>TEXT(本表!H94,"0.0")</f>
        <v>52.3</v>
      </c>
      <c r="I94" s="58" t="str">
        <f>TEXT(本表!I94,"0.0")</f>
        <v>11.5</v>
      </c>
      <c r="J94" s="58" t="str">
        <f>TEXT(本表!J94,"0.0")</f>
        <v>10.4</v>
      </c>
      <c r="K94" s="58" t="str">
        <f>TEXT(本表!K94,"0.0")</f>
        <v>30.6</v>
      </c>
      <c r="L94" s="58" t="str">
        <f>TEXT(本表!L94,"0.0")</f>
        <v>29.3</v>
      </c>
      <c r="M94" s="58" t="str">
        <f>TEXT(本表!M94,"0.00")</f>
        <v>10.98</v>
      </c>
      <c r="N94" s="58" t="str">
        <f>TEXT(本表!N94,"0.00")</f>
        <v>13.42</v>
      </c>
      <c r="O94" s="58" t="str">
        <f>TEXT(本表!O94,"0.00")</f>
        <v>4.05</v>
      </c>
      <c r="P94" s="59">
        <f>本表!P94</f>
        <v>60</v>
      </c>
      <c r="Q94" s="58" t="str">
        <f>TEXT(本表!Q94,"0.0")</f>
        <v>2.3</v>
      </c>
      <c r="R94" s="60" t="str">
        <f>TEXT(本表!R94,"0.0")</f>
        <v>3.4</v>
      </c>
      <c r="S94" s="58" t="str">
        <f>TEXT(本表!S94,"0.0")</f>
        <v>0.0</v>
      </c>
      <c r="T94" s="58" t="str">
        <f>TEXT(本表!T94,"0.0")</f>
        <v>0.0</v>
      </c>
      <c r="U94" s="58" t="str">
        <f>TEXT(本表!U94,"0.0")</f>
        <v>0.0</v>
      </c>
      <c r="V94" s="58" t="str">
        <f>TEXT(本表!V94,"0.0")</f>
        <v>0.0</v>
      </c>
      <c r="W94" s="57" t="str">
        <f>TEXT(本表!W94,"0.0")</f>
        <v>2.3</v>
      </c>
      <c r="X94" s="61">
        <f>本表!X94</f>
        <v>740</v>
      </c>
      <c r="Y94" s="59">
        <f>本表!Y94</f>
        <v>180</v>
      </c>
      <c r="Z94" s="59">
        <f>本表!Z94</f>
        <v>6</v>
      </c>
      <c r="AA94" s="59">
        <f>本表!AA94</f>
        <v>12</v>
      </c>
      <c r="AB94" s="59">
        <f>本表!AB94</f>
        <v>200</v>
      </c>
      <c r="AC94" s="59" t="str">
        <f>TEXT(本表!AC94,"0.0")</f>
        <v>0.5</v>
      </c>
      <c r="AD94" s="59" t="str">
        <f>TEXT(本表!AD94,"0.0")</f>
        <v>1.3</v>
      </c>
      <c r="AE94" s="59" t="str">
        <f>TEXT(本表!AE94,"0.00")</f>
        <v>0.05</v>
      </c>
      <c r="AF94" s="59" t="str">
        <f>TEXT(本表!AF94,"0.00")</f>
        <v>0.03</v>
      </c>
      <c r="AG94" s="58">
        <f>本表!AG94</f>
        <v>3</v>
      </c>
      <c r="AH94" s="58">
        <f>本表!AH94</f>
        <v>17</v>
      </c>
      <c r="AI94" s="58">
        <f>本表!AI94</f>
        <v>2</v>
      </c>
      <c r="AJ94" s="57">
        <f>本表!AJ94</f>
        <v>2</v>
      </c>
      <c r="AK94" s="56">
        <f>本表!AK94</f>
        <v>2</v>
      </c>
      <c r="AL94" s="58">
        <f>本表!AL94</f>
        <v>0</v>
      </c>
      <c r="AM94" s="58" t="str">
        <f>本表!AM94</f>
        <v>Tr</v>
      </c>
      <c r="AN94" s="58">
        <f>本表!AN94</f>
        <v>0</v>
      </c>
      <c r="AO94" s="58" t="str">
        <f>本表!AO94</f>
        <v>Tr</v>
      </c>
      <c r="AP94" s="58">
        <f>本表!AP94</f>
        <v>2</v>
      </c>
      <c r="AQ94" s="58">
        <f>本表!AQ94</f>
        <v>0.4</v>
      </c>
      <c r="AR94" s="59" t="str">
        <f>TEXT(本表!AR94,"0.0")</f>
        <v>0.4</v>
      </c>
      <c r="AS94" s="59" t="str">
        <f>TEXT(本表!AS94,"0.0")</f>
        <v>0.0</v>
      </c>
      <c r="AT94" s="59" t="str">
        <f>TEXT(本表!AT94,"0.0")</f>
        <v>0.1</v>
      </c>
      <c r="AU94" s="59" t="str">
        <f>TEXT(本表!AU94,"0.0")</f>
        <v>0.0</v>
      </c>
      <c r="AV94" s="58">
        <f>本表!AV94</f>
        <v>9</v>
      </c>
      <c r="AW94" s="59" t="str">
        <f>TEXT(本表!AW94,"0.00")</f>
        <v>0.35</v>
      </c>
      <c r="AX94" s="59" t="str">
        <f>TEXT(本表!AX94,"0.00")</f>
        <v>0.12</v>
      </c>
      <c r="AY94" s="59" t="str">
        <f>TEXT(本表!AY94,"0.0")</f>
        <v>3.6</v>
      </c>
      <c r="AZ94" s="59" t="str">
        <f>TEXT(本表!AZ94,"0.0")</f>
        <v>5.7</v>
      </c>
      <c r="BA94" s="59" t="str">
        <f>TEXT(本表!BA94,"0.00")</f>
        <v>0.14</v>
      </c>
      <c r="BB94" s="58">
        <f>本表!BB94</f>
        <v>0.6</v>
      </c>
      <c r="BC94" s="58">
        <f>本表!BC94</f>
        <v>1</v>
      </c>
      <c r="BD94" s="59" t="str">
        <f>TEXT(本表!BD94,"0.00")</f>
        <v>0.60</v>
      </c>
      <c r="BE94" s="58" t="str">
        <f>TEXT(本表!BE94,"0.0")</f>
        <v>4.0</v>
      </c>
      <c r="BF94" s="62">
        <f>本表!BF94</f>
        <v>32</v>
      </c>
      <c r="BG94" s="63" t="str">
        <f>TEXT(本表!BG94,"0.0")</f>
        <v>1.9</v>
      </c>
      <c r="BH94" s="61" t="str">
        <f>TEXT(本表!BH94,"0.0")</f>
        <v>-</v>
      </c>
      <c r="BI94" s="59" t="str">
        <f>TEXT(本表!BI94,"0.0")</f>
        <v>-</v>
      </c>
      <c r="BJ94" s="59" t="str">
        <f>TEXT(本表!BJ94,"0.0")</f>
        <v>-</v>
      </c>
      <c r="BK94" s="59" t="str">
        <f>TEXT(本表!BK94,"0.0")</f>
        <v>-</v>
      </c>
      <c r="BL94" s="59" t="str">
        <f>TEXT(本表!BL94,"0.0")</f>
        <v>-</v>
      </c>
      <c r="BM94" s="59" t="str">
        <f>TEXT(本表!BM94,"0.0")</f>
        <v>-</v>
      </c>
      <c r="BN94" s="59" t="str">
        <f>TEXT(本表!BN94,"0.0")</f>
        <v>-</v>
      </c>
      <c r="BO94" s="58" t="str">
        <f>TEXT(本表!BO94,"0.0")</f>
        <v>-</v>
      </c>
      <c r="BP94" s="57" t="str">
        <f>TEXT(本表!BP94,"0.0")</f>
        <v>0.2</v>
      </c>
      <c r="BQ94" s="63" t="str">
        <f>TEXT(本表!BQ94,"0.0")</f>
        <v>-</v>
      </c>
      <c r="BR94" s="42" t="str">
        <f>IF(本表!BR94="","",本表!BR94)</f>
        <v>ビタミンC： 添加品を含む</v>
      </c>
    </row>
    <row r="95" spans="1:70" ht="39.950000000000003" customHeight="1">
      <c r="A95" s="43" t="s">
        <v>70</v>
      </c>
      <c r="B95" s="43" t="s">
        <v>168</v>
      </c>
      <c r="C95" s="43"/>
      <c r="D95" s="54" t="s">
        <v>358</v>
      </c>
      <c r="E95" s="55">
        <v>0</v>
      </c>
      <c r="F95" s="56">
        <v>340</v>
      </c>
      <c r="G95" s="57">
        <v>1430</v>
      </c>
      <c r="H95" s="56" t="str">
        <f>TEXT(本表!H95,"0.0")</f>
        <v>52.3</v>
      </c>
      <c r="I95" s="58" t="str">
        <f>TEXT(本表!I95,"0.0")</f>
        <v>12.1</v>
      </c>
      <c r="J95" s="58" t="str">
        <f>TEXT(本表!J95,"0.0")</f>
        <v>10.9</v>
      </c>
      <c r="K95" s="58" t="str">
        <f>TEXT(本表!K95,"0.0")</f>
        <v>32.0</v>
      </c>
      <c r="L95" s="58" t="str">
        <f>TEXT(本表!L95,"0.0")</f>
        <v>30.7</v>
      </c>
      <c r="M95" s="58" t="str">
        <f>TEXT(本表!M95,"0.00")</f>
        <v>11.58</v>
      </c>
      <c r="N95" s="58" t="str">
        <f>TEXT(本表!N95,"0.00")</f>
        <v>14.08</v>
      </c>
      <c r="O95" s="58" t="str">
        <f>TEXT(本表!O95,"0.00")</f>
        <v>4.21</v>
      </c>
      <c r="P95" s="59">
        <f>本表!P95</f>
        <v>62</v>
      </c>
      <c r="Q95" s="58" t="str">
        <f>TEXT(本表!Q95,"0.0")</f>
        <v>2.3</v>
      </c>
      <c r="R95" s="60" t="str">
        <f>TEXT(本表!R95,"0.0")</f>
        <v>1.8</v>
      </c>
      <c r="S95" s="58" t="str">
        <f>TEXT(本表!S95,"0.0")</f>
        <v>0.0</v>
      </c>
      <c r="T95" s="58" t="str">
        <f>TEXT(本表!T95,"0.0")</f>
        <v>0.0</v>
      </c>
      <c r="U95" s="58" t="str">
        <f>TEXT(本表!U95,"0.0")</f>
        <v>0.0</v>
      </c>
      <c r="V95" s="58" t="str">
        <f>TEXT(本表!V95,"0.0")</f>
        <v>0.0</v>
      </c>
      <c r="W95" s="57" t="str">
        <f>TEXT(本表!W95,"0.0")</f>
        <v>2.2</v>
      </c>
      <c r="X95" s="61">
        <f>本表!X95</f>
        <v>700</v>
      </c>
      <c r="Y95" s="59">
        <f>本表!Y95</f>
        <v>170</v>
      </c>
      <c r="Z95" s="59">
        <f>本表!Z95</f>
        <v>5</v>
      </c>
      <c r="AA95" s="59">
        <f>本表!AA95</f>
        <v>12</v>
      </c>
      <c r="AB95" s="59">
        <f>本表!AB95</f>
        <v>200</v>
      </c>
      <c r="AC95" s="59" t="str">
        <f>TEXT(本表!AC95,"0.0")</f>
        <v>0.6</v>
      </c>
      <c r="AD95" s="59" t="str">
        <f>TEXT(本表!AD95,"0.0")</f>
        <v>1.4</v>
      </c>
      <c r="AE95" s="59" t="str">
        <f>TEXT(本表!AE95,"0.00")</f>
        <v>0.05</v>
      </c>
      <c r="AF95" s="59" t="str">
        <f>TEXT(本表!AF95,"0.00")</f>
        <v>0.03</v>
      </c>
      <c r="AG95" s="58">
        <f>本表!AG95</f>
        <v>3</v>
      </c>
      <c r="AH95" s="58">
        <f>本表!AH95</f>
        <v>16</v>
      </c>
      <c r="AI95" s="58">
        <f>本表!AI95</f>
        <v>2</v>
      </c>
      <c r="AJ95" s="57">
        <f>本表!AJ95</f>
        <v>2</v>
      </c>
      <c r="AK95" s="56">
        <f>本表!AK95</f>
        <v>2</v>
      </c>
      <c r="AL95" s="58">
        <f>本表!AL95</f>
        <v>0</v>
      </c>
      <c r="AM95" s="58" t="str">
        <f>本表!AM95</f>
        <v>Tr</v>
      </c>
      <c r="AN95" s="58">
        <f>本表!AN95</f>
        <v>0</v>
      </c>
      <c r="AO95" s="58" t="str">
        <f>本表!AO95</f>
        <v>Tr</v>
      </c>
      <c r="AP95" s="58">
        <f>本表!AP95</f>
        <v>2</v>
      </c>
      <c r="AQ95" s="58">
        <f>本表!AQ95</f>
        <v>0.3</v>
      </c>
      <c r="AR95" s="59" t="str">
        <f>TEXT(本表!AR95,"0.0")</f>
        <v>0.4</v>
      </c>
      <c r="AS95" s="59" t="str">
        <f>TEXT(本表!AS95,"0.0")</f>
        <v>0.0</v>
      </c>
      <c r="AT95" s="59" t="str">
        <f>TEXT(本表!AT95,"0.0")</f>
        <v>0.1</v>
      </c>
      <c r="AU95" s="59" t="str">
        <f>TEXT(本表!AU95,"0.0")</f>
        <v>0.0</v>
      </c>
      <c r="AV95" s="58">
        <f>本表!AV95</f>
        <v>8</v>
      </c>
      <c r="AW95" s="59" t="str">
        <f>TEXT(本表!AW95,"0.00")</f>
        <v>0.36</v>
      </c>
      <c r="AX95" s="59" t="str">
        <f>TEXT(本表!AX95,"0.00")</f>
        <v>0.12</v>
      </c>
      <c r="AY95" s="59" t="str">
        <f>TEXT(本表!AY95,"0.0")</f>
        <v>3.3</v>
      </c>
      <c r="AZ95" s="59" t="str">
        <f>TEXT(本表!AZ95,"0.0")</f>
        <v>5.6</v>
      </c>
      <c r="BA95" s="59" t="str">
        <f>TEXT(本表!BA95,"0.00")</f>
        <v>0.14</v>
      </c>
      <c r="BB95" s="58">
        <f>本表!BB95</f>
        <v>0.6</v>
      </c>
      <c r="BC95" s="58">
        <f>本表!BC95</f>
        <v>1</v>
      </c>
      <c r="BD95" s="59" t="str">
        <f>TEXT(本表!BD95,"0.00")</f>
        <v>0.48</v>
      </c>
      <c r="BE95" s="58" t="str">
        <f>TEXT(本表!BE95,"0.0")</f>
        <v>4.2</v>
      </c>
      <c r="BF95" s="62">
        <f>本表!BF95</f>
        <v>30</v>
      </c>
      <c r="BG95" s="63" t="str">
        <f>TEXT(本表!BG95,"0.0")</f>
        <v>1.8</v>
      </c>
      <c r="BH95" s="61" t="str">
        <f>TEXT(本表!BH95,"0.0")</f>
        <v>-</v>
      </c>
      <c r="BI95" s="59" t="str">
        <f>TEXT(本表!BI95,"0.0")</f>
        <v>-</v>
      </c>
      <c r="BJ95" s="59" t="str">
        <f>TEXT(本表!BJ95,"0.0")</f>
        <v>-</v>
      </c>
      <c r="BK95" s="59" t="str">
        <f>TEXT(本表!BK95,"0.0")</f>
        <v>-</v>
      </c>
      <c r="BL95" s="59" t="str">
        <f>TEXT(本表!BL95,"0.0")</f>
        <v>-</v>
      </c>
      <c r="BM95" s="59" t="str">
        <f>TEXT(本表!BM95,"0.0")</f>
        <v>-</v>
      </c>
      <c r="BN95" s="59" t="str">
        <f>TEXT(本表!BN95,"0.0")</f>
        <v>-</v>
      </c>
      <c r="BO95" s="58" t="str">
        <f>TEXT(本表!BO95,"0.0")</f>
        <v>-</v>
      </c>
      <c r="BP95" s="57" t="str">
        <f>TEXT(本表!BP95,"0.0")</f>
        <v>0.3</v>
      </c>
      <c r="BQ95" s="63" t="str">
        <f>TEXT(本表!BQ95,"0.0")</f>
        <v>97.8</v>
      </c>
      <c r="BR95" s="42" t="str">
        <f>IF(本表!BR95="","",本表!BR95)</f>
        <v>ビタミンC： 添加品を含む</v>
      </c>
    </row>
    <row r="96" spans="1:70" ht="39.950000000000003" customHeight="1">
      <c r="A96" s="43" t="s">
        <v>70</v>
      </c>
      <c r="B96" s="43" t="s">
        <v>167</v>
      </c>
      <c r="C96" s="43"/>
      <c r="D96" s="54" t="s">
        <v>359</v>
      </c>
      <c r="E96" s="55">
        <v>0</v>
      </c>
      <c r="F96" s="56">
        <v>350</v>
      </c>
      <c r="G96" s="57">
        <v>1455</v>
      </c>
      <c r="H96" s="56" t="str">
        <f>TEXT(本表!H96,"0.0")</f>
        <v>50.2</v>
      </c>
      <c r="I96" s="58" t="str">
        <f>TEXT(本表!I96,"0.0")</f>
        <v>13.0</v>
      </c>
      <c r="J96" s="58" t="str">
        <f>TEXT(本表!J96,"0.0")</f>
        <v>11.7</v>
      </c>
      <c r="K96" s="58" t="str">
        <f>TEXT(本表!K96,"0.0")</f>
        <v>31.8</v>
      </c>
      <c r="L96" s="58" t="str">
        <f>TEXT(本表!L96,"0.0")</f>
        <v>31.2</v>
      </c>
      <c r="M96" s="58" t="str">
        <f>TEXT(本表!M96,"0.00")</f>
        <v>11.69</v>
      </c>
      <c r="N96" s="58" t="str">
        <f>TEXT(本表!N96,"0.00")</f>
        <v>14.24</v>
      </c>
      <c r="O96" s="58" t="str">
        <f>TEXT(本表!O96,"0.00")</f>
        <v>4.37</v>
      </c>
      <c r="P96" s="59">
        <f>本表!P96</f>
        <v>64</v>
      </c>
      <c r="Q96" s="58" t="str">
        <f>TEXT(本表!Q96,"0.0")</f>
        <v>2.4</v>
      </c>
      <c r="R96" s="60" t="str">
        <f>TEXT(本表!R96,"0.0")</f>
        <v>-</v>
      </c>
      <c r="S96" s="58" t="str">
        <f>TEXT(本表!S96,"0.0")</f>
        <v>0.0</v>
      </c>
      <c r="T96" s="58" t="str">
        <f>TEXT(本表!T96,"0.0")</f>
        <v>0.0</v>
      </c>
      <c r="U96" s="58" t="str">
        <f>TEXT(本表!U96,"0.0")</f>
        <v>0.0</v>
      </c>
      <c r="V96" s="58" t="str">
        <f>TEXT(本表!V96,"0.0")</f>
        <v>0.0</v>
      </c>
      <c r="W96" s="57" t="str">
        <f>TEXT(本表!W96,"0.0")</f>
        <v>2.5</v>
      </c>
      <c r="X96" s="61">
        <f>本表!X96</f>
        <v>810</v>
      </c>
      <c r="Y96" s="59">
        <f>本表!Y96</f>
        <v>200</v>
      </c>
      <c r="Z96" s="59">
        <f>本表!Z96</f>
        <v>6</v>
      </c>
      <c r="AA96" s="59">
        <f>本表!AA96</f>
        <v>13</v>
      </c>
      <c r="AB96" s="59">
        <f>本表!AB96</f>
        <v>220</v>
      </c>
      <c r="AC96" s="59" t="str">
        <f>TEXT(本表!AC96,"0.0")</f>
        <v>0.6</v>
      </c>
      <c r="AD96" s="59" t="str">
        <f>TEXT(本表!AD96,"0.0")</f>
        <v>1.5</v>
      </c>
      <c r="AE96" s="59" t="str">
        <f>TEXT(本表!AE96,"0.00")</f>
        <v>0.06</v>
      </c>
      <c r="AF96" s="59" t="str">
        <f>TEXT(本表!AF96,"0.00")</f>
        <v>0.03</v>
      </c>
      <c r="AG96" s="58">
        <f>本表!AG96</f>
        <v>3</v>
      </c>
      <c r="AH96" s="58">
        <f>本表!AH96</f>
        <v>18</v>
      </c>
      <c r="AI96" s="58">
        <f>本表!AI96</f>
        <v>2</v>
      </c>
      <c r="AJ96" s="57">
        <f>本表!AJ96</f>
        <v>2</v>
      </c>
      <c r="AK96" s="56">
        <f>本表!AK96</f>
        <v>2</v>
      </c>
      <c r="AL96" s="58">
        <f>本表!AL96</f>
        <v>0</v>
      </c>
      <c r="AM96" s="58" t="str">
        <f>本表!AM96</f>
        <v>Tr</v>
      </c>
      <c r="AN96" s="58">
        <f>本表!AN96</f>
        <v>0</v>
      </c>
      <c r="AO96" s="58" t="str">
        <f>本表!AO96</f>
        <v>Tr</v>
      </c>
      <c r="AP96" s="58">
        <f>本表!AP96</f>
        <v>2</v>
      </c>
      <c r="AQ96" s="58">
        <f>本表!AQ96</f>
        <v>0.4</v>
      </c>
      <c r="AR96" s="59" t="str">
        <f>TEXT(本表!AR96,"0.0")</f>
        <v>0.5</v>
      </c>
      <c r="AS96" s="59" t="str">
        <f>TEXT(本表!AS96,"0.0")</f>
        <v>0.0</v>
      </c>
      <c r="AT96" s="59" t="str">
        <f>TEXT(本表!AT96,"0.0")</f>
        <v>0.1</v>
      </c>
      <c r="AU96" s="59" t="str">
        <f>TEXT(本表!AU96,"0.0")</f>
        <v>0.0</v>
      </c>
      <c r="AV96" s="58">
        <f>本表!AV96</f>
        <v>9</v>
      </c>
      <c r="AW96" s="59" t="str">
        <f>TEXT(本表!AW96,"0.00")</f>
        <v>0.38</v>
      </c>
      <c r="AX96" s="59" t="str">
        <f>TEXT(本表!AX96,"0.00")</f>
        <v>0.13</v>
      </c>
      <c r="AY96" s="59" t="str">
        <f>TEXT(本表!AY96,"0.0")</f>
        <v>4.0</v>
      </c>
      <c r="AZ96" s="59" t="str">
        <f>TEXT(本表!AZ96,"0.0")</f>
        <v>6.4</v>
      </c>
      <c r="BA96" s="59" t="str">
        <f>TEXT(本表!BA96,"0.00")</f>
        <v>0.15</v>
      </c>
      <c r="BB96" s="58">
        <f>本表!BB96</f>
        <v>0.6</v>
      </c>
      <c r="BC96" s="58">
        <f>本表!BC96</f>
        <v>1</v>
      </c>
      <c r="BD96" s="59" t="str">
        <f>TEXT(本表!BD96,"0.00")</f>
        <v>0.71</v>
      </c>
      <c r="BE96" s="58" t="str">
        <f>TEXT(本表!BE96,"0.0")</f>
        <v>4.6</v>
      </c>
      <c r="BF96" s="62">
        <f>本表!BF96</f>
        <v>32</v>
      </c>
      <c r="BG96" s="63" t="str">
        <f>TEXT(本表!BG96,"0.0")</f>
        <v>2.0</v>
      </c>
      <c r="BH96" s="61" t="str">
        <f>TEXT(本表!BH96,"0.0")</f>
        <v>-</v>
      </c>
      <c r="BI96" s="59" t="str">
        <f>TEXT(本表!BI96,"0.0")</f>
        <v>-</v>
      </c>
      <c r="BJ96" s="59" t="str">
        <f>TEXT(本表!BJ96,"0.0")</f>
        <v>-</v>
      </c>
      <c r="BK96" s="59" t="str">
        <f>TEXT(本表!BK96,"0.0")</f>
        <v>-</v>
      </c>
      <c r="BL96" s="59" t="str">
        <f>TEXT(本表!BL96,"0.0")</f>
        <v>-</v>
      </c>
      <c r="BM96" s="59" t="str">
        <f>TEXT(本表!BM96,"0.0")</f>
        <v>-</v>
      </c>
      <c r="BN96" s="59" t="str">
        <f>TEXT(本表!BN96,"0.0")</f>
        <v>-</v>
      </c>
      <c r="BO96" s="58" t="str">
        <f>TEXT(本表!BO96,"0.0")</f>
        <v>-</v>
      </c>
      <c r="BP96" s="57" t="str">
        <f>TEXT(本表!BP96,"0.0")</f>
        <v>0.3</v>
      </c>
      <c r="BQ96" s="63" t="str">
        <f>TEXT(本表!BQ96,"0.0")</f>
        <v>92.5</v>
      </c>
      <c r="BR96" s="42" t="str">
        <f>IF(本表!BR96="","",本表!BR96)</f>
        <v>ビタミンC： 添加品を含む</v>
      </c>
    </row>
    <row r="97" spans="1:70" ht="39.950000000000003" customHeight="1">
      <c r="A97" s="43" t="s">
        <v>70</v>
      </c>
      <c r="B97" s="43" t="s">
        <v>169</v>
      </c>
      <c r="C97" s="43"/>
      <c r="D97" s="54" t="s">
        <v>360</v>
      </c>
      <c r="E97" s="55">
        <v>0</v>
      </c>
      <c r="F97" s="56">
        <v>380</v>
      </c>
      <c r="G97" s="57">
        <v>1600</v>
      </c>
      <c r="H97" s="56" t="str">
        <f>TEXT(本表!H97,"0.0")</f>
        <v>45.8</v>
      </c>
      <c r="I97" s="58" t="str">
        <f>TEXT(本表!I97,"0.0")</f>
        <v>12.8</v>
      </c>
      <c r="J97" s="58" t="str">
        <f>TEXT(本表!J97,"0.0")</f>
        <v>11.1</v>
      </c>
      <c r="K97" s="58" t="str">
        <f>TEXT(本表!K97,"0.0")</f>
        <v>34.9</v>
      </c>
      <c r="L97" s="58" t="str">
        <f>TEXT(本表!L97,"0.0")</f>
        <v>33.8</v>
      </c>
      <c r="M97" s="58" t="str">
        <f>TEXT(本表!M97,"0.00")</f>
        <v>11.10</v>
      </c>
      <c r="N97" s="58" t="str">
        <f>TEXT(本表!N97,"0.00")</f>
        <v>16.22</v>
      </c>
      <c r="O97" s="58" t="str">
        <f>TEXT(本表!O97,"0.00")</f>
        <v>5.53</v>
      </c>
      <c r="P97" s="59">
        <f>本表!P97</f>
        <v>60</v>
      </c>
      <c r="Q97" s="58" t="str">
        <f>TEXT(本表!Q97,"0.0")</f>
        <v>2.3</v>
      </c>
      <c r="R97" s="60" t="str">
        <f>TEXT(本表!R97,"0.0")</f>
        <v>-</v>
      </c>
      <c r="S97" s="58" t="str">
        <f>TEXT(本表!S97,"0.0")</f>
        <v>-</v>
      </c>
      <c r="T97" s="58" t="str">
        <f>TEXT(本表!T97,"0.0")</f>
        <v>-</v>
      </c>
      <c r="U97" s="58" t="str">
        <f>TEXT(本表!U97,"0.0")</f>
        <v>-</v>
      </c>
      <c r="V97" s="58" t="str">
        <f>TEXT(本表!V97,"0.0")</f>
        <v>-</v>
      </c>
      <c r="W97" s="57" t="str">
        <f>TEXT(本表!W97,"0.0")</f>
        <v>2.3</v>
      </c>
      <c r="X97" s="61">
        <f>本表!X97</f>
        <v>730</v>
      </c>
      <c r="Y97" s="59">
        <f>本表!Y97</f>
        <v>180</v>
      </c>
      <c r="Z97" s="59">
        <f>本表!Z97</f>
        <v>9</v>
      </c>
      <c r="AA97" s="59">
        <f>本表!AA97</f>
        <v>13</v>
      </c>
      <c r="AB97" s="59">
        <f>本表!AB97</f>
        <v>210</v>
      </c>
      <c r="AC97" s="59" t="str">
        <f>TEXT(本表!AC97,"0.0")</f>
        <v>0.6</v>
      </c>
      <c r="AD97" s="59" t="str">
        <f>TEXT(本表!AD97,"0.0")</f>
        <v>1.4</v>
      </c>
      <c r="AE97" s="59" t="str">
        <f>TEXT(本表!AE97,"0.00")</f>
        <v>0.05</v>
      </c>
      <c r="AF97" s="59" t="str">
        <f>TEXT(本表!AF97,"0.00")</f>
        <v>0.05</v>
      </c>
      <c r="AG97" s="58">
        <f>本表!AG97</f>
        <v>2</v>
      </c>
      <c r="AH97" s="58">
        <f>本表!AH97</f>
        <v>17</v>
      </c>
      <c r="AI97" s="58">
        <f>本表!AI97</f>
        <v>2</v>
      </c>
      <c r="AJ97" s="57">
        <f>本表!AJ97</f>
        <v>3</v>
      </c>
      <c r="AK97" s="56">
        <f>本表!AK97</f>
        <v>2</v>
      </c>
      <c r="AL97" s="58">
        <f>本表!AL97</f>
        <v>0</v>
      </c>
      <c r="AM97" s="58" t="str">
        <f>本表!AM97</f>
        <v>Tr</v>
      </c>
      <c r="AN97" s="58">
        <f>本表!AN97</f>
        <v>0</v>
      </c>
      <c r="AO97" s="58" t="str">
        <f>本表!AO97</f>
        <v>Tr</v>
      </c>
      <c r="AP97" s="58">
        <f>本表!AP97</f>
        <v>2</v>
      </c>
      <c r="AQ97" s="58">
        <f>本表!AQ97</f>
        <v>0.3</v>
      </c>
      <c r="AR97" s="59" t="str">
        <f>TEXT(本表!AR97,"0.0")</f>
        <v>1.1</v>
      </c>
      <c r="AS97" s="59" t="str">
        <f>TEXT(本表!AS97,"0.0")</f>
        <v>0.0</v>
      </c>
      <c r="AT97" s="59" t="str">
        <f>TEXT(本表!AT97,"0.0")</f>
        <v>1.8</v>
      </c>
      <c r="AU97" s="59" t="str">
        <f>TEXT(本表!AU97,"0.0")</f>
        <v>Tr</v>
      </c>
      <c r="AV97" s="58">
        <f>本表!AV97</f>
        <v>10</v>
      </c>
      <c r="AW97" s="59" t="str">
        <f>TEXT(本表!AW97,"0.00")</f>
        <v>0.35</v>
      </c>
      <c r="AX97" s="59" t="str">
        <f>TEXT(本表!AX97,"0.00")</f>
        <v>0.13</v>
      </c>
      <c r="AY97" s="59" t="str">
        <f>TEXT(本表!AY97,"0.0")</f>
        <v>3.3</v>
      </c>
      <c r="AZ97" s="59" t="str">
        <f>TEXT(本表!AZ97,"0.0")</f>
        <v>3.6</v>
      </c>
      <c r="BA97" s="59" t="str">
        <f>TEXT(本表!BA97,"0.00")</f>
        <v>0.12</v>
      </c>
      <c r="BB97" s="58">
        <f>本表!BB97</f>
        <v>0.6</v>
      </c>
      <c r="BC97" s="58">
        <f>本表!BC97</f>
        <v>3</v>
      </c>
      <c r="BD97" s="59" t="str">
        <f>TEXT(本表!BD97,"0.00")</f>
        <v>0.49</v>
      </c>
      <c r="BE97" s="58" t="str">
        <f>TEXT(本表!BE97,"0.0")</f>
        <v>4.5</v>
      </c>
      <c r="BF97" s="62">
        <f>本表!BF97</f>
        <v>30</v>
      </c>
      <c r="BG97" s="63" t="str">
        <f>TEXT(本表!BG97,"0.0")</f>
        <v>1.9</v>
      </c>
      <c r="BH97" s="61" t="str">
        <f>TEXT(本表!BH97,"0.0")</f>
        <v>-</v>
      </c>
      <c r="BI97" s="59" t="str">
        <f>TEXT(本表!BI97,"0.0")</f>
        <v>-</v>
      </c>
      <c r="BJ97" s="59" t="str">
        <f>TEXT(本表!BJ97,"0.0")</f>
        <v>-</v>
      </c>
      <c r="BK97" s="59" t="str">
        <f>TEXT(本表!BK97,"0.0")</f>
        <v>-</v>
      </c>
      <c r="BL97" s="59" t="str">
        <f>TEXT(本表!BL97,"0.0")</f>
        <v>-</v>
      </c>
      <c r="BM97" s="59" t="str">
        <f>TEXT(本表!BM97,"0.0")</f>
        <v>-</v>
      </c>
      <c r="BN97" s="59" t="str">
        <f>TEXT(本表!BN97,"0.0")</f>
        <v>-</v>
      </c>
      <c r="BO97" s="58" t="str">
        <f>TEXT(本表!BO97,"0.0")</f>
        <v>2.7</v>
      </c>
      <c r="BP97" s="57" t="str">
        <f>TEXT(本表!BP97,"0.0")</f>
        <v>0.3</v>
      </c>
      <c r="BQ97" s="63" t="str">
        <f>TEXT(本表!BQ97,"0.0")</f>
        <v>94.9</v>
      </c>
      <c r="BR97" s="42" t="str">
        <f>IF(本表!BR97="","",本表!BR97)</f>
        <v>ビタミンC： 添加品を含む
植物油（なたね油）</v>
      </c>
    </row>
    <row r="98" spans="1:70" ht="39.950000000000003" customHeight="1">
      <c r="A98" s="43" t="s">
        <v>70</v>
      </c>
      <c r="B98" s="43" t="s">
        <v>80</v>
      </c>
      <c r="C98" s="43">
        <v>1679</v>
      </c>
      <c r="D98" s="54" t="s">
        <v>361</v>
      </c>
      <c r="E98" s="55">
        <v>0</v>
      </c>
      <c r="F98" s="56">
        <v>150</v>
      </c>
      <c r="G98" s="57">
        <v>635</v>
      </c>
      <c r="H98" s="56" t="str">
        <f>TEXT(本表!H98,"0.0")</f>
        <v>72.3</v>
      </c>
      <c r="I98" s="58" t="str">
        <f>TEXT(本表!I98,"0.0")</f>
        <v>19.4</v>
      </c>
      <c r="J98" s="58" t="str">
        <f>TEXT(本表!J98,"0.0")</f>
        <v>15.3</v>
      </c>
      <c r="K98" s="58" t="str">
        <f>TEXT(本表!K98,"0.0")</f>
        <v>7.4</v>
      </c>
      <c r="L98" s="58" t="str">
        <f>TEXT(本表!L98,"0.0")</f>
        <v>6.3</v>
      </c>
      <c r="M98" s="58" t="str">
        <f>TEXT(本表!M98,"0.00")</f>
        <v>3.11</v>
      </c>
      <c r="N98" s="58" t="str">
        <f>TEXT(本表!N98,"0.00")</f>
        <v>2.62</v>
      </c>
      <c r="O98" s="58" t="str">
        <f>TEXT(本表!O98,"0.00")</f>
        <v>0.83</v>
      </c>
      <c r="P98" s="59">
        <f>本表!P98</f>
        <v>66</v>
      </c>
      <c r="Q98" s="58" t="str">
        <f>TEXT(本表!Q98,"0.0")</f>
        <v>0.0</v>
      </c>
      <c r="R98" s="60" t="str">
        <f>TEXT(本表!R98,"0.0")</f>
        <v>0.1</v>
      </c>
      <c r="S98" s="58" t="str">
        <f>TEXT(本表!S98,"0.0")</f>
        <v>0.0</v>
      </c>
      <c r="T98" s="58" t="str">
        <f>TEXT(本表!T98,"0.0")</f>
        <v>0.0</v>
      </c>
      <c r="U98" s="58" t="str">
        <f>TEXT(本表!U98,"0.0")</f>
        <v>0.0</v>
      </c>
      <c r="V98" s="58" t="str">
        <f>TEXT(本表!V98,"0.0")</f>
        <v>0.0</v>
      </c>
      <c r="W98" s="57" t="str">
        <f>TEXT(本表!W98,"0.0")</f>
        <v>0.9</v>
      </c>
      <c r="X98" s="61">
        <f>本表!X98</f>
        <v>61</v>
      </c>
      <c r="Y98" s="59">
        <f>本表!Y98</f>
        <v>350</v>
      </c>
      <c r="Z98" s="59">
        <f>本表!Z98</f>
        <v>3</v>
      </c>
      <c r="AA98" s="59">
        <f>本表!AA98</f>
        <v>23</v>
      </c>
      <c r="AB98" s="59">
        <f>本表!AB98</f>
        <v>190</v>
      </c>
      <c r="AC98" s="59" t="str">
        <f>TEXT(本表!AC98,"0.0")</f>
        <v>2.8</v>
      </c>
      <c r="AD98" s="59" t="str">
        <f>TEXT(本表!AD98,"0.0")</f>
        <v>3.1</v>
      </c>
      <c r="AE98" s="59" t="str">
        <f>TEXT(本表!AE98,"0.00")</f>
        <v>0.10</v>
      </c>
      <c r="AF98" s="59" t="str">
        <f>TEXT(本表!AF98,"0.00")</f>
        <v>0.01</v>
      </c>
      <c r="AG98" s="58">
        <f>本表!AG98</f>
        <v>1</v>
      </c>
      <c r="AH98" s="58">
        <f>本表!AH98</f>
        <v>10</v>
      </c>
      <c r="AI98" s="58" t="str">
        <f>本表!AI98</f>
        <v>Tr</v>
      </c>
      <c r="AJ98" s="57">
        <f>本表!AJ98</f>
        <v>1</v>
      </c>
      <c r="AK98" s="56">
        <f>本表!AK98</f>
        <v>8</v>
      </c>
      <c r="AL98" s="58" t="str">
        <f>本表!AL98</f>
        <v>-</v>
      </c>
      <c r="AM98" s="58" t="str">
        <f>本表!AM98</f>
        <v>-</v>
      </c>
      <c r="AN98" s="58" t="str">
        <f>本表!AN98</f>
        <v>-</v>
      </c>
      <c r="AO98" s="58" t="str">
        <f>本表!AO98</f>
        <v>-</v>
      </c>
      <c r="AP98" s="58">
        <f>本表!AP98</f>
        <v>8</v>
      </c>
      <c r="AQ98" s="58">
        <f>本表!AQ98</f>
        <v>0.2</v>
      </c>
      <c r="AR98" s="59" t="str">
        <f>TEXT(本表!AR98,"0.0")</f>
        <v>0.5</v>
      </c>
      <c r="AS98" s="59" t="str">
        <f>TEXT(本表!AS98,"0.0")</f>
        <v>0.0</v>
      </c>
      <c r="AT98" s="59" t="str">
        <f>TEXT(本表!AT98,"0.0")</f>
        <v>0.0</v>
      </c>
      <c r="AU98" s="59" t="str">
        <f>TEXT(本表!AU98,"0.0")</f>
        <v>0.0</v>
      </c>
      <c r="AV98" s="58">
        <f>本表!AV98</f>
        <v>14</v>
      </c>
      <c r="AW98" s="59" t="str">
        <f>TEXT(本表!AW98,"0.00")</f>
        <v>0.14</v>
      </c>
      <c r="AX98" s="59" t="str">
        <f>TEXT(本表!AX98,"0.00")</f>
        <v>0.24</v>
      </c>
      <c r="AY98" s="59" t="str">
        <f>TEXT(本表!AY98,"0.0")</f>
        <v>7.2</v>
      </c>
      <c r="AZ98" s="59" t="str">
        <f>TEXT(本表!AZ98,"0.0")</f>
        <v>11.5</v>
      </c>
      <c r="BA98" s="59" t="str">
        <f>TEXT(本表!BA98,"0.00")</f>
        <v>0.33</v>
      </c>
      <c r="BB98" s="58">
        <f>本表!BB98</f>
        <v>1.5</v>
      </c>
      <c r="BC98" s="58">
        <f>本表!BC98</f>
        <v>2</v>
      </c>
      <c r="BD98" s="59" t="str">
        <f>TEXT(本表!BD98,"0.00")</f>
        <v>0.75</v>
      </c>
      <c r="BE98" s="58" t="str">
        <f>TEXT(本表!BE98,"0.0")</f>
        <v>1.5</v>
      </c>
      <c r="BF98" s="62">
        <f>本表!BF98</f>
        <v>1</v>
      </c>
      <c r="BG98" s="63" t="str">
        <f>TEXT(本表!BG98,"0.0")</f>
        <v>0.2</v>
      </c>
      <c r="BH98" s="61" t="str">
        <f>TEXT(本表!BH98,"0.0")</f>
        <v>-</v>
      </c>
      <c r="BI98" s="59" t="str">
        <f>TEXT(本表!BI98,"0.0")</f>
        <v>-</v>
      </c>
      <c r="BJ98" s="59" t="str">
        <f>TEXT(本表!BJ98,"0.0")</f>
        <v>-</v>
      </c>
      <c r="BK98" s="59" t="str">
        <f>TEXT(本表!BK98,"0.0")</f>
        <v>-</v>
      </c>
      <c r="BL98" s="59" t="str">
        <f>TEXT(本表!BL98,"0.0")</f>
        <v>-</v>
      </c>
      <c r="BM98" s="59" t="str">
        <f>TEXT(本表!BM98,"0.0")</f>
        <v>-</v>
      </c>
      <c r="BN98" s="59" t="str">
        <f>TEXT(本表!BN98,"0.0")</f>
        <v>-</v>
      </c>
      <c r="BO98" s="58" t="str">
        <f>TEXT(本表!BO98,"0.0")</f>
        <v>-</v>
      </c>
      <c r="BP98" s="57" t="str">
        <f>TEXT(本表!BP98,"0.0")</f>
        <v>0.6</v>
      </c>
      <c r="BQ98" s="63" t="str">
        <f>TEXT(本表!BQ98,"0.0")</f>
        <v>-</v>
      </c>
      <c r="BR98" s="42" t="str">
        <f>IF(本表!BR98="","",本表!BR98)</f>
        <v>別名： ひつじ
試料： オーストラリア産</v>
      </c>
    </row>
    <row r="99" spans="1:70" ht="39.950000000000003" customHeight="1">
      <c r="A99" s="43" t="s">
        <v>70</v>
      </c>
      <c r="B99" s="43" t="s">
        <v>81</v>
      </c>
      <c r="C99" s="43">
        <v>1684</v>
      </c>
      <c r="D99" s="54" t="s">
        <v>362</v>
      </c>
      <c r="E99" s="55">
        <v>0</v>
      </c>
      <c r="F99" s="56">
        <v>140</v>
      </c>
      <c r="G99" s="57">
        <v>585</v>
      </c>
      <c r="H99" s="56" t="str">
        <f>TEXT(本表!H99,"0.0")</f>
        <v>72.3</v>
      </c>
      <c r="I99" s="58" t="str">
        <f>TEXT(本表!I99,"0.0")</f>
        <v>21.5</v>
      </c>
      <c r="J99" s="58" t="str">
        <f>TEXT(本表!J99,"0.0")</f>
        <v>17.3</v>
      </c>
      <c r="K99" s="58" t="str">
        <f>TEXT(本表!K99,"0.0")</f>
        <v>5.2</v>
      </c>
      <c r="L99" s="58" t="str">
        <f>TEXT(本表!L99,"0.0")</f>
        <v>4.3</v>
      </c>
      <c r="M99" s="58" t="str">
        <f>TEXT(本表!M99,"0.00")</f>
        <v>2.06</v>
      </c>
      <c r="N99" s="58" t="str">
        <f>TEXT(本表!N99,"0.00")</f>
        <v>1.81</v>
      </c>
      <c r="O99" s="58" t="str">
        <f>TEXT(本表!O99,"0.00")</f>
        <v>0.71</v>
      </c>
      <c r="P99" s="59">
        <f>本表!P99</f>
        <v>67</v>
      </c>
      <c r="Q99" s="58" t="str">
        <f>TEXT(本表!Q99,"0.0")</f>
        <v>0.0</v>
      </c>
      <c r="R99" s="60" t="str">
        <f>TEXT(本表!R99,"0.0")</f>
        <v>-</v>
      </c>
      <c r="S99" s="58" t="str">
        <f>TEXT(本表!S99,"0.0")</f>
        <v>0.0</v>
      </c>
      <c r="T99" s="58" t="str">
        <f>TEXT(本表!T99,"0.0")</f>
        <v>0.0</v>
      </c>
      <c r="U99" s="58" t="str">
        <f>TEXT(本表!U99,"0.0")</f>
        <v>0.0</v>
      </c>
      <c r="V99" s="58" t="str">
        <f>TEXT(本表!V99,"0.0")</f>
        <v>0.0</v>
      </c>
      <c r="W99" s="57" t="str">
        <f>TEXT(本表!W99,"0.0")</f>
        <v>1.0</v>
      </c>
      <c r="X99" s="61">
        <f>本表!X99</f>
        <v>77</v>
      </c>
      <c r="Y99" s="59">
        <f>本表!Y99</f>
        <v>330</v>
      </c>
      <c r="Z99" s="59">
        <f>本表!Z99</f>
        <v>7</v>
      </c>
      <c r="AA99" s="59">
        <f>本表!AA99</f>
        <v>23</v>
      </c>
      <c r="AB99" s="59">
        <f>本表!AB99</f>
        <v>190</v>
      </c>
      <c r="AC99" s="59" t="str">
        <f>TEXT(本表!AC99,"0.0")</f>
        <v>1.9</v>
      </c>
      <c r="AD99" s="59" t="str">
        <f>TEXT(本表!AD99,"0.0")</f>
        <v>2.7</v>
      </c>
      <c r="AE99" s="59" t="str">
        <f>TEXT(本表!AE99,"0.00")</f>
        <v>0.12</v>
      </c>
      <c r="AF99" s="59" t="str">
        <f>TEXT(本表!AF99,"0.00")</f>
        <v>0.01</v>
      </c>
      <c r="AG99" s="58">
        <f>本表!AG99</f>
        <v>1</v>
      </c>
      <c r="AH99" s="58">
        <f>本表!AH99</f>
        <v>11</v>
      </c>
      <c r="AI99" s="58">
        <f>本表!AI99</f>
        <v>0</v>
      </c>
      <c r="AJ99" s="57" t="str">
        <f>本表!AJ99</f>
        <v>Tr</v>
      </c>
      <c r="AK99" s="56">
        <f>本表!AK99</f>
        <v>7</v>
      </c>
      <c r="AL99" s="58" t="str">
        <f>本表!AL99</f>
        <v>-</v>
      </c>
      <c r="AM99" s="58" t="str">
        <f>本表!AM99</f>
        <v>-</v>
      </c>
      <c r="AN99" s="58" t="str">
        <f>本表!AN99</f>
        <v>-</v>
      </c>
      <c r="AO99" s="58" t="str">
        <f>本表!AO99</f>
        <v>-</v>
      </c>
      <c r="AP99" s="58">
        <f>本表!AP99</f>
        <v>7</v>
      </c>
      <c r="AQ99" s="58">
        <f>本表!AQ99</f>
        <v>0</v>
      </c>
      <c r="AR99" s="59" t="str">
        <f>TEXT(本表!AR99,"0.0")</f>
        <v>0.1</v>
      </c>
      <c r="AS99" s="59" t="str">
        <f>TEXT(本表!AS99,"0.0")</f>
        <v>0.0</v>
      </c>
      <c r="AT99" s="59" t="str">
        <f>TEXT(本表!AT99,"0.0")</f>
        <v>0.0</v>
      </c>
      <c r="AU99" s="59" t="str">
        <f>TEXT(本表!AU99,"0.0")</f>
        <v>0.0</v>
      </c>
      <c r="AV99" s="58">
        <f>本表!AV99</f>
        <v>11</v>
      </c>
      <c r="AW99" s="59" t="str">
        <f>TEXT(本表!AW99,"0.00")</f>
        <v>0.15</v>
      </c>
      <c r="AX99" s="59" t="str">
        <f>TEXT(本表!AX99,"0.00")</f>
        <v>0.25</v>
      </c>
      <c r="AY99" s="59" t="str">
        <f>TEXT(本表!AY99,"0.0")</f>
        <v>8.1</v>
      </c>
      <c r="AZ99" s="59" t="str">
        <f>TEXT(本表!AZ99,"0.0")</f>
        <v>12.7</v>
      </c>
      <c r="BA99" s="59" t="str">
        <f>TEXT(本表!BA99,"0.00")</f>
        <v>0.36</v>
      </c>
      <c r="BB99" s="58">
        <f>本表!BB99</f>
        <v>1.6</v>
      </c>
      <c r="BC99" s="58">
        <f>本表!BC99</f>
        <v>1</v>
      </c>
      <c r="BD99" s="59" t="str">
        <f>TEXT(本表!BD99,"0.00")</f>
        <v>0.77</v>
      </c>
      <c r="BE99" s="58" t="str">
        <f>TEXT(本表!BE99,"0.0")</f>
        <v>1.8</v>
      </c>
      <c r="BF99" s="62">
        <f>本表!BF99</f>
        <v>1</v>
      </c>
      <c r="BG99" s="63" t="str">
        <f>TEXT(本表!BG99,"0.0")</f>
        <v>0.2</v>
      </c>
      <c r="BH99" s="61" t="str">
        <f>TEXT(本表!BH99,"0.0")</f>
        <v>-</v>
      </c>
      <c r="BI99" s="59" t="str">
        <f>TEXT(本表!BI99,"0.0")</f>
        <v>-</v>
      </c>
      <c r="BJ99" s="59" t="str">
        <f>TEXT(本表!BJ99,"0.0")</f>
        <v>-</v>
      </c>
      <c r="BK99" s="59" t="str">
        <f>TEXT(本表!BK99,"0.0")</f>
        <v>-</v>
      </c>
      <c r="BL99" s="59" t="str">
        <f>TEXT(本表!BL99,"0.0")</f>
        <v>-</v>
      </c>
      <c r="BM99" s="59" t="str">
        <f>TEXT(本表!BM99,"0.0")</f>
        <v>-</v>
      </c>
      <c r="BN99" s="59" t="str">
        <f>TEXT(本表!BN99,"0.0")</f>
        <v>-</v>
      </c>
      <c r="BO99" s="58" t="str">
        <f>TEXT(本表!BO99,"0.0")</f>
        <v>-</v>
      </c>
      <c r="BP99" s="57" t="str">
        <f>TEXT(本表!BP99,"0.0")</f>
        <v>0.7</v>
      </c>
      <c r="BQ99" s="63" t="str">
        <f>TEXT(本表!BQ99,"0.0")</f>
        <v>-</v>
      </c>
      <c r="BR99" s="42" t="str">
        <f>IF(本表!BR99="","",本表!BR99)</f>
        <v>別名： ひつじ
試料： ニュージーランド及びオーストラリア産
筋間脂肪： 6.4 ％</v>
      </c>
    </row>
    <row r="100" spans="1:70" ht="51.95" customHeight="1">
      <c r="A100" s="43" t="s">
        <v>73</v>
      </c>
      <c r="B100" s="43" t="s">
        <v>84</v>
      </c>
      <c r="C100" s="43">
        <v>1744</v>
      </c>
      <c r="D100" s="54" t="s">
        <v>363</v>
      </c>
      <c r="E100" s="55">
        <v>11</v>
      </c>
      <c r="F100" s="72">
        <v>150</v>
      </c>
      <c r="G100" s="73">
        <v>630</v>
      </c>
      <c r="H100" s="56" t="str">
        <f>TEXT(本表!H100,"0.0")</f>
        <v>76.9</v>
      </c>
      <c r="I100" s="58" t="str">
        <f>TEXT(本表!I100,"0.0")</f>
        <v>12.4</v>
      </c>
      <c r="J100" s="58" t="str">
        <f>TEXT(本表!J100,"0.0")</f>
        <v>11.3</v>
      </c>
      <c r="K100" s="58" t="str">
        <f>TEXT(本表!K100,"0.0")</f>
        <v>10.7</v>
      </c>
      <c r="L100" s="58" t="str">
        <f>TEXT(本表!L100,"0.0")</f>
        <v>8.5</v>
      </c>
      <c r="M100" s="58" t="str">
        <f>TEXT(本表!M100,"0.00")</f>
        <v>2.79</v>
      </c>
      <c r="N100" s="58" t="str">
        <f>TEXT(本表!N100,"0.00")</f>
        <v>3.85</v>
      </c>
      <c r="O100" s="58" t="str">
        <f>TEXT(本表!O100,"0.00")</f>
        <v>1.70</v>
      </c>
      <c r="P100" s="59">
        <f>本表!P100</f>
        <v>370</v>
      </c>
      <c r="Q100" s="58" t="str">
        <f>TEXT(本表!Q100,"0.0")</f>
        <v>0.4</v>
      </c>
      <c r="R100" s="60" t="str">
        <f>TEXT(本表!R100,"0.0")</f>
        <v>0.3</v>
      </c>
      <c r="S100" s="58" t="str">
        <f>TEXT(本表!S100,"0.0")</f>
        <v>0.0</v>
      </c>
      <c r="T100" s="58" t="str">
        <f>TEXT(本表!T100,"0.0")</f>
        <v>0.0</v>
      </c>
      <c r="U100" s="58" t="str">
        <f>TEXT(本表!U100,"0.0")</f>
        <v>0.0</v>
      </c>
      <c r="V100" s="58" t="str">
        <f>TEXT(本表!V100,"0.0")</f>
        <v>0.0</v>
      </c>
      <c r="W100" s="57" t="str">
        <f>TEXT(本表!W100,"0.0")</f>
        <v>1.0</v>
      </c>
      <c r="X100" s="61">
        <f>本表!X100</f>
        <v>160</v>
      </c>
      <c r="Y100" s="59">
        <f>本表!Y100</f>
        <v>150</v>
      </c>
      <c r="Z100" s="59">
        <f>本表!Z100</f>
        <v>51</v>
      </c>
      <c r="AA100" s="59">
        <f>本表!AA100</f>
        <v>11</v>
      </c>
      <c r="AB100" s="59">
        <f>本表!AB100</f>
        <v>170</v>
      </c>
      <c r="AC100" s="59" t="str">
        <f>TEXT(本表!AC100,"0.0")</f>
        <v>1.4</v>
      </c>
      <c r="AD100" s="59" t="str">
        <f>TEXT(本表!AD100,"0.0")</f>
        <v>1.2</v>
      </c>
      <c r="AE100" s="59" t="str">
        <f>TEXT(本表!AE100,"0.00")</f>
        <v>0.02</v>
      </c>
      <c r="AF100" s="59" t="str">
        <f>TEXT(本表!AF100,"0.00")</f>
        <v>0.04</v>
      </c>
      <c r="AG100" s="58">
        <f>本表!AG100</f>
        <v>17</v>
      </c>
      <c r="AH100" s="58">
        <f>本表!AH100</f>
        <v>31</v>
      </c>
      <c r="AI100" s="58" t="str">
        <f>本表!AI100</f>
        <v>Tr</v>
      </c>
      <c r="AJ100" s="57">
        <f>本表!AJ100</f>
        <v>4</v>
      </c>
      <c r="AK100" s="56">
        <f>本表!AK100</f>
        <v>210</v>
      </c>
      <c r="AL100" s="58">
        <f>本表!AL100</f>
        <v>0</v>
      </c>
      <c r="AM100" s="58">
        <f>本表!AM100</f>
        <v>2</v>
      </c>
      <c r="AN100" s="58">
        <f>本表!AN100</f>
        <v>29</v>
      </c>
      <c r="AO100" s="58">
        <f>本表!AO100</f>
        <v>17</v>
      </c>
      <c r="AP100" s="58">
        <f>本表!AP100</f>
        <v>210</v>
      </c>
      <c r="AQ100" s="58">
        <f>本表!AQ100</f>
        <v>5.2</v>
      </c>
      <c r="AR100" s="59" t="str">
        <f>TEXT(本表!AR100,"0.0")</f>
        <v>5.1</v>
      </c>
      <c r="AS100" s="59" t="str">
        <f>TEXT(本表!AS100,"0.0")</f>
        <v>Tr</v>
      </c>
      <c r="AT100" s="59" t="str">
        <f>TEXT(本表!AT100,"0.0")</f>
        <v>0.7</v>
      </c>
      <c r="AU100" s="59" t="str">
        <f>TEXT(本表!AU100,"0.0")</f>
        <v>Tr</v>
      </c>
      <c r="AV100" s="58">
        <f>本表!AV100</f>
        <v>14</v>
      </c>
      <c r="AW100" s="59" t="str">
        <f>TEXT(本表!AW100,"0.00")</f>
        <v>0.07</v>
      </c>
      <c r="AX100" s="59" t="str">
        <f>TEXT(本表!AX100,"0.00")</f>
        <v>0.39</v>
      </c>
      <c r="AY100" s="59" t="str">
        <f>TEXT(本表!AY100,"0.0")</f>
        <v>0.1</v>
      </c>
      <c r="AZ100" s="59" t="str">
        <f>TEXT(本表!AZ100,"0.0")</f>
        <v>3.2</v>
      </c>
      <c r="BA100" s="59" t="str">
        <f>TEXT(本表!BA100,"0.00")</f>
        <v>0.09</v>
      </c>
      <c r="BB100" s="58">
        <f>本表!BB100</f>
        <v>1</v>
      </c>
      <c r="BC100" s="58">
        <f>本表!BC100</f>
        <v>46</v>
      </c>
      <c r="BD100" s="59" t="str">
        <f>TEXT(本表!BD100,"0.00")</f>
        <v>1.01</v>
      </c>
      <c r="BE100" s="58" t="str">
        <f>TEXT(本表!BE100,"0.0")</f>
        <v>25.0</v>
      </c>
      <c r="BF100" s="62">
        <f>本表!BF100</f>
        <v>0</v>
      </c>
      <c r="BG100" s="63" t="str">
        <f>TEXT(本表!BG100,"0.0")</f>
        <v>0.4</v>
      </c>
      <c r="BH100" s="61" t="str">
        <f>TEXT(本表!BH100,"0.0")</f>
        <v>-</v>
      </c>
      <c r="BI100" s="59" t="str">
        <f>TEXT(本表!BI100,"0.0")</f>
        <v>-</v>
      </c>
      <c r="BJ100" s="59" t="str">
        <f>TEXT(本表!BJ100,"0.0")</f>
        <v>-</v>
      </c>
      <c r="BK100" s="59" t="str">
        <f>TEXT(本表!BK100,"0.0")</f>
        <v>-</v>
      </c>
      <c r="BL100" s="59" t="str">
        <f>TEXT(本表!BL100,"0.0")</f>
        <v>-</v>
      </c>
      <c r="BM100" s="59" t="str">
        <f>TEXT(本表!BM100,"0.0")</f>
        <v>-</v>
      </c>
      <c r="BN100" s="59" t="str">
        <f>TEXT(本表!BN100,"0.0")</f>
        <v>-</v>
      </c>
      <c r="BO100" s="58" t="str">
        <f>TEXT(本表!BO100,"0.0")</f>
        <v>-</v>
      </c>
      <c r="BP100" s="57" t="str">
        <f>TEXT(本表!BP100,"0.0")</f>
        <v>-</v>
      </c>
      <c r="BQ100" s="63" t="str">
        <f>TEXT(本表!BQ100,"0.0")</f>
        <v>-</v>
      </c>
      <c r="BR100" s="42" t="str">
        <f>IF(本表!BR100="","",本表!BR100)</f>
        <v>廃棄部位： 卵殻（付着卵白を含まない）
卵黄：卵白＝29：71
ビタミンD： ビタミンD活性代謝物を含む（ビタミンD活性代謝物を含まない場合： 2.4 µg）　　　　　　　　　　　　　　　　　　　　　　　試料：通常の鶏卵（栄養成分が増減されていないもの）、栄養強化卵</v>
      </c>
    </row>
    <row r="101" spans="1:70" ht="51.95" customHeight="1">
      <c r="A101" s="43" t="s">
        <v>73</v>
      </c>
      <c r="B101" s="43" t="s">
        <v>87</v>
      </c>
      <c r="C101" s="43">
        <v>1745</v>
      </c>
      <c r="D101" s="54" t="s">
        <v>364</v>
      </c>
      <c r="E101" s="55">
        <v>11</v>
      </c>
      <c r="F101" s="72">
        <v>150</v>
      </c>
      <c r="G101" s="73">
        <v>635</v>
      </c>
      <c r="H101" s="75" t="str">
        <f>TEXT(本表!H101,"0.0")</f>
        <v>76.1</v>
      </c>
      <c r="I101" s="76" t="str">
        <f>TEXT(本表!I101,"0.0")</f>
        <v>13.1</v>
      </c>
      <c r="J101" s="76" t="str">
        <f>TEXT(本表!J101,"0.0")</f>
        <v>12.3</v>
      </c>
      <c r="K101" s="76" t="str">
        <f>TEXT(本表!K101,"0.0")</f>
        <v>10.4</v>
      </c>
      <c r="L101" s="76" t="str">
        <f>TEXT(本表!L101,"0.0")</f>
        <v>8.4</v>
      </c>
      <c r="M101" s="76" t="str">
        <f>TEXT(本表!M101,"0.00")</f>
        <v>2.72</v>
      </c>
      <c r="N101" s="76" t="str">
        <f>TEXT(本表!N101,"0.00")</f>
        <v>3.84</v>
      </c>
      <c r="O101" s="76" t="str">
        <f>TEXT(本表!O101,"0.00")</f>
        <v>1.65</v>
      </c>
      <c r="P101" s="77">
        <f>本表!P101</f>
        <v>380</v>
      </c>
      <c r="Q101" s="76" t="str">
        <f>TEXT(本表!Q101,"0.0")</f>
        <v>0.3</v>
      </c>
      <c r="R101" s="76" t="str">
        <f>TEXT(本表!R101,"0.0")</f>
        <v>-0.3</v>
      </c>
      <c r="S101" s="76" t="str">
        <f>TEXT(本表!S101,"0.0")</f>
        <v>0.0</v>
      </c>
      <c r="T101" s="76" t="str">
        <f>TEXT(本表!T101,"0.0")</f>
        <v>0.0</v>
      </c>
      <c r="U101" s="76" t="str">
        <f>TEXT(本表!U101,"0.0")</f>
        <v>0.0</v>
      </c>
      <c r="V101" s="76" t="str">
        <f>TEXT(本表!V101,"0.0")</f>
        <v>0.0</v>
      </c>
      <c r="W101" s="78" t="str">
        <f>TEXT(本表!W101,"0.0")</f>
        <v>1.0</v>
      </c>
      <c r="X101" s="61">
        <f>本表!X101</f>
        <v>160</v>
      </c>
      <c r="Y101" s="59">
        <f>本表!Y101</f>
        <v>140</v>
      </c>
      <c r="Z101" s="59">
        <f>本表!Z101</f>
        <v>52</v>
      </c>
      <c r="AA101" s="59">
        <f>本表!AA101</f>
        <v>11</v>
      </c>
      <c r="AB101" s="59">
        <f>本表!AB101</f>
        <v>170</v>
      </c>
      <c r="AC101" s="59" t="str">
        <f>TEXT(本表!AC101,"0.0")</f>
        <v>1.6</v>
      </c>
      <c r="AD101" s="59" t="str">
        <f>TEXT(本表!AD101,"0.0")</f>
        <v>1.2</v>
      </c>
      <c r="AE101" s="59" t="str">
        <f>TEXT(本表!AE101,"0.00")</f>
        <v>0.04</v>
      </c>
      <c r="AF101" s="59" t="str">
        <f>TEXT(本表!AF101,"0.00")</f>
        <v>0.03</v>
      </c>
      <c r="AG101" s="58">
        <f>本表!AG101</f>
        <v>16</v>
      </c>
      <c r="AH101" s="58">
        <f>本表!AH101</f>
        <v>33</v>
      </c>
      <c r="AI101" s="58" t="str">
        <f>本表!AI101</f>
        <v>Tr</v>
      </c>
      <c r="AJ101" s="57">
        <f>本表!AJ101</f>
        <v>4</v>
      </c>
      <c r="AK101" s="56">
        <f>本表!AK101</f>
        <v>180</v>
      </c>
      <c r="AL101" s="58">
        <f>本表!AL101</f>
        <v>0</v>
      </c>
      <c r="AM101" s="58">
        <f>本表!AM101</f>
        <v>3</v>
      </c>
      <c r="AN101" s="58">
        <f>本表!AN101</f>
        <v>26</v>
      </c>
      <c r="AO101" s="58">
        <f>本表!AO101</f>
        <v>16</v>
      </c>
      <c r="AP101" s="58">
        <f>本表!AP101</f>
        <v>180</v>
      </c>
      <c r="AQ101" s="58">
        <f>本表!AQ101</f>
        <v>4.5</v>
      </c>
      <c r="AR101" s="59" t="str">
        <f>TEXT(本表!AR101,"0.0")</f>
        <v>5.0</v>
      </c>
      <c r="AS101" s="59" t="str">
        <f>TEXT(本表!AS101,"0.0")</f>
        <v>Tr</v>
      </c>
      <c r="AT101" s="59" t="str">
        <f>TEXT(本表!AT101,"0.0")</f>
        <v>0.7</v>
      </c>
      <c r="AU101" s="59" t="str">
        <f>TEXT(本表!AU101,"0.0")</f>
        <v>Tr</v>
      </c>
      <c r="AV101" s="58">
        <f>本表!AV101</f>
        <v>12</v>
      </c>
      <c r="AW101" s="59" t="str">
        <f>TEXT(本表!AW101,"0.00")</f>
        <v>0.07</v>
      </c>
      <c r="AX101" s="59" t="str">
        <f>TEXT(本表!AX101,"0.00")</f>
        <v>0.36</v>
      </c>
      <c r="AY101" s="59" t="str">
        <f>TEXT(本表!AY101,"0.0")</f>
        <v>0.1</v>
      </c>
      <c r="AZ101" s="59" t="str">
        <f>TEXT(本表!AZ101,"0.0")</f>
        <v>3.6</v>
      </c>
      <c r="BA101" s="59" t="str">
        <f>TEXT(本表!BA101,"0.00")</f>
        <v>0.09</v>
      </c>
      <c r="BB101" s="58">
        <f>本表!BB101</f>
        <v>1.1000000000000001</v>
      </c>
      <c r="BC101" s="58">
        <f>本表!BC101</f>
        <v>47</v>
      </c>
      <c r="BD101" s="59" t="str">
        <f>TEXT(本表!BD101,"0.00")</f>
        <v>0.97</v>
      </c>
      <c r="BE101" s="58" t="str">
        <f>TEXT(本表!BE101,"0.0")</f>
        <v>24.3</v>
      </c>
      <c r="BF101" s="62">
        <f>本表!BF101</f>
        <v>0</v>
      </c>
      <c r="BG101" s="63" t="str">
        <f>TEXT(本表!BG101,"0.0")</f>
        <v>0.4</v>
      </c>
      <c r="BH101" s="61" t="str">
        <f>TEXT(本表!BH101,"0.0")</f>
        <v>-</v>
      </c>
      <c r="BI101" s="59" t="str">
        <f>TEXT(本表!BI101,"0.0")</f>
        <v>-</v>
      </c>
      <c r="BJ101" s="59" t="str">
        <f>TEXT(本表!BJ101,"0.0")</f>
        <v>-</v>
      </c>
      <c r="BK101" s="59" t="str">
        <f>TEXT(本表!BK101,"0.0")</f>
        <v>-</v>
      </c>
      <c r="BL101" s="59" t="str">
        <f>TEXT(本表!BL101,"0.0")</f>
        <v>-</v>
      </c>
      <c r="BM101" s="59" t="str">
        <f>TEXT(本表!BM101,"0.0")</f>
        <v>-</v>
      </c>
      <c r="BN101" s="59" t="str">
        <f>TEXT(本表!BN101,"0.0")</f>
        <v>-</v>
      </c>
      <c r="BO101" s="58" t="str">
        <f>TEXT(本表!BO101,"0.0")</f>
        <v>-</v>
      </c>
      <c r="BP101" s="57" t="str">
        <f>TEXT(本表!BP101,"0.0")</f>
        <v>-</v>
      </c>
      <c r="BQ101" s="63" t="str">
        <f>TEXT(本表!BQ101,"0.0")</f>
        <v>99.7</v>
      </c>
      <c r="BR101" s="42" t="str">
        <f>IF(本表!BR101="","",本表!BR101)</f>
        <v>廃棄部位：卵殻
卵黄：卵白＝30：70
ビタミンD： ビタミンD活性代謝物を含む（ビタミンD活性代謝物を含まない場合： 2.2 µg）　　　　　　　　　　　　　　　　　　　　　　　　　　試料：通常の鶏卵（栄養成分が増減されていないもの）、栄養強化卵</v>
      </c>
    </row>
    <row r="102" spans="1:70" ht="48.95" customHeight="1">
      <c r="A102" s="43" t="s">
        <v>73</v>
      </c>
      <c r="B102" s="43" t="s">
        <v>88</v>
      </c>
      <c r="C102" s="43"/>
      <c r="D102" s="54" t="s">
        <v>365</v>
      </c>
      <c r="E102" s="55">
        <v>0</v>
      </c>
      <c r="F102" s="56">
        <v>215</v>
      </c>
      <c r="G102" s="57">
        <v>905</v>
      </c>
      <c r="H102" s="75" t="str">
        <f>TEXT(本表!H102,"0.0")</f>
        <v>67.0</v>
      </c>
      <c r="I102" s="76" t="str">
        <f>TEXT(本表!I102,"0.0")</f>
        <v>14.8</v>
      </c>
      <c r="J102" s="76" t="str">
        <f>TEXT(本表!J102,"0.0")</f>
        <v>12.7</v>
      </c>
      <c r="K102" s="76" t="str">
        <f>TEXT(本表!K102,"0.0")</f>
        <v>17.6</v>
      </c>
      <c r="L102" s="76" t="str">
        <f>TEXT(本表!L102,"0.0")</f>
        <v>15.5</v>
      </c>
      <c r="M102" s="76" t="str">
        <f>TEXT(本表!M102,"0.00")</f>
        <v>3.81</v>
      </c>
      <c r="N102" s="76" t="str">
        <f>TEXT(本表!N102,"0.00")</f>
        <v>7.89</v>
      </c>
      <c r="O102" s="76" t="str">
        <f>TEXT(本表!O102,"0.00")</f>
        <v>3.41</v>
      </c>
      <c r="P102" s="77">
        <f>本表!P102</f>
        <v>470</v>
      </c>
      <c r="Q102" s="76" t="str">
        <f>TEXT(本表!Q102,"0.0")</f>
        <v>0.3</v>
      </c>
      <c r="R102" s="76" t="str">
        <f>TEXT(本表!R102,"0.0")</f>
        <v>-</v>
      </c>
      <c r="S102" s="76" t="str">
        <f>TEXT(本表!S102,"0.0")</f>
        <v>0.0</v>
      </c>
      <c r="T102" s="76" t="str">
        <f>TEXT(本表!T102,"0.0")</f>
        <v>0.0</v>
      </c>
      <c r="U102" s="76" t="str">
        <f>TEXT(本表!U102,"0.0")</f>
        <v>0.0</v>
      </c>
      <c r="V102" s="76" t="str">
        <f>TEXT(本表!V102,"0.0")</f>
        <v>0.0</v>
      </c>
      <c r="W102" s="78" t="str">
        <f>TEXT(本表!W102,"0.0")</f>
        <v>1.0</v>
      </c>
      <c r="X102" s="61">
        <f>本表!X102</f>
        <v>180</v>
      </c>
      <c r="Y102" s="59">
        <f>本表!Y102</f>
        <v>150</v>
      </c>
      <c r="Z102" s="59">
        <f>本表!Z102</f>
        <v>60</v>
      </c>
      <c r="AA102" s="59">
        <f>本表!AA102</f>
        <v>14</v>
      </c>
      <c r="AB102" s="59">
        <f>本表!AB102</f>
        <v>230</v>
      </c>
      <c r="AC102" s="59" t="str">
        <f>TEXT(本表!AC102,"0.0")</f>
        <v>2.1</v>
      </c>
      <c r="AD102" s="59" t="str">
        <f>TEXT(本表!AD102,"0.0")</f>
        <v>1.4</v>
      </c>
      <c r="AE102" s="59" t="str">
        <f>TEXT(本表!AE102,"0.00")</f>
        <v>0.06</v>
      </c>
      <c r="AF102" s="59" t="str">
        <f>TEXT(本表!AF102,"0.00")</f>
        <v>0.04</v>
      </c>
      <c r="AG102" s="58">
        <f>本表!AG102</f>
        <v>25</v>
      </c>
      <c r="AH102" s="58">
        <f>本表!AH102</f>
        <v>35</v>
      </c>
      <c r="AI102" s="58">
        <f>本表!AI102</f>
        <v>0</v>
      </c>
      <c r="AJ102" s="57">
        <f>本表!AJ102</f>
        <v>6</v>
      </c>
      <c r="AK102" s="56">
        <f>本表!AK102</f>
        <v>200</v>
      </c>
      <c r="AL102" s="58" t="str">
        <f>本表!AL102</f>
        <v>-</v>
      </c>
      <c r="AM102" s="58" t="str">
        <f>本表!AM102</f>
        <v>-</v>
      </c>
      <c r="AN102" s="58" t="str">
        <f>本表!AN102</f>
        <v>-</v>
      </c>
      <c r="AO102" s="58" t="str">
        <f>本表!AO102</f>
        <v>-</v>
      </c>
      <c r="AP102" s="58">
        <f>本表!AP102</f>
        <v>200</v>
      </c>
      <c r="AQ102" s="58">
        <f>本表!AQ102</f>
        <v>3.9</v>
      </c>
      <c r="AR102" s="59" t="str">
        <f>TEXT(本表!AR102,"0.0")</f>
        <v>2.1</v>
      </c>
      <c r="AS102" s="59" t="str">
        <f>TEXT(本表!AS102,"0.0")</f>
        <v>Tr</v>
      </c>
      <c r="AT102" s="59" t="str">
        <f>TEXT(本表!AT102,"0.0")</f>
        <v>2.1</v>
      </c>
      <c r="AU102" s="59" t="str">
        <f>TEXT(本表!AU102,"0.0")</f>
        <v>Tr</v>
      </c>
      <c r="AV102" s="58">
        <f>本表!AV102</f>
        <v>19</v>
      </c>
      <c r="AW102" s="59" t="str">
        <f>TEXT(本表!AW102,"0.00")</f>
        <v>0.07</v>
      </c>
      <c r="AX102" s="59" t="str">
        <f>TEXT(本表!AX102,"0.00")</f>
        <v>0.41</v>
      </c>
      <c r="AY102" s="59" t="str">
        <f>TEXT(本表!AY102,"0.0")</f>
        <v>0.1</v>
      </c>
      <c r="AZ102" s="59" t="str">
        <f>TEXT(本表!AZ102,"0.0")</f>
        <v>4.0</v>
      </c>
      <c r="BA102" s="59" t="str">
        <f>TEXT(本表!BA102,"0.00")</f>
        <v>0.11</v>
      </c>
      <c r="BB102" s="58">
        <f>本表!BB102</f>
        <v>1.2</v>
      </c>
      <c r="BC102" s="58">
        <f>本表!BC102</f>
        <v>58</v>
      </c>
      <c r="BD102" s="59" t="str">
        <f>TEXT(本表!BD102,"0.00")</f>
        <v>1.29</v>
      </c>
      <c r="BE102" s="58" t="str">
        <f>TEXT(本表!BE102,"0.0")</f>
        <v>27.0</v>
      </c>
      <c r="BF102" s="62">
        <f>本表!BF102</f>
        <v>0</v>
      </c>
      <c r="BG102" s="63" t="str">
        <f>TEXT(本表!BG102,"0.0")</f>
        <v>-</v>
      </c>
      <c r="BH102" s="61" t="str">
        <f>TEXT(本表!BH102,"0.0")</f>
        <v>-</v>
      </c>
      <c r="BI102" s="59" t="str">
        <f>TEXT(本表!BI102,"0.0")</f>
        <v>-</v>
      </c>
      <c r="BJ102" s="59" t="str">
        <f>TEXT(本表!BJ102,"0.0")</f>
        <v>-</v>
      </c>
      <c r="BK102" s="59" t="str">
        <f>TEXT(本表!BK102,"0.0")</f>
        <v>-</v>
      </c>
      <c r="BL102" s="59" t="str">
        <f>TEXT(本表!BL102,"0.0")</f>
        <v>-</v>
      </c>
      <c r="BM102" s="59" t="str">
        <f>TEXT(本表!BM102,"0.0")</f>
        <v>-</v>
      </c>
      <c r="BN102" s="59" t="str">
        <f>TEXT(本表!BN102,"0.0")</f>
        <v>-</v>
      </c>
      <c r="BO102" s="58" t="str">
        <f>TEXT(本表!BO102,"0.0")</f>
        <v>5.2</v>
      </c>
      <c r="BP102" s="57" t="str">
        <f>TEXT(本表!BP102,"0.0")</f>
        <v>-</v>
      </c>
      <c r="BQ102" s="63" t="str">
        <f>TEXT(本表!BQ102,"0.0")</f>
        <v>86.2</v>
      </c>
      <c r="BR102" s="42" t="str">
        <f>IF(本表!BR102="","",本表!BR102)</f>
        <v>植物油（なたね油）
ビタミンD： ビタミンD活性代謝物を含む（ビタミンD活性代謝物を含まない場合： 1.7 µg）　　　　　　　　　　　　　　　　　　　　　　　　　　試料：通常の鶏卵（栄養成分が増減されていないもの）、栄養強化卵</v>
      </c>
    </row>
    <row r="103" spans="1:70" ht="48.95" customHeight="1">
      <c r="A103" s="43" t="s">
        <v>73</v>
      </c>
      <c r="B103" s="43" t="s">
        <v>89</v>
      </c>
      <c r="C103" s="43"/>
      <c r="D103" s="54" t="s">
        <v>366</v>
      </c>
      <c r="E103" s="55">
        <v>0</v>
      </c>
      <c r="F103" s="56">
        <v>200</v>
      </c>
      <c r="G103" s="57">
        <v>840</v>
      </c>
      <c r="H103" s="75" t="str">
        <f>TEXT(本表!H103,"0.0")</f>
        <v>70.0</v>
      </c>
      <c r="I103" s="76" t="str">
        <f>TEXT(本表!I103,"0.0")</f>
        <v>13.3</v>
      </c>
      <c r="J103" s="76" t="str">
        <f>TEXT(本表!J103,"0.0")</f>
        <v>12.1</v>
      </c>
      <c r="K103" s="76" t="str">
        <f>TEXT(本表!K103,"0.0")</f>
        <v>16.7</v>
      </c>
      <c r="L103" s="76" t="str">
        <f>TEXT(本表!L103,"0.0")</f>
        <v>14.6</v>
      </c>
      <c r="M103" s="76" t="str">
        <f>TEXT(本表!M103,"0.00")</f>
        <v>3.47</v>
      </c>
      <c r="N103" s="76" t="str">
        <f>TEXT(本表!N103,"0.00")</f>
        <v>7.53</v>
      </c>
      <c r="O103" s="76" t="str">
        <f>TEXT(本表!O103,"0.00")</f>
        <v>3.26</v>
      </c>
      <c r="P103" s="77">
        <f>本表!P103</f>
        <v>400</v>
      </c>
      <c r="Q103" s="76" t="str">
        <f>TEXT(本表!Q103,"0.0")</f>
        <v>0.3</v>
      </c>
      <c r="R103" s="76" t="str">
        <f>TEXT(本表!R103,"0.0")</f>
        <v>-</v>
      </c>
      <c r="S103" s="76" t="str">
        <f>TEXT(本表!S103,"0.0")</f>
        <v>0.0</v>
      </c>
      <c r="T103" s="76" t="str">
        <f>TEXT(本表!T103,"0.0")</f>
        <v>0.0</v>
      </c>
      <c r="U103" s="76" t="str">
        <f>TEXT(本表!U103,"0.0")</f>
        <v>0.0</v>
      </c>
      <c r="V103" s="76" t="str">
        <f>TEXT(本表!V103,"0.0")</f>
        <v>0.0</v>
      </c>
      <c r="W103" s="78" t="str">
        <f>TEXT(本表!W103,"0.0")</f>
        <v>0.9</v>
      </c>
      <c r="X103" s="61">
        <f>本表!X103</f>
        <v>160</v>
      </c>
      <c r="Y103" s="59">
        <f>本表!Y103</f>
        <v>140</v>
      </c>
      <c r="Z103" s="59">
        <f>本表!Z103</f>
        <v>58</v>
      </c>
      <c r="AA103" s="59">
        <f>本表!AA103</f>
        <v>13</v>
      </c>
      <c r="AB103" s="59">
        <f>本表!AB103</f>
        <v>200</v>
      </c>
      <c r="AC103" s="59" t="str">
        <f>TEXT(本表!AC103,"0.0")</f>
        <v>1.8</v>
      </c>
      <c r="AD103" s="59" t="str">
        <f>TEXT(本表!AD103,"0.0")</f>
        <v>1.4</v>
      </c>
      <c r="AE103" s="59" t="str">
        <f>TEXT(本表!AE103,"0.00")</f>
        <v>0.05</v>
      </c>
      <c r="AF103" s="59" t="str">
        <f>TEXT(本表!AF103,"0.00")</f>
        <v>0.03</v>
      </c>
      <c r="AG103" s="58">
        <f>本表!AG103</f>
        <v>22</v>
      </c>
      <c r="AH103" s="58">
        <f>本表!AH103</f>
        <v>31</v>
      </c>
      <c r="AI103" s="58">
        <f>本表!AI103</f>
        <v>0</v>
      </c>
      <c r="AJ103" s="57">
        <f>本表!AJ103</f>
        <v>5</v>
      </c>
      <c r="AK103" s="56">
        <f>本表!AK103</f>
        <v>180</v>
      </c>
      <c r="AL103" s="58" t="str">
        <f>本表!AL103</f>
        <v>-</v>
      </c>
      <c r="AM103" s="58" t="str">
        <f>本表!AM103</f>
        <v>-</v>
      </c>
      <c r="AN103" s="58" t="str">
        <f>本表!AN103</f>
        <v>-</v>
      </c>
      <c r="AO103" s="58" t="str">
        <f>本表!AO103</f>
        <v>-</v>
      </c>
      <c r="AP103" s="58">
        <f>本表!AP103</f>
        <v>180</v>
      </c>
      <c r="AQ103" s="58">
        <f>本表!AQ103</f>
        <v>4.7</v>
      </c>
      <c r="AR103" s="59" t="str">
        <f>TEXT(本表!AR103,"0.0")</f>
        <v>2.4</v>
      </c>
      <c r="AS103" s="59" t="str">
        <f>TEXT(本表!AS103,"0.0")</f>
        <v>Tr</v>
      </c>
      <c r="AT103" s="59" t="str">
        <f>TEXT(本表!AT103,"0.0")</f>
        <v>2.7</v>
      </c>
      <c r="AU103" s="59" t="str">
        <f>TEXT(本表!AU103,"0.0")</f>
        <v>0.1</v>
      </c>
      <c r="AV103" s="58">
        <f>本表!AV103</f>
        <v>21</v>
      </c>
      <c r="AW103" s="59" t="str">
        <f>TEXT(本表!AW103,"0.00")</f>
        <v>0.07</v>
      </c>
      <c r="AX103" s="59" t="str">
        <f>TEXT(本表!AX103,"0.00")</f>
        <v>0.42</v>
      </c>
      <c r="AY103" s="59" t="str">
        <f>TEXT(本表!AY103,"0.0")</f>
        <v>0.1</v>
      </c>
      <c r="AZ103" s="59" t="str">
        <f>TEXT(本表!AZ103,"0.0")</f>
        <v>3.4</v>
      </c>
      <c r="BA103" s="59" t="str">
        <f>TEXT(本表!BA103,"0.00")</f>
        <v>0.11</v>
      </c>
      <c r="BB103" s="58">
        <f>本表!BB103</f>
        <v>1.1000000000000001</v>
      </c>
      <c r="BC103" s="58">
        <f>本表!BC103</f>
        <v>48</v>
      </c>
      <c r="BD103" s="59" t="str">
        <f>TEXT(本表!BD103,"0.00")</f>
        <v>1.16</v>
      </c>
      <c r="BE103" s="58" t="str">
        <f>TEXT(本表!BE103,"0.0")</f>
        <v>26.4</v>
      </c>
      <c r="BF103" s="62">
        <f>本表!BF103</f>
        <v>0</v>
      </c>
      <c r="BG103" s="63" t="str">
        <f>TEXT(本表!BG103,"0.0")</f>
        <v>-</v>
      </c>
      <c r="BH103" s="61" t="str">
        <f>TEXT(本表!BH103,"0.0")</f>
        <v>-</v>
      </c>
      <c r="BI103" s="59" t="str">
        <f>TEXT(本表!BI103,"0.0")</f>
        <v>-</v>
      </c>
      <c r="BJ103" s="59" t="str">
        <f>TEXT(本表!BJ103,"0.0")</f>
        <v>-</v>
      </c>
      <c r="BK103" s="59" t="str">
        <f>TEXT(本表!BK103,"0.0")</f>
        <v>-</v>
      </c>
      <c r="BL103" s="59" t="str">
        <f>TEXT(本表!BL103,"0.0")</f>
        <v>-</v>
      </c>
      <c r="BM103" s="59" t="str">
        <f>TEXT(本表!BM103,"0.0")</f>
        <v>-</v>
      </c>
      <c r="BN103" s="59" t="str">
        <f>TEXT(本表!BN103,"0.0")</f>
        <v>-</v>
      </c>
      <c r="BO103" s="58" t="str">
        <f>TEXT(本表!BO103,"0.0")</f>
        <v>5.2</v>
      </c>
      <c r="BP103" s="57" t="str">
        <f>TEXT(本表!BP103,"0.0")</f>
        <v>-</v>
      </c>
      <c r="BQ103" s="63" t="str">
        <f>TEXT(本表!BQ103,"0.0")</f>
        <v>94.5</v>
      </c>
      <c r="BR103" s="42" t="str">
        <f>IF(本表!BR103="","",本表!BR103)</f>
        <v>植物油（なたね油）
ビタミンD： ビタミンD活性代謝物を含む（ビタミンD活性代謝物を含まない場合： 2.0 µg）　　　　　　　　　　　　　　　　　　　　　　試料：通常の鶏卵（栄養成分が増減されていないもの）、栄養強化卵</v>
      </c>
    </row>
    <row r="104" spans="1:70" ht="48.95" customHeight="1">
      <c r="A104" s="43" t="s">
        <v>73</v>
      </c>
      <c r="B104" s="43" t="s">
        <v>90</v>
      </c>
      <c r="C104" s="43"/>
      <c r="D104" s="54" t="s">
        <v>367</v>
      </c>
      <c r="E104" s="55">
        <v>0</v>
      </c>
      <c r="F104" s="56">
        <v>335</v>
      </c>
      <c r="G104" s="57">
        <v>1410</v>
      </c>
      <c r="H104" s="75" t="str">
        <f>TEXT(本表!H104,"0.0")</f>
        <v>54.8</v>
      </c>
      <c r="I104" s="76" t="str">
        <f>TEXT(本表!I104,"0.0")</f>
        <v>14.3</v>
      </c>
      <c r="J104" s="76" t="str">
        <f>TEXT(本表!J104,"0.0")</f>
        <v>12.9</v>
      </c>
      <c r="K104" s="76" t="str">
        <f>TEXT(本表!K104,"0.0")</f>
        <v>31.9</v>
      </c>
      <c r="L104" s="76" t="str">
        <f>TEXT(本表!L104,"0.0")</f>
        <v>29.9</v>
      </c>
      <c r="M104" s="76" t="str">
        <f>TEXT(本表!M104,"0.00")</f>
        <v>4.71</v>
      </c>
      <c r="N104" s="76" t="str">
        <f>TEXT(本表!N104,"0.00")</f>
        <v>16.95</v>
      </c>
      <c r="O104" s="76" t="str">
        <f>TEXT(本表!O104,"0.00")</f>
        <v>7.41</v>
      </c>
      <c r="P104" s="77">
        <f>本表!P104</f>
        <v>460</v>
      </c>
      <c r="Q104" s="76" t="str">
        <f>TEXT(本表!Q104,"0.0")</f>
        <v>0.3</v>
      </c>
      <c r="R104" s="76" t="str">
        <f>TEXT(本表!R104,"0.0")</f>
        <v>-</v>
      </c>
      <c r="S104" s="76" t="str">
        <f>TEXT(本表!S104,"0.0")</f>
        <v>0.0</v>
      </c>
      <c r="T104" s="76" t="str">
        <f>TEXT(本表!T104,"0.0")</f>
        <v>0.0</v>
      </c>
      <c r="U104" s="76" t="str">
        <f>TEXT(本表!U104,"0.0")</f>
        <v>0.0</v>
      </c>
      <c r="V104" s="76" t="str">
        <f>TEXT(本表!V104,"0.0")</f>
        <v>0.0</v>
      </c>
      <c r="W104" s="78" t="str">
        <f>TEXT(本表!W104,"0.0")</f>
        <v>0.9</v>
      </c>
      <c r="X104" s="61">
        <f>本表!X104</f>
        <v>180</v>
      </c>
      <c r="Y104" s="59">
        <f>本表!Y104</f>
        <v>160</v>
      </c>
      <c r="Z104" s="59">
        <f>本表!Z104</f>
        <v>58</v>
      </c>
      <c r="AA104" s="59">
        <f>本表!AA104</f>
        <v>13</v>
      </c>
      <c r="AB104" s="59">
        <f>本表!AB104</f>
        <v>220</v>
      </c>
      <c r="AC104" s="59" t="str">
        <f>TEXT(本表!AC104,"0.0")</f>
        <v>2.0</v>
      </c>
      <c r="AD104" s="59" t="str">
        <f>TEXT(本表!AD104,"0.0")</f>
        <v>1.4</v>
      </c>
      <c r="AE104" s="59" t="str">
        <f>TEXT(本表!AE104,"0.00")</f>
        <v>0.06</v>
      </c>
      <c r="AF104" s="59" t="str">
        <f>TEXT(本表!AF104,"0.00")</f>
        <v>0.04</v>
      </c>
      <c r="AG104" s="58">
        <f>本表!AG104</f>
        <v>23</v>
      </c>
      <c r="AH104" s="58">
        <f>本表!AH104</f>
        <v>38</v>
      </c>
      <c r="AI104" s="58">
        <f>本表!AI104</f>
        <v>0</v>
      </c>
      <c r="AJ104" s="57">
        <f>本表!AJ104</f>
        <v>5</v>
      </c>
      <c r="AK104" s="56">
        <f>本表!AK104</f>
        <v>200</v>
      </c>
      <c r="AL104" s="58" t="str">
        <f>本表!AL104</f>
        <v>-</v>
      </c>
      <c r="AM104" s="58" t="str">
        <f>本表!AM104</f>
        <v>-</v>
      </c>
      <c r="AN104" s="58" t="str">
        <f>本表!AN104</f>
        <v>-</v>
      </c>
      <c r="AO104" s="58" t="str">
        <f>本表!AO104</f>
        <v>-</v>
      </c>
      <c r="AP104" s="58">
        <f>本表!AP104</f>
        <v>200</v>
      </c>
      <c r="AQ104" s="58">
        <f>本表!AQ104</f>
        <v>4.5</v>
      </c>
      <c r="AR104" s="59" t="str">
        <f>TEXT(本表!AR104,"0.0")</f>
        <v>5.7</v>
      </c>
      <c r="AS104" s="59" t="str">
        <f>TEXT(本表!AS104,"0.0")</f>
        <v>Tr</v>
      </c>
      <c r="AT104" s="59" t="str">
        <f>TEXT(本表!AT104,"0.0")</f>
        <v>7.5</v>
      </c>
      <c r="AU104" s="59" t="str">
        <f>TEXT(本表!AU104,"0.0")</f>
        <v>0.1</v>
      </c>
      <c r="AV104" s="58">
        <f>本表!AV104</f>
        <v>35</v>
      </c>
      <c r="AW104" s="59" t="str">
        <f>TEXT(本表!AW104,"0.00")</f>
        <v>0.08</v>
      </c>
      <c r="AX104" s="59" t="str">
        <f>TEXT(本表!AX104,"0.00")</f>
        <v>0.43</v>
      </c>
      <c r="AY104" s="59" t="str">
        <f>TEXT(本表!AY104,"0.0")</f>
        <v>0.1</v>
      </c>
      <c r="AZ104" s="59" t="str">
        <f>TEXT(本表!AZ104,"0.0")</f>
        <v>3.5</v>
      </c>
      <c r="BA104" s="59" t="str">
        <f>TEXT(本表!BA104,"0.00")</f>
        <v>0.08</v>
      </c>
      <c r="BB104" s="58">
        <f>本表!BB104</f>
        <v>1.2</v>
      </c>
      <c r="BC104" s="58">
        <f>本表!BC104</f>
        <v>54</v>
      </c>
      <c r="BD104" s="59" t="str">
        <f>TEXT(本表!BD104,"0.00")</f>
        <v>1.09</v>
      </c>
      <c r="BE104" s="58" t="str">
        <f>TEXT(本表!BE104,"0.0")</f>
        <v>26.6</v>
      </c>
      <c r="BF104" s="62">
        <f>本表!BF104</f>
        <v>0</v>
      </c>
      <c r="BG104" s="63" t="str">
        <f>TEXT(本表!BG104,"0.0")</f>
        <v>-</v>
      </c>
      <c r="BH104" s="61" t="str">
        <f>TEXT(本表!BH104,"0.0")</f>
        <v>-</v>
      </c>
      <c r="BI104" s="59" t="str">
        <f>TEXT(本表!BI104,"0.0")</f>
        <v>-</v>
      </c>
      <c r="BJ104" s="59" t="str">
        <f>TEXT(本表!BJ104,"0.0")</f>
        <v>-</v>
      </c>
      <c r="BK104" s="59" t="str">
        <f>TEXT(本表!BK104,"0.0")</f>
        <v>-</v>
      </c>
      <c r="BL104" s="59" t="str">
        <f>TEXT(本表!BL104,"0.0")</f>
        <v>-</v>
      </c>
      <c r="BM104" s="59" t="str">
        <f>TEXT(本表!BM104,"0.0")</f>
        <v>-</v>
      </c>
      <c r="BN104" s="59" t="str">
        <f>TEXT(本表!BN104,"0.0")</f>
        <v>-</v>
      </c>
      <c r="BO104" s="58" t="str">
        <f>TEXT(本表!BO104,"0.0")</f>
        <v>19.5</v>
      </c>
      <c r="BP104" s="57" t="str">
        <f>TEXT(本表!BP104,"0.0")</f>
        <v>-</v>
      </c>
      <c r="BQ104" s="63" t="str">
        <f>TEXT(本表!BQ104,"0.0")</f>
        <v>87.8</v>
      </c>
      <c r="BR104" s="42" t="str">
        <f>IF(本表!BR104="","",本表!BR104)</f>
        <v>植物油（なたね油）
ビタミンD： ビタミンD活性代謝物を含む（ビタミンD活性代謝物を含まない場合： 1.9 µg）　　　　　　　　　　　　　　　　　　　　　　　　　　　　　　　試料：通常の鶏卵（栄養成分が増減されていないもの）、栄養強化卵</v>
      </c>
    </row>
    <row r="105" spans="1:70" ht="39.950000000000003" customHeight="1">
      <c r="A105" s="43" t="s">
        <v>73</v>
      </c>
      <c r="B105" s="43" t="s">
        <v>82</v>
      </c>
      <c r="C105" s="43">
        <v>1750</v>
      </c>
      <c r="D105" s="54" t="s">
        <v>368</v>
      </c>
      <c r="E105" s="55">
        <v>0</v>
      </c>
      <c r="F105" s="56">
        <v>390</v>
      </c>
      <c r="G105" s="57">
        <v>1620</v>
      </c>
      <c r="H105" s="75" t="str">
        <f>TEXT(本表!H105,"0.0")</f>
        <v>49.5</v>
      </c>
      <c r="I105" s="76" t="str">
        <f>TEXT(本表!I105,"0.0")</f>
        <v>16.6</v>
      </c>
      <c r="J105" s="76" t="str">
        <f>TEXT(本表!J105,"0.0")</f>
        <v>14.0</v>
      </c>
      <c r="K105" s="76" t="str">
        <f>TEXT(本表!K105,"0.0")</f>
        <v>34.5</v>
      </c>
      <c r="L105" s="76" t="str">
        <f>TEXT(本表!L105,"0.0")</f>
        <v>28.4</v>
      </c>
      <c r="M105" s="76" t="str">
        <f>TEXT(本表!M105,"0.00")</f>
        <v>9.34</v>
      </c>
      <c r="N105" s="76" t="str">
        <f>TEXT(本表!N105,"0.00")</f>
        <v>12.87</v>
      </c>
      <c r="O105" s="76" t="str">
        <f>TEXT(本表!O105,"0.00")</f>
        <v>5.68</v>
      </c>
      <c r="P105" s="77">
        <f>本表!P105</f>
        <v>1200</v>
      </c>
      <c r="Q105" s="76" t="str">
        <f>TEXT(本表!Q105,"0.0")</f>
        <v>0.2</v>
      </c>
      <c r="R105" s="76" t="str">
        <f>TEXT(本表!R105,"0.0")</f>
        <v>0.1</v>
      </c>
      <c r="S105" s="76" t="str">
        <f>TEXT(本表!S105,"0.0")</f>
        <v>0.0</v>
      </c>
      <c r="T105" s="76" t="str">
        <f>TEXT(本表!T105,"0.0")</f>
        <v>0.0</v>
      </c>
      <c r="U105" s="76" t="str">
        <f>TEXT(本表!U105,"0.0")</f>
        <v>0.0</v>
      </c>
      <c r="V105" s="76" t="str">
        <f>TEXT(本表!V105,"0.0")</f>
        <v>0.0</v>
      </c>
      <c r="W105" s="78" t="str">
        <f>TEXT(本表!W105,"0.0")</f>
        <v>1.8</v>
      </c>
      <c r="X105" s="61">
        <f>本表!X105</f>
        <v>54</v>
      </c>
      <c r="Y105" s="59">
        <f>本表!Y105</f>
        <v>120</v>
      </c>
      <c r="Z105" s="59">
        <f>本表!Z105</f>
        <v>140</v>
      </c>
      <c r="AA105" s="59">
        <f>本表!AA105</f>
        <v>12</v>
      </c>
      <c r="AB105" s="59">
        <f>本表!AB105</f>
        <v>510</v>
      </c>
      <c r="AC105" s="59" t="str">
        <f>TEXT(本表!AC105,"0.0")</f>
        <v>4.5</v>
      </c>
      <c r="AD105" s="59" t="str">
        <f>TEXT(本表!AD105,"0.0")</f>
        <v>3.9</v>
      </c>
      <c r="AE105" s="59" t="str">
        <f>TEXT(本表!AE105,"0.00")</f>
        <v>0.04</v>
      </c>
      <c r="AF105" s="59" t="str">
        <f>TEXT(本表!AF105,"0.00")</f>
        <v>0.11</v>
      </c>
      <c r="AG105" s="58">
        <f>本表!AG105</f>
        <v>54</v>
      </c>
      <c r="AH105" s="58">
        <f>本表!AH105</f>
        <v>53</v>
      </c>
      <c r="AI105" s="58" t="str">
        <f>本表!AI105</f>
        <v>Tr</v>
      </c>
      <c r="AJ105" s="57">
        <f>本表!AJ105</f>
        <v>13</v>
      </c>
      <c r="AK105" s="56">
        <f>本表!AK105</f>
        <v>670</v>
      </c>
      <c r="AL105" s="58" t="str">
        <f>本表!AL105</f>
        <v>(0)</v>
      </c>
      <c r="AM105" s="58" t="str">
        <f>本表!AM105</f>
        <v>(8)</v>
      </c>
      <c r="AN105" s="58" t="str">
        <f>本表!AN105</f>
        <v>(93)</v>
      </c>
      <c r="AO105" s="58" t="str">
        <f>本表!AO105</f>
        <v>(55)</v>
      </c>
      <c r="AP105" s="58" t="str">
        <f>本表!AP105</f>
        <v>(670)</v>
      </c>
      <c r="AQ105" s="58">
        <f>本表!AQ105</f>
        <v>16.8</v>
      </c>
      <c r="AR105" s="59" t="str">
        <f>TEXT(本表!AR105,"0.0")</f>
        <v>16.3</v>
      </c>
      <c r="AS105" s="59" t="str">
        <f>TEXT(本表!AS105,"0.0")</f>
        <v>Tr</v>
      </c>
      <c r="AT105" s="59" t="str">
        <f>TEXT(本表!AT105,"0.0")</f>
        <v>2.3</v>
      </c>
      <c r="AU105" s="59" t="str">
        <f>TEXT(本表!AU105,"0.0")</f>
        <v>0.1</v>
      </c>
      <c r="AV105" s="58">
        <f>本表!AV105</f>
        <v>42</v>
      </c>
      <c r="AW105" s="59" t="str">
        <f>TEXT(本表!AW105,"0.00")</f>
        <v>0.22</v>
      </c>
      <c r="AX105" s="59" t="str">
        <f>TEXT(本表!AX105,"0.00")</f>
        <v>0.42</v>
      </c>
      <c r="AY105" s="59" t="str">
        <f>TEXT(本表!AY105,"0.0")</f>
        <v>Tr</v>
      </c>
      <c r="AZ105" s="59" t="str">
        <f>TEXT(本表!AZ105,"0.0")</f>
        <v>3.8</v>
      </c>
      <c r="BA105" s="59" t="str">
        <f>TEXT(本表!BA105,"0.00")</f>
        <v>0.30</v>
      </c>
      <c r="BB105" s="58">
        <f>本表!BB105</f>
        <v>3.1</v>
      </c>
      <c r="BC105" s="58">
        <f>本表!BC105</f>
        <v>150</v>
      </c>
      <c r="BD105" s="59" t="str">
        <f>TEXT(本表!BD105,"0.00")</f>
        <v>3.00</v>
      </c>
      <c r="BE105" s="58" t="str">
        <f>TEXT(本表!BE105,"0.0")</f>
        <v>64.5</v>
      </c>
      <c r="BF105" s="62">
        <f>本表!BF105</f>
        <v>0</v>
      </c>
      <c r="BG105" s="63" t="str">
        <f>TEXT(本表!BG105,"0.0")</f>
        <v>0.1</v>
      </c>
      <c r="BH105" s="61" t="str">
        <f>TEXT(本表!BH105,"0.0")</f>
        <v>-</v>
      </c>
      <c r="BI105" s="59" t="str">
        <f>TEXT(本表!BI105,"0.0")</f>
        <v>-</v>
      </c>
      <c r="BJ105" s="59" t="str">
        <f>TEXT(本表!BJ105,"0.0")</f>
        <v>-</v>
      </c>
      <c r="BK105" s="59" t="str">
        <f>TEXT(本表!BK105,"0.0")</f>
        <v>-</v>
      </c>
      <c r="BL105" s="59" t="str">
        <f>TEXT(本表!BL105,"0.0")</f>
        <v>-</v>
      </c>
      <c r="BM105" s="59" t="str">
        <f>TEXT(本表!BM105,"0.0")</f>
        <v>-</v>
      </c>
      <c r="BN105" s="59" t="str">
        <f>TEXT(本表!BN105,"0.0")</f>
        <v>-</v>
      </c>
      <c r="BO105" s="58" t="str">
        <f>TEXT(本表!BO105,"0.0")</f>
        <v>-</v>
      </c>
      <c r="BP105" s="57" t="str">
        <f>TEXT(本表!BP105,"0.0")</f>
        <v>-</v>
      </c>
      <c r="BQ105" s="63" t="str">
        <f>TEXT(本表!BQ105,"0.0")</f>
        <v>-</v>
      </c>
      <c r="BR105" s="42" t="str">
        <f>IF(本表!BR105="","",本表!BR105)</f>
        <v>ビタミンD： ビタミンD活性代謝物を含む（ビタミンD活性代謝物を含まない場合： 7.9 µg）　　　　　　　　　　　　　　　　　　　　　　　　　　試料：通常の鶏卵（栄養成分が増減されていないもの）、栄養強化卵</v>
      </c>
    </row>
    <row r="106" spans="1:70" ht="39.950000000000003" customHeight="1">
      <c r="A106" s="43" t="s">
        <v>73</v>
      </c>
      <c r="B106" s="43" t="s">
        <v>85</v>
      </c>
      <c r="C106" s="43">
        <v>1751</v>
      </c>
      <c r="D106" s="54" t="s">
        <v>369</v>
      </c>
      <c r="E106" s="55">
        <v>0</v>
      </c>
      <c r="F106" s="56">
        <v>380</v>
      </c>
      <c r="G106" s="57">
        <v>1600</v>
      </c>
      <c r="H106" s="75" t="str">
        <f>TEXT(本表!H106,"0.0")</f>
        <v>49.9</v>
      </c>
      <c r="I106" s="76" t="str">
        <f>TEXT(本表!I106,"0.0")</f>
        <v>16.5</v>
      </c>
      <c r="J106" s="76" t="str">
        <f>TEXT(本表!J106,"0.0")</f>
        <v>14.0</v>
      </c>
      <c r="K106" s="76" t="str">
        <f>TEXT(本表!K106,"0.0")</f>
        <v>33.9</v>
      </c>
      <c r="L106" s="76" t="str">
        <f>TEXT(本表!L106,"0.0")</f>
        <v>28.2</v>
      </c>
      <c r="M106" s="76" t="str">
        <f>TEXT(本表!M106,"0.00")</f>
        <v>9.18</v>
      </c>
      <c r="N106" s="76" t="str">
        <f>TEXT(本表!N106,"0.00")</f>
        <v>12.96</v>
      </c>
      <c r="O106" s="76" t="str">
        <f>TEXT(本表!O106,"0.00")</f>
        <v>5.56</v>
      </c>
      <c r="P106" s="77">
        <f>本表!P106</f>
        <v>1200</v>
      </c>
      <c r="Q106" s="76" t="str">
        <f>TEXT(本表!Q106,"0.0")</f>
        <v>0.2</v>
      </c>
      <c r="R106" s="76" t="str">
        <f>TEXT(本表!R106,"0.0")</f>
        <v>-0.1</v>
      </c>
      <c r="S106" s="76" t="str">
        <f>TEXT(本表!S106,"0.0")</f>
        <v>0.0</v>
      </c>
      <c r="T106" s="76" t="str">
        <f>TEXT(本表!T106,"0.0")</f>
        <v>0.0</v>
      </c>
      <c r="U106" s="76" t="str">
        <f>TEXT(本表!U106,"0.0")</f>
        <v>0.0</v>
      </c>
      <c r="V106" s="76" t="str">
        <f>TEXT(本表!V106,"0.0")</f>
        <v>0.0</v>
      </c>
      <c r="W106" s="78" t="str">
        <f>TEXT(本表!W106,"0.0")</f>
        <v>1.9</v>
      </c>
      <c r="X106" s="61">
        <f>本表!X106</f>
        <v>59</v>
      </c>
      <c r="Y106" s="59">
        <f>本表!Y106</f>
        <v>110</v>
      </c>
      <c r="Z106" s="59">
        <f>本表!Z106</f>
        <v>150</v>
      </c>
      <c r="AA106" s="59">
        <f>本表!AA106</f>
        <v>12</v>
      </c>
      <c r="AB106" s="59">
        <f>本表!AB106</f>
        <v>530</v>
      </c>
      <c r="AC106" s="59" t="str">
        <f>TEXT(本表!AC106,"0.0")</f>
        <v>5.2</v>
      </c>
      <c r="AD106" s="59" t="str">
        <f>TEXT(本表!AD106,"0.0")</f>
        <v>4.0</v>
      </c>
      <c r="AE106" s="59" t="str">
        <f>TEXT(本表!AE106,"0.00")</f>
        <v>0.10</v>
      </c>
      <c r="AF106" s="59" t="str">
        <f>TEXT(本表!AF106,"0.00")</f>
        <v>0.10</v>
      </c>
      <c r="AG106" s="58">
        <f>本表!AG106</f>
        <v>44</v>
      </c>
      <c r="AH106" s="58">
        <f>本表!AH106</f>
        <v>50</v>
      </c>
      <c r="AI106" s="58" t="str">
        <f>本表!AI106</f>
        <v>Tr</v>
      </c>
      <c r="AJ106" s="57">
        <f>本表!AJ106</f>
        <v>13</v>
      </c>
      <c r="AK106" s="56">
        <f>本表!AK106</f>
        <v>590</v>
      </c>
      <c r="AL106" s="58" t="str">
        <f>本表!AL106</f>
        <v>(0)</v>
      </c>
      <c r="AM106" s="58" t="str">
        <f>本表!AM106</f>
        <v>(9)</v>
      </c>
      <c r="AN106" s="58" t="str">
        <f>本表!AN106</f>
        <v>(86)</v>
      </c>
      <c r="AO106" s="58" t="str">
        <f>本表!AO106</f>
        <v>(52)</v>
      </c>
      <c r="AP106" s="58" t="str">
        <f>本表!AP106</f>
        <v>(600)</v>
      </c>
      <c r="AQ106" s="58">
        <f>本表!AQ106</f>
        <v>14.7</v>
      </c>
      <c r="AR106" s="59" t="str">
        <f>TEXT(本表!AR106,"0.0")</f>
        <v>16.5</v>
      </c>
      <c r="AS106" s="59" t="str">
        <f>TEXT(本表!AS106,"0.0")</f>
        <v>Tr</v>
      </c>
      <c r="AT106" s="59" t="str">
        <f>TEXT(本表!AT106,"0.0")</f>
        <v>2.2</v>
      </c>
      <c r="AU106" s="59" t="str">
        <f>TEXT(本表!AU106,"0.0")</f>
        <v>0.1</v>
      </c>
      <c r="AV106" s="58">
        <f>本表!AV106</f>
        <v>38</v>
      </c>
      <c r="AW106" s="59" t="str">
        <f>TEXT(本表!AW106,"0.00")</f>
        <v>0.19</v>
      </c>
      <c r="AX106" s="59" t="str">
        <f>TEXT(本表!AX106,"0.00")</f>
        <v>0.43</v>
      </c>
      <c r="AY106" s="59" t="str">
        <f>TEXT(本表!AY106,"0.0")</f>
        <v>Tr</v>
      </c>
      <c r="AZ106" s="59" t="str">
        <f>TEXT(本表!AZ106,"0.0")</f>
        <v>4.0</v>
      </c>
      <c r="BA106" s="59" t="str">
        <f>TEXT(本表!BA106,"0.00")</f>
        <v>0.30</v>
      </c>
      <c r="BB106" s="58">
        <f>本表!BB106</f>
        <v>3.4</v>
      </c>
      <c r="BC106" s="58">
        <f>本表!BC106</f>
        <v>140</v>
      </c>
      <c r="BD106" s="59" t="str">
        <f>TEXT(本表!BD106,"0.00")</f>
        <v>2.69</v>
      </c>
      <c r="BE106" s="58" t="str">
        <f>TEXT(本表!BE106,"0.0")</f>
        <v>56.2</v>
      </c>
      <c r="BF106" s="62">
        <f>本表!BF106</f>
        <v>0</v>
      </c>
      <c r="BG106" s="63" t="str">
        <f>TEXT(本表!BG106,"0.0")</f>
        <v>0.1</v>
      </c>
      <c r="BH106" s="61" t="str">
        <f>TEXT(本表!BH106,"0.0")</f>
        <v>-</v>
      </c>
      <c r="BI106" s="59" t="str">
        <f>TEXT(本表!BI106,"0.0")</f>
        <v>-</v>
      </c>
      <c r="BJ106" s="59" t="str">
        <f>TEXT(本表!BJ106,"0.0")</f>
        <v>-</v>
      </c>
      <c r="BK106" s="59" t="str">
        <f>TEXT(本表!BK106,"0.0")</f>
        <v>-</v>
      </c>
      <c r="BL106" s="59" t="str">
        <f>TEXT(本表!BL106,"0.0")</f>
        <v>-</v>
      </c>
      <c r="BM106" s="59" t="str">
        <f>TEXT(本表!BM106,"0.0")</f>
        <v>-</v>
      </c>
      <c r="BN106" s="59" t="str">
        <f>TEXT(本表!BN106,"0.0")</f>
        <v>-</v>
      </c>
      <c r="BO106" s="58" t="str">
        <f>TEXT(本表!BO106,"0.0")</f>
        <v>-</v>
      </c>
      <c r="BP106" s="57" t="str">
        <f>TEXT(本表!BP106,"0.0")</f>
        <v>-</v>
      </c>
      <c r="BQ106" s="63" t="str">
        <f>TEXT(本表!BQ106,"0.0")</f>
        <v>99.7</v>
      </c>
      <c r="BR106" s="42" t="str">
        <f>IF(本表!BR106="","",本表!BR106)</f>
        <v>ビタミンD： ビタミンD活性代謝物を含む（ビタミンD活性代謝物を含まない場合： 7.3 µg）　　　　　　　　　　　　　　　　　　　　　　　　　　　試料：通常の鶏卵（栄養成分が増減されていないもの）、栄養強化卵</v>
      </c>
    </row>
    <row r="107" spans="1:70" ht="39.950000000000003" customHeight="1">
      <c r="A107" s="43" t="s">
        <v>73</v>
      </c>
      <c r="B107" s="43" t="s">
        <v>83</v>
      </c>
      <c r="C107" s="43">
        <v>1754</v>
      </c>
      <c r="D107" s="54" t="s">
        <v>370</v>
      </c>
      <c r="E107" s="55">
        <v>0</v>
      </c>
      <c r="F107" s="56">
        <v>50</v>
      </c>
      <c r="G107" s="57">
        <v>205</v>
      </c>
      <c r="H107" s="75" t="str">
        <f>TEXT(本表!H107,"0.0")</f>
        <v>88.0</v>
      </c>
      <c r="I107" s="76" t="str">
        <f>TEXT(本表!I107,"0.0")</f>
        <v>10.3</v>
      </c>
      <c r="J107" s="76" t="str">
        <f>TEXT(本表!J107,"0.0")</f>
        <v>9.5</v>
      </c>
      <c r="K107" s="76" t="str">
        <f>TEXT(本表!K107,"0.0")</f>
        <v>Tr</v>
      </c>
      <c r="L107" s="76" t="str">
        <f>TEXT(本表!L107,"0.0")</f>
        <v>0.0</v>
      </c>
      <c r="M107" s="76" t="str">
        <f>TEXT(本表!M107,"0.00")</f>
        <v>Tr</v>
      </c>
      <c r="N107" s="76" t="str">
        <f>TEXT(本表!N107,"0.00")</f>
        <v>Tr</v>
      </c>
      <c r="O107" s="76" t="str">
        <f>TEXT(本表!O107,"0.00")</f>
        <v>Tr</v>
      </c>
      <c r="P107" s="77">
        <f>本表!P107</f>
        <v>1</v>
      </c>
      <c r="Q107" s="76" t="str">
        <f>TEXT(本表!Q107,"0.0")</f>
        <v>0.4</v>
      </c>
      <c r="R107" s="76" t="str">
        <f>TEXT(本表!R107,"0.0")</f>
        <v>0.3</v>
      </c>
      <c r="S107" s="76" t="str">
        <f>TEXT(本表!S107,"0.0")</f>
        <v>0.0</v>
      </c>
      <c r="T107" s="76" t="str">
        <f>TEXT(本表!T107,"0.0")</f>
        <v>0.0</v>
      </c>
      <c r="U107" s="76" t="str">
        <f>TEXT(本表!U107,"0.0")</f>
        <v>0.0</v>
      </c>
      <c r="V107" s="76" t="str">
        <f>TEXT(本表!V107,"0.0")</f>
        <v>0.0</v>
      </c>
      <c r="W107" s="78" t="str">
        <f>TEXT(本表!W107,"0.0")</f>
        <v>0.6</v>
      </c>
      <c r="X107" s="61">
        <f>本表!X107</f>
        <v>200</v>
      </c>
      <c r="Y107" s="59">
        <f>本表!Y107</f>
        <v>150</v>
      </c>
      <c r="Z107" s="59">
        <f>本表!Z107</f>
        <v>9</v>
      </c>
      <c r="AA107" s="59">
        <f>本表!AA107</f>
        <v>11</v>
      </c>
      <c r="AB107" s="59">
        <f>本表!AB107</f>
        <v>11</v>
      </c>
      <c r="AC107" s="59" t="str">
        <f>TEXT(本表!AC107,"0.0")</f>
        <v>Tr</v>
      </c>
      <c r="AD107" s="59" t="str">
        <f>TEXT(本表!AD107,"0.0")</f>
        <v>0.0</v>
      </c>
      <c r="AE107" s="59" t="str">
        <f>TEXT(本表!AE107,"0.00")</f>
        <v>0.02</v>
      </c>
      <c r="AF107" s="59" t="str">
        <f>TEXT(本表!AF107,"0.00")</f>
        <v>Tr</v>
      </c>
      <c r="AG107" s="58">
        <f>本表!AG107</f>
        <v>2</v>
      </c>
      <c r="AH107" s="58">
        <f>本表!AH107</f>
        <v>21</v>
      </c>
      <c r="AI107" s="58">
        <f>本表!AI107</f>
        <v>0</v>
      </c>
      <c r="AJ107" s="57">
        <f>本表!AJ107</f>
        <v>1</v>
      </c>
      <c r="AK107" s="56" t="str">
        <f>本表!AK107</f>
        <v>Tr</v>
      </c>
      <c r="AL107" s="58" t="str">
        <f>本表!AL107</f>
        <v>(0)</v>
      </c>
      <c r="AM107" s="58" t="str">
        <f>本表!AM107</f>
        <v>(0)</v>
      </c>
      <c r="AN107" s="58" t="str">
        <f>本表!AN107</f>
        <v>(0)</v>
      </c>
      <c r="AO107" s="58" t="str">
        <f>本表!AO107</f>
        <v>(0)</v>
      </c>
      <c r="AP107" s="58" t="str">
        <f>本表!AP107</f>
        <v>(Tr)</v>
      </c>
      <c r="AQ107" s="58">
        <f>本表!AQ107</f>
        <v>0</v>
      </c>
      <c r="AR107" s="59" t="str">
        <f>TEXT(本表!AR107,"0.0")</f>
        <v>0.0</v>
      </c>
      <c r="AS107" s="59" t="str">
        <f>TEXT(本表!AS107,"0.0")</f>
        <v>0.0</v>
      </c>
      <c r="AT107" s="59" t="str">
        <f>TEXT(本表!AT107,"0.0")</f>
        <v>0.0</v>
      </c>
      <c r="AU107" s="59" t="str">
        <f>TEXT(本表!AU107,"0.0")</f>
        <v>0.0</v>
      </c>
      <c r="AV107" s="58">
        <f>本表!AV107</f>
        <v>1</v>
      </c>
      <c r="AW107" s="59" t="str">
        <f>TEXT(本表!AW107,"0.00")</f>
        <v>Tr</v>
      </c>
      <c r="AX107" s="59" t="str">
        <f>TEXT(本表!AX107,"0.00")</f>
        <v>0.36</v>
      </c>
      <c r="AY107" s="59" t="str">
        <f>TEXT(本表!AY107,"0.0")</f>
        <v>0.1</v>
      </c>
      <c r="AZ107" s="59" t="str">
        <f>TEXT(本表!AZ107,"0.0")</f>
        <v>2.8</v>
      </c>
      <c r="BA107" s="59" t="str">
        <f>TEXT(本表!BA107,"0.00")</f>
        <v>0.00</v>
      </c>
      <c r="BB107" s="58">
        <f>本表!BB107</f>
        <v>0</v>
      </c>
      <c r="BC107" s="58" t="str">
        <f>本表!BC107</f>
        <v>Tr</v>
      </c>
      <c r="BD107" s="59" t="str">
        <f>TEXT(本表!BD107,"0.00")</f>
        <v>0.11</v>
      </c>
      <c r="BE107" s="58" t="str">
        <f>TEXT(本表!BE107,"0.0")</f>
        <v>8.3</v>
      </c>
      <c r="BF107" s="62">
        <f>本表!BF107</f>
        <v>0</v>
      </c>
      <c r="BG107" s="63" t="str">
        <f>TEXT(本表!BG107,"0.0")</f>
        <v>0.5</v>
      </c>
      <c r="BH107" s="61" t="str">
        <f>TEXT(本表!BH107,"0.0")</f>
        <v>-</v>
      </c>
      <c r="BI107" s="59" t="str">
        <f>TEXT(本表!BI107,"0.0")</f>
        <v>-</v>
      </c>
      <c r="BJ107" s="59" t="str">
        <f>TEXT(本表!BJ107,"0.0")</f>
        <v>-</v>
      </c>
      <c r="BK107" s="59" t="str">
        <f>TEXT(本表!BK107,"0.0")</f>
        <v>-</v>
      </c>
      <c r="BL107" s="59" t="str">
        <f>TEXT(本表!BL107,"0.0")</f>
        <v>-</v>
      </c>
      <c r="BM107" s="59" t="str">
        <f>TEXT(本表!BM107,"0.0")</f>
        <v>-</v>
      </c>
      <c r="BN107" s="59" t="str">
        <f>TEXT(本表!BN107,"0.0")</f>
        <v>-</v>
      </c>
      <c r="BO107" s="58" t="str">
        <f>TEXT(本表!BO107,"0.0")</f>
        <v>-</v>
      </c>
      <c r="BP107" s="57" t="str">
        <f>TEXT(本表!BP107,"0.0")</f>
        <v>-</v>
      </c>
      <c r="BQ107" s="63" t="str">
        <f>TEXT(本表!BQ107,"0.0")</f>
        <v>-</v>
      </c>
      <c r="BR107" s="42" t="str">
        <f>IF(本表!BR107="","",本表!BR107)</f>
        <v>試料：通常の鶏卵（栄養成分が増減されていないもの）、栄養強化卵</v>
      </c>
    </row>
    <row r="108" spans="1:70" ht="39.950000000000003" customHeight="1">
      <c r="A108" s="43" t="s">
        <v>73</v>
      </c>
      <c r="B108" s="43" t="s">
        <v>86</v>
      </c>
      <c r="C108" s="43">
        <v>1755</v>
      </c>
      <c r="D108" s="54" t="s">
        <v>371</v>
      </c>
      <c r="E108" s="55">
        <v>0</v>
      </c>
      <c r="F108" s="56">
        <v>50</v>
      </c>
      <c r="G108" s="57">
        <v>220</v>
      </c>
      <c r="H108" s="75" t="str">
        <f>TEXT(本表!H108,"0.0")</f>
        <v>87.4</v>
      </c>
      <c r="I108" s="76" t="str">
        <f>TEXT(本表!I108,"0.0")</f>
        <v>11.3</v>
      </c>
      <c r="J108" s="76" t="str">
        <f>TEXT(本表!J108,"0.0")</f>
        <v>11.1</v>
      </c>
      <c r="K108" s="76" t="str">
        <f>TEXT(本表!K108,"0.0")</f>
        <v>0.1</v>
      </c>
      <c r="L108" s="76" t="str">
        <f>TEXT(本表!L108,"0.0")</f>
        <v xml:space="preserve">Tr </v>
      </c>
      <c r="M108" s="76" t="str">
        <f>TEXT(本表!M108,"0.00")</f>
        <v>0.02</v>
      </c>
      <c r="N108" s="76" t="str">
        <f>TEXT(本表!N108,"0.00")</f>
        <v>0.02</v>
      </c>
      <c r="O108" s="76" t="str">
        <f>TEXT(本表!O108,"0.00")</f>
        <v>0.01</v>
      </c>
      <c r="P108" s="77">
        <f>本表!P108</f>
        <v>2</v>
      </c>
      <c r="Q108" s="76" t="str">
        <f>TEXT(本表!Q108,"0.0")</f>
        <v>0.4</v>
      </c>
      <c r="R108" s="76" t="str">
        <f>TEXT(本表!R108,"0.0")</f>
        <v>-0.3</v>
      </c>
      <c r="S108" s="76" t="str">
        <f>TEXT(本表!S108,"0.0")</f>
        <v>0.0</v>
      </c>
      <c r="T108" s="76" t="str">
        <f>TEXT(本表!T108,"0.0")</f>
        <v>0.0</v>
      </c>
      <c r="U108" s="76" t="str">
        <f>TEXT(本表!U108,"0.0")</f>
        <v>0.0</v>
      </c>
      <c r="V108" s="76" t="str">
        <f>TEXT(本表!V108,"0.0")</f>
        <v>0.0</v>
      </c>
      <c r="W108" s="78" t="str">
        <f>TEXT(本表!W108,"0.0")</f>
        <v>0.6</v>
      </c>
      <c r="X108" s="61">
        <f>本表!X108</f>
        <v>190</v>
      </c>
      <c r="Y108" s="59">
        <f>本表!Y108</f>
        <v>150</v>
      </c>
      <c r="Z108" s="59">
        <f>本表!Z108</f>
        <v>10</v>
      </c>
      <c r="AA108" s="59">
        <f>本表!AA108</f>
        <v>10</v>
      </c>
      <c r="AB108" s="59">
        <f>本表!AB108</f>
        <v>12</v>
      </c>
      <c r="AC108" s="59" t="str">
        <f>TEXT(本表!AC108,"0.0")</f>
        <v>Tr</v>
      </c>
      <c r="AD108" s="59" t="str">
        <f>TEXT(本表!AD108,"0.0")</f>
        <v>Tr</v>
      </c>
      <c r="AE108" s="59" t="str">
        <f>TEXT(本表!AE108,"0.00")</f>
        <v>0.02</v>
      </c>
      <c r="AF108" s="59" t="str">
        <f>TEXT(本表!AF108,"0.00")</f>
        <v>0.00</v>
      </c>
      <c r="AG108" s="58">
        <f>本表!AG108</f>
        <v>4</v>
      </c>
      <c r="AH108" s="58">
        <f>本表!AH108</f>
        <v>25</v>
      </c>
      <c r="AI108" s="58">
        <f>本表!AI108</f>
        <v>0</v>
      </c>
      <c r="AJ108" s="57">
        <f>本表!AJ108</f>
        <v>1</v>
      </c>
      <c r="AK108" s="56">
        <f>本表!AK108</f>
        <v>1</v>
      </c>
      <c r="AL108" s="58" t="str">
        <f>本表!AL108</f>
        <v>(0)</v>
      </c>
      <c r="AM108" s="58" t="str">
        <f>本表!AM108</f>
        <v>(0)</v>
      </c>
      <c r="AN108" s="58" t="str">
        <f>本表!AN108</f>
        <v>(0)</v>
      </c>
      <c r="AO108" s="58" t="str">
        <f>本表!AO108</f>
        <v>(0)</v>
      </c>
      <c r="AP108" s="58" t="str">
        <f>本表!AP108</f>
        <v>(1)</v>
      </c>
      <c r="AQ108" s="58">
        <f>本表!AQ108</f>
        <v>0</v>
      </c>
      <c r="AR108" s="59" t="str">
        <f>TEXT(本表!AR108,"0.0")</f>
        <v>Tr</v>
      </c>
      <c r="AS108" s="59" t="str">
        <f>TEXT(本表!AS108,"0.0")</f>
        <v>0.0</v>
      </c>
      <c r="AT108" s="59" t="str">
        <f>TEXT(本表!AT108,"0.0")</f>
        <v>0.0</v>
      </c>
      <c r="AU108" s="59" t="str">
        <f>TEXT(本表!AU108,"0.0")</f>
        <v>0.0</v>
      </c>
      <c r="AV108" s="58">
        <f>本表!AV108</f>
        <v>1</v>
      </c>
      <c r="AW108" s="59" t="str">
        <f>TEXT(本表!AW108,"0.00")</f>
        <v>0.01</v>
      </c>
      <c r="AX108" s="59" t="str">
        <f>TEXT(本表!AX108,"0.00")</f>
        <v>0.32</v>
      </c>
      <c r="AY108" s="59" t="str">
        <f>TEXT(本表!AY108,"0.0")</f>
        <v>0.1</v>
      </c>
      <c r="AZ108" s="59" t="str">
        <f>TEXT(本表!AZ108,"0.0")</f>
        <v>3.3</v>
      </c>
      <c r="BA108" s="59" t="str">
        <f>TEXT(本表!BA108,"0.00")</f>
        <v>0.01</v>
      </c>
      <c r="BB108" s="58">
        <f>本表!BB108</f>
        <v>0.1</v>
      </c>
      <c r="BC108" s="58">
        <f>本表!BC108</f>
        <v>5</v>
      </c>
      <c r="BD108" s="59" t="str">
        <f>TEXT(本表!BD108,"0.00")</f>
        <v>0.20</v>
      </c>
      <c r="BE108" s="58" t="str">
        <f>TEXT(本表!BE108,"0.0")</f>
        <v>11.3</v>
      </c>
      <c r="BF108" s="62">
        <f>本表!BF108</f>
        <v>0</v>
      </c>
      <c r="BG108" s="63" t="str">
        <f>TEXT(本表!BG108,"0.0")</f>
        <v>0.5</v>
      </c>
      <c r="BH108" s="61" t="str">
        <f>TEXT(本表!BH108,"0.0")</f>
        <v>-</v>
      </c>
      <c r="BI108" s="59" t="str">
        <f>TEXT(本表!BI108,"0.0")</f>
        <v>-</v>
      </c>
      <c r="BJ108" s="59" t="str">
        <f>TEXT(本表!BJ108,"0.0")</f>
        <v>-</v>
      </c>
      <c r="BK108" s="59" t="str">
        <f>TEXT(本表!BK108,"0.0")</f>
        <v>-</v>
      </c>
      <c r="BL108" s="59" t="str">
        <f>TEXT(本表!BL108,"0.0")</f>
        <v>-</v>
      </c>
      <c r="BM108" s="59" t="str">
        <f>TEXT(本表!BM108,"0.0")</f>
        <v>-</v>
      </c>
      <c r="BN108" s="59" t="str">
        <f>TEXT(本表!BN108,"0.0")</f>
        <v>-</v>
      </c>
      <c r="BO108" s="58" t="str">
        <f>TEXT(本表!BO108,"0.0")</f>
        <v>-</v>
      </c>
      <c r="BP108" s="57" t="str">
        <f>TEXT(本表!BP108,"0.0")</f>
        <v>-</v>
      </c>
      <c r="BQ108" s="63" t="str">
        <f>TEXT(本表!BQ108,"0.0")</f>
        <v>99.7</v>
      </c>
      <c r="BR108" s="42" t="str">
        <f>IF(本表!BR108="","",本表!BR108)</f>
        <v>試料：通常の鶏卵（栄養成分が増減されていないもの）、栄養強化卵</v>
      </c>
    </row>
    <row r="109" spans="1:70" ht="39.950000000000003" customHeight="1">
      <c r="A109" s="43" t="s">
        <v>71</v>
      </c>
      <c r="B109" s="43" t="s">
        <v>173</v>
      </c>
      <c r="C109" s="43"/>
      <c r="D109" s="54" t="s">
        <v>372</v>
      </c>
      <c r="E109" s="55">
        <v>0</v>
      </c>
      <c r="F109" s="56">
        <v>65</v>
      </c>
      <c r="G109" s="57">
        <v>280</v>
      </c>
      <c r="H109" s="75" t="str">
        <f>TEXT(本表!H109,"0.0")</f>
        <v>87.6</v>
      </c>
      <c r="I109" s="76" t="str">
        <f>TEXT(本表!I109,"0.0")</f>
        <v>1.5</v>
      </c>
      <c r="J109" s="76" t="str">
        <f>TEXT(本表!J109,"0.0")</f>
        <v>-</v>
      </c>
      <c r="K109" s="76" t="str">
        <f>TEXT(本表!K109,"0.0")</f>
        <v>3.6</v>
      </c>
      <c r="L109" s="76" t="str">
        <f>TEXT(本表!L109,"0.0")</f>
        <v>-</v>
      </c>
      <c r="M109" s="76" t="str">
        <f>TEXT(本表!M109,"0.00")</f>
        <v>-</v>
      </c>
      <c r="N109" s="76" t="str">
        <f>TEXT(本表!N109,"0.00")</f>
        <v>-</v>
      </c>
      <c r="O109" s="76" t="str">
        <f>TEXT(本表!O109,"0.00")</f>
        <v>-</v>
      </c>
      <c r="P109" s="77">
        <f>本表!P109</f>
        <v>11</v>
      </c>
      <c r="Q109" s="76" t="str">
        <f>TEXT(本表!Q109,"0.0")</f>
        <v>7.1</v>
      </c>
      <c r="R109" s="76" t="str">
        <f>TEXT(本表!R109,"0.0")</f>
        <v>-</v>
      </c>
      <c r="S109" s="76" t="str">
        <f>TEXT(本表!S109,"0.0")</f>
        <v>0.0</v>
      </c>
      <c r="T109" s="76" t="str">
        <f>TEXT(本表!T109,"0.0")</f>
        <v>0.0</v>
      </c>
      <c r="U109" s="76" t="str">
        <f>TEXT(本表!U109,"0.0")</f>
        <v>0.0</v>
      </c>
      <c r="V109" s="76" t="str">
        <f>TEXT(本表!V109,"0.0")</f>
        <v>0.0</v>
      </c>
      <c r="W109" s="78" t="str">
        <f>TEXT(本表!W109,"0.0")</f>
        <v>0.3</v>
      </c>
      <c r="X109" s="61" t="str">
        <f>本表!X109</f>
        <v>-</v>
      </c>
      <c r="Y109" s="59">
        <f>本表!Y109</f>
        <v>81</v>
      </c>
      <c r="Z109" s="59">
        <f>本表!Z109</f>
        <v>45</v>
      </c>
      <c r="AA109" s="59">
        <f>本表!AA109</f>
        <v>5</v>
      </c>
      <c r="AB109" s="59">
        <f>本表!AB109</f>
        <v>29</v>
      </c>
      <c r="AC109" s="59" t="str">
        <f>TEXT(本表!AC109,"0.0")</f>
        <v>0.6</v>
      </c>
      <c r="AD109" s="59" t="str">
        <f>TEXT(本表!AD109,"0.0")</f>
        <v>0.4</v>
      </c>
      <c r="AE109" s="59" t="str">
        <f>TEXT(本表!AE109,"0.00")</f>
        <v>0.04</v>
      </c>
      <c r="AF109" s="59" t="str">
        <f>TEXT(本表!AF109,"0.00")</f>
        <v>-</v>
      </c>
      <c r="AG109" s="58" t="str">
        <f>本表!AG109</f>
        <v>-</v>
      </c>
      <c r="AH109" s="58">
        <f>本表!AH109</f>
        <v>2</v>
      </c>
      <c r="AI109" s="58" t="str">
        <f>本表!AI109</f>
        <v>-</v>
      </c>
      <c r="AJ109" s="57" t="str">
        <f>本表!AJ109</f>
        <v>-</v>
      </c>
      <c r="AK109" s="56" t="str">
        <f>本表!AK109</f>
        <v>-</v>
      </c>
      <c r="AL109" s="58" t="str">
        <f>本表!AL109</f>
        <v>-</v>
      </c>
      <c r="AM109" s="58" t="str">
        <f>本表!AM109</f>
        <v>-</v>
      </c>
      <c r="AN109" s="58" t="str">
        <f>本表!AN109</f>
        <v>-</v>
      </c>
      <c r="AO109" s="58" t="str">
        <f>本表!AO109</f>
        <v>-</v>
      </c>
      <c r="AP109" s="58">
        <f>本表!AP109</f>
        <v>66</v>
      </c>
      <c r="AQ109" s="58">
        <f>本表!AQ109</f>
        <v>1.1000000000000001</v>
      </c>
      <c r="AR109" s="59" t="str">
        <f>TEXT(本表!AR109,"0.0")</f>
        <v>1.9</v>
      </c>
      <c r="AS109" s="59" t="str">
        <f>TEXT(本表!AS109,"0.0")</f>
        <v>-</v>
      </c>
      <c r="AT109" s="59" t="str">
        <f>TEXT(本表!AT109,"0.0")</f>
        <v>-</v>
      </c>
      <c r="AU109" s="59" t="str">
        <f>TEXT(本表!AU109,"0.0")</f>
        <v>-</v>
      </c>
      <c r="AV109" s="58">
        <f>本表!AV109</f>
        <v>4</v>
      </c>
      <c r="AW109" s="59" t="str">
        <f>TEXT(本表!AW109,"0.00")</f>
        <v>0.08</v>
      </c>
      <c r="AX109" s="59" t="str">
        <f>TEXT(本表!AX109,"0.00")</f>
        <v>0.11</v>
      </c>
      <c r="AY109" s="59" t="str">
        <f>TEXT(本表!AY109,"0.0")</f>
        <v>0.6</v>
      </c>
      <c r="AZ109" s="59" t="str">
        <f>TEXT(本表!AZ109,"0.0")</f>
        <v>0.9</v>
      </c>
      <c r="BA109" s="59" t="str">
        <f>TEXT(本表!BA109,"0.00")</f>
        <v>0.05</v>
      </c>
      <c r="BB109" s="58">
        <f>本表!BB109</f>
        <v>0.2</v>
      </c>
      <c r="BC109" s="58">
        <f>本表!BC109</f>
        <v>21</v>
      </c>
      <c r="BD109" s="59" t="str">
        <f>TEXT(本表!BD109,"0.00")</f>
        <v>0.68</v>
      </c>
      <c r="BE109" s="58" t="str">
        <f>TEXT(本表!BE109,"0.0")</f>
        <v>2.5</v>
      </c>
      <c r="BF109" s="62">
        <f>本表!BF109</f>
        <v>31</v>
      </c>
      <c r="BG109" s="63" t="str">
        <f>TEXT(本表!BG109,"0.0")</f>
        <v>0.0</v>
      </c>
      <c r="BH109" s="61" t="str">
        <f>TEXT(本表!BH109,"0.0")</f>
        <v>-</v>
      </c>
      <c r="BI109" s="59" t="str">
        <f>TEXT(本表!BI109,"0.0")</f>
        <v>-</v>
      </c>
      <c r="BJ109" s="59" t="str">
        <f>TEXT(本表!BJ109,"0.0")</f>
        <v>-</v>
      </c>
      <c r="BK109" s="59" t="str">
        <f>TEXT(本表!BK109,"0.0")</f>
        <v>-</v>
      </c>
      <c r="BL109" s="59" t="str">
        <f>TEXT(本表!BL109,"0.0")</f>
        <v>-</v>
      </c>
      <c r="BM109" s="59" t="str">
        <f>TEXT(本表!BM109,"0.0")</f>
        <v>-</v>
      </c>
      <c r="BN109" s="59" t="str">
        <f>TEXT(本表!BN109,"0.0")</f>
        <v>-</v>
      </c>
      <c r="BO109" s="58" t="str">
        <f>TEXT(本表!BO109,"0.0")</f>
        <v>-</v>
      </c>
      <c r="BP109" s="57" t="str">
        <f>TEXT(本表!BP109,"0.0")</f>
        <v>-</v>
      </c>
      <c r="BQ109" s="63" t="str">
        <f>TEXT(本表!BQ109,"0.0")</f>
        <v>-</v>
      </c>
      <c r="BR109" s="42" t="str">
        <f>IF(本表!BR109="","",本表!BR109)</f>
        <v/>
      </c>
    </row>
    <row r="110" spans="1:70" ht="39.950000000000003" customHeight="1">
      <c r="A110" s="43" t="s">
        <v>71</v>
      </c>
      <c r="B110" s="43" t="s">
        <v>170</v>
      </c>
      <c r="C110" s="43">
        <v>1773</v>
      </c>
      <c r="D110" s="54" t="s">
        <v>373</v>
      </c>
      <c r="E110" s="55">
        <v>0</v>
      </c>
      <c r="F110" s="56">
        <v>425</v>
      </c>
      <c r="G110" s="57">
        <v>1785</v>
      </c>
      <c r="H110" s="75" t="str">
        <f>TEXT(本表!H110,"0.0")</f>
        <v>48.2</v>
      </c>
      <c r="I110" s="76" t="str">
        <f>TEXT(本表!I110,"0.0")</f>
        <v>1.9</v>
      </c>
      <c r="J110" s="76" t="str">
        <f>TEXT(本表!J110,"0.0")</f>
        <v>1.6</v>
      </c>
      <c r="K110" s="76" t="str">
        <f>TEXT(本表!K110,"0.0")</f>
        <v>43.0</v>
      </c>
      <c r="L110" s="76" t="str">
        <f>TEXT(本表!L110,"0.0")</f>
        <v>39.6</v>
      </c>
      <c r="M110" s="76" t="str">
        <f>TEXT(本表!M110,"0.00")</f>
        <v>26.28</v>
      </c>
      <c r="N110" s="76" t="str">
        <f>TEXT(本表!N110,"0.00")</f>
        <v>9.89</v>
      </c>
      <c r="O110" s="76" t="str">
        <f>TEXT(本表!O110,"0.00")</f>
        <v>3.08</v>
      </c>
      <c r="P110" s="77">
        <f>本表!P110</f>
        <v>64</v>
      </c>
      <c r="Q110" s="76" t="str">
        <f>TEXT(本表!Q110,"0.0")</f>
        <v>2.7</v>
      </c>
      <c r="R110" s="76" t="str">
        <f>TEXT(本表!R110,"0.0")</f>
        <v>2.9</v>
      </c>
      <c r="S110" s="76" t="str">
        <f>TEXT(本表!S110,"0.0")</f>
        <v>0.0</v>
      </c>
      <c r="T110" s="76" t="str">
        <f>TEXT(本表!T110,"0.0")</f>
        <v>0.0</v>
      </c>
      <c r="U110" s="76" t="str">
        <f>TEXT(本表!U110,"0.0")</f>
        <v>0.0</v>
      </c>
      <c r="V110" s="76" t="str">
        <f>TEXT(本表!V110,"0.0")</f>
        <v>0.0</v>
      </c>
      <c r="W110" s="78" t="str">
        <f>TEXT(本表!W110,"0.0")</f>
        <v>0.4</v>
      </c>
      <c r="X110" s="61">
        <f>本表!X110</f>
        <v>43</v>
      </c>
      <c r="Y110" s="59">
        <f>本表!Y110</f>
        <v>76</v>
      </c>
      <c r="Z110" s="59">
        <f>本表!Z110</f>
        <v>49</v>
      </c>
      <c r="AA110" s="59">
        <f>本表!AA110</f>
        <v>5</v>
      </c>
      <c r="AB110" s="59">
        <f>本表!AB110</f>
        <v>84</v>
      </c>
      <c r="AC110" s="59" t="str">
        <f>TEXT(本表!AC110,"0.0")</f>
        <v>0.1</v>
      </c>
      <c r="AD110" s="59" t="str">
        <f>TEXT(本表!AD110,"0.0")</f>
        <v>0.2</v>
      </c>
      <c r="AE110" s="59" t="str">
        <f>TEXT(本表!AE110,"0.00")</f>
        <v>0.02</v>
      </c>
      <c r="AF110" s="59" t="str">
        <f>TEXT(本表!AF110,"0.00")</f>
        <v>-</v>
      </c>
      <c r="AG110" s="58">
        <f>本表!AG110</f>
        <v>8</v>
      </c>
      <c r="AH110" s="58">
        <f>本表!AH110</f>
        <v>2</v>
      </c>
      <c r="AI110" s="58">
        <f>本表!AI110</f>
        <v>1</v>
      </c>
      <c r="AJ110" s="57">
        <f>本表!AJ110</f>
        <v>14</v>
      </c>
      <c r="AK110" s="56">
        <f>本表!AK110</f>
        <v>150</v>
      </c>
      <c r="AL110" s="58">
        <f>本表!AL110</f>
        <v>1</v>
      </c>
      <c r="AM110" s="58">
        <f>本表!AM110</f>
        <v>110</v>
      </c>
      <c r="AN110" s="58">
        <f>本表!AN110</f>
        <v>2</v>
      </c>
      <c r="AO110" s="58">
        <f>本表!AO110</f>
        <v>110</v>
      </c>
      <c r="AP110" s="58">
        <f>本表!AP110</f>
        <v>160</v>
      </c>
      <c r="AQ110" s="58">
        <f>本表!AQ110</f>
        <v>0.3</v>
      </c>
      <c r="AR110" s="59" t="str">
        <f>TEXT(本表!AR110,"0.0")</f>
        <v>0.4</v>
      </c>
      <c r="AS110" s="59" t="str">
        <f>TEXT(本表!AS110,"0.0")</f>
        <v>0.0</v>
      </c>
      <c r="AT110" s="59" t="str">
        <f>TEXT(本表!AT110,"0.0")</f>
        <v>Tr</v>
      </c>
      <c r="AU110" s="59" t="str">
        <f>TEXT(本表!AU110,"0.0")</f>
        <v>0.0</v>
      </c>
      <c r="AV110" s="58">
        <f>本表!AV110</f>
        <v>14</v>
      </c>
      <c r="AW110" s="59" t="str">
        <f>TEXT(本表!AW110,"0.00")</f>
        <v>0.02</v>
      </c>
      <c r="AX110" s="59" t="str">
        <f>TEXT(本表!AX110,"0.00")</f>
        <v>0.13</v>
      </c>
      <c r="AY110" s="59" t="str">
        <f>TEXT(本表!AY110,"0.0")</f>
        <v>Tr</v>
      </c>
      <c r="AZ110" s="59" t="str">
        <f>TEXT(本表!AZ110,"0.0")</f>
        <v>0.4</v>
      </c>
      <c r="BA110" s="59" t="str">
        <f>TEXT(本表!BA110,"0.00")</f>
        <v>Tr</v>
      </c>
      <c r="BB110" s="58">
        <f>本表!BB110</f>
        <v>0.2</v>
      </c>
      <c r="BC110" s="58" t="str">
        <f>本表!BC110</f>
        <v>Tr</v>
      </c>
      <c r="BD110" s="59" t="str">
        <f>TEXT(本表!BD110,"0.00")</f>
        <v>0.13</v>
      </c>
      <c r="BE110" s="58" t="str">
        <f>TEXT(本表!BE110,"0.0")</f>
        <v>1.2</v>
      </c>
      <c r="BF110" s="62">
        <f>本表!BF110</f>
        <v>0</v>
      </c>
      <c r="BG110" s="63" t="str">
        <f>TEXT(本表!BG110,"0.0")</f>
        <v>0.1</v>
      </c>
      <c r="BH110" s="61" t="str">
        <f>TEXT(本表!BH110,"0.0")</f>
        <v>-</v>
      </c>
      <c r="BI110" s="59" t="str">
        <f>TEXT(本表!BI110,"0.0")</f>
        <v>-</v>
      </c>
      <c r="BJ110" s="59" t="str">
        <f>TEXT(本表!BJ110,"0.0")</f>
        <v>-</v>
      </c>
      <c r="BK110" s="59" t="str">
        <f>TEXT(本表!BK110,"0.0")</f>
        <v>-</v>
      </c>
      <c r="BL110" s="59" t="str">
        <f>TEXT(本表!BL110,"0.0")</f>
        <v>-</v>
      </c>
      <c r="BM110" s="59" t="str">
        <f>TEXT(本表!BM110,"0.0")</f>
        <v>-</v>
      </c>
      <c r="BN110" s="59" t="str">
        <f>TEXT(本表!BN110,"0.0")</f>
        <v>-</v>
      </c>
      <c r="BO110" s="58" t="str">
        <f>TEXT(本表!BO110,"0.0")</f>
        <v>-</v>
      </c>
      <c r="BP110" s="57" t="str">
        <f>TEXT(本表!BP110,"0.0")</f>
        <v>0.1</v>
      </c>
      <c r="BQ110" s="63" t="str">
        <f>TEXT(本表!BQ110,"0.0")</f>
        <v>-</v>
      </c>
      <c r="BR110" s="42" t="str">
        <f>IF(本表!BR110="","",本表!BR110)</f>
        <v/>
      </c>
    </row>
    <row r="111" spans="1:70" ht="39.950000000000003" customHeight="1">
      <c r="A111" s="43" t="s">
        <v>71</v>
      </c>
      <c r="B111" s="43" t="s">
        <v>171</v>
      </c>
      <c r="C111" s="43">
        <v>1775</v>
      </c>
      <c r="D111" s="54" t="s">
        <v>374</v>
      </c>
      <c r="E111" s="55">
        <v>0</v>
      </c>
      <c r="F111" s="56">
        <v>375</v>
      </c>
      <c r="G111" s="57">
        <v>1565</v>
      </c>
      <c r="H111" s="75" t="str">
        <f>TEXT(本表!H111,"0.0")</f>
        <v>55.5</v>
      </c>
      <c r="I111" s="76" t="str">
        <f>TEXT(本表!I111,"0.0")</f>
        <v>1.3</v>
      </c>
      <c r="J111" s="76" t="str">
        <f>TEXT(本表!J111,"0.0")</f>
        <v>1.1</v>
      </c>
      <c r="K111" s="76" t="str">
        <f>TEXT(本表!K111,"0.0")</f>
        <v>39.5</v>
      </c>
      <c r="L111" s="76" t="str">
        <f>TEXT(本表!L111,"0.0")</f>
        <v>37.6</v>
      </c>
      <c r="M111" s="76" t="str">
        <f>TEXT(本表!M111,"0.00")</f>
        <v>26.61</v>
      </c>
      <c r="N111" s="76" t="str">
        <f>TEXT(本表!N111,"0.00")</f>
        <v>7.38</v>
      </c>
      <c r="O111" s="76" t="str">
        <f>TEXT(本表!O111,"0.00")</f>
        <v>1.84</v>
      </c>
      <c r="P111" s="77">
        <f>本表!P111</f>
        <v>21</v>
      </c>
      <c r="Q111" s="76" t="str">
        <f>TEXT(本表!Q111,"0.0")</f>
        <v>2.5</v>
      </c>
      <c r="R111" s="76" t="str">
        <f>TEXT(本表!R111,"0.0")</f>
        <v>2.7</v>
      </c>
      <c r="S111" s="76" t="str">
        <f>TEXT(本表!S111,"0.0")</f>
        <v>0.0</v>
      </c>
      <c r="T111" s="76" t="str">
        <f>TEXT(本表!T111,"0.0")</f>
        <v>0.0</v>
      </c>
      <c r="U111" s="76" t="str">
        <f>TEXT(本表!U111,"0.0")</f>
        <v>0.0</v>
      </c>
      <c r="V111" s="76" t="str">
        <f>TEXT(本表!V111,"0.0")</f>
        <v>0.0</v>
      </c>
      <c r="W111" s="78" t="str">
        <f>TEXT(本表!W111,"0.0")</f>
        <v>0.4</v>
      </c>
      <c r="X111" s="61">
        <f>本表!X111</f>
        <v>40</v>
      </c>
      <c r="Y111" s="59">
        <f>本表!Y111</f>
        <v>67</v>
      </c>
      <c r="Z111" s="59">
        <f>本表!Z111</f>
        <v>50</v>
      </c>
      <c r="AA111" s="59">
        <f>本表!AA111</f>
        <v>6</v>
      </c>
      <c r="AB111" s="59">
        <f>本表!AB111</f>
        <v>79</v>
      </c>
      <c r="AC111" s="59" t="str">
        <f>TEXT(本表!AC111,"0.0")</f>
        <v>0.0</v>
      </c>
      <c r="AD111" s="59" t="str">
        <f>TEXT(本表!AD111,"0.0")</f>
        <v>0.2</v>
      </c>
      <c r="AE111" s="59" t="str">
        <f>TEXT(本表!AE111,"0.00")</f>
        <v>0.03</v>
      </c>
      <c r="AF111" s="59" t="str">
        <f>TEXT(本表!AF111,"0.00")</f>
        <v>0.00</v>
      </c>
      <c r="AG111" s="58">
        <f>本表!AG111</f>
        <v>7</v>
      </c>
      <c r="AH111" s="58">
        <f>本表!AH111</f>
        <v>1</v>
      </c>
      <c r="AI111" s="58">
        <f>本表!AI111</f>
        <v>2</v>
      </c>
      <c r="AJ111" s="57">
        <f>本表!AJ111</f>
        <v>2</v>
      </c>
      <c r="AK111" s="56" t="str">
        <f>本表!AK111</f>
        <v>(1)</v>
      </c>
      <c r="AL111" s="58">
        <f>本表!AL111</f>
        <v>0</v>
      </c>
      <c r="AM111" s="58">
        <f>本表!AM111</f>
        <v>99</v>
      </c>
      <c r="AN111" s="58">
        <f>本表!AN111</f>
        <v>0</v>
      </c>
      <c r="AO111" s="58">
        <f>本表!AO111</f>
        <v>99</v>
      </c>
      <c r="AP111" s="58" t="str">
        <f>本表!AP111</f>
        <v>(9)</v>
      </c>
      <c r="AQ111" s="58">
        <f>本表!AQ111</f>
        <v>0.1</v>
      </c>
      <c r="AR111" s="59" t="str">
        <f>TEXT(本表!AR111,"0.0")</f>
        <v>4.0</v>
      </c>
      <c r="AS111" s="59" t="str">
        <f>TEXT(本表!AS111,"0.0")</f>
        <v>0.0</v>
      </c>
      <c r="AT111" s="59" t="str">
        <f>TEXT(本表!AT111,"0.0")</f>
        <v>2.7</v>
      </c>
      <c r="AU111" s="59" t="str">
        <f>TEXT(本表!AU111,"0.0")</f>
        <v>0.2</v>
      </c>
      <c r="AV111" s="58">
        <f>本表!AV111</f>
        <v>5</v>
      </c>
      <c r="AW111" s="59" t="str">
        <f>TEXT(本表!AW111,"0.00")</f>
        <v>0.01</v>
      </c>
      <c r="AX111" s="59" t="str">
        <f>TEXT(本表!AX111,"0.00")</f>
        <v>0.07</v>
      </c>
      <c r="AY111" s="59" t="str">
        <f>TEXT(本表!AY111,"0.0")</f>
        <v>0.1</v>
      </c>
      <c r="AZ111" s="59" t="str">
        <f>TEXT(本表!AZ111,"0.0")</f>
        <v>0.4</v>
      </c>
      <c r="BA111" s="59" t="str">
        <f>TEXT(本表!BA111,"0.00")</f>
        <v>0.01</v>
      </c>
      <c r="BB111" s="58">
        <f>本表!BB111</f>
        <v>0.1</v>
      </c>
      <c r="BC111" s="58" t="str">
        <f>本表!BC111</f>
        <v>Tr</v>
      </c>
      <c r="BD111" s="59" t="str">
        <f>TEXT(本表!BD111,"0.00")</f>
        <v>0.17</v>
      </c>
      <c r="BE111" s="58" t="str">
        <f>TEXT(本表!BE111,"0.0")</f>
        <v>0.7</v>
      </c>
      <c r="BF111" s="62">
        <f>本表!BF111</f>
        <v>0</v>
      </c>
      <c r="BG111" s="63" t="str">
        <f>TEXT(本表!BG111,"0.0")</f>
        <v>0.1</v>
      </c>
      <c r="BH111" s="61" t="str">
        <f>TEXT(本表!BH111,"0.0")</f>
        <v>-</v>
      </c>
      <c r="BI111" s="59" t="str">
        <f>TEXT(本表!BI111,"0.0")</f>
        <v>-</v>
      </c>
      <c r="BJ111" s="59" t="str">
        <f>TEXT(本表!BJ111,"0.0")</f>
        <v>-</v>
      </c>
      <c r="BK111" s="59" t="str">
        <f>TEXT(本表!BK111,"0.0")</f>
        <v>-</v>
      </c>
      <c r="BL111" s="59" t="str">
        <f>TEXT(本表!BL111,"0.0")</f>
        <v>-</v>
      </c>
      <c r="BM111" s="59" t="str">
        <f>TEXT(本表!BM111,"0.0")</f>
        <v>-</v>
      </c>
      <c r="BN111" s="59" t="str">
        <f>TEXT(本表!BN111,"0.0")</f>
        <v>-</v>
      </c>
      <c r="BO111" s="58" t="str">
        <f>TEXT(本表!BO111,"0.0")</f>
        <v>-</v>
      </c>
      <c r="BP111" s="57" t="str">
        <f>TEXT(本表!BP111,"0.0")</f>
        <v>0.1</v>
      </c>
      <c r="BQ111" s="63" t="str">
        <f>TEXT(本表!BQ111,"0.0")</f>
        <v>-</v>
      </c>
      <c r="BR111" s="42" t="str">
        <f>IF(本表!BR111="","",本表!BR111)</f>
        <v/>
      </c>
    </row>
    <row r="112" spans="1:70" ht="39.950000000000003" customHeight="1">
      <c r="A112" s="43" t="s">
        <v>71</v>
      </c>
      <c r="B112" s="43" t="s">
        <v>172</v>
      </c>
      <c r="C112" s="43">
        <v>1782</v>
      </c>
      <c r="D112" s="54" t="s">
        <v>375</v>
      </c>
      <c r="E112" s="55">
        <v>0</v>
      </c>
      <c r="F112" s="56">
        <v>515</v>
      </c>
      <c r="G112" s="57">
        <v>2160</v>
      </c>
      <c r="H112" s="75" t="str">
        <f>TEXT(本表!H112,"0.0")</f>
        <v>2.8</v>
      </c>
      <c r="I112" s="76" t="str">
        <f>TEXT(本表!I112,"0.0")</f>
        <v>7.6</v>
      </c>
      <c r="J112" s="76" t="str">
        <f>TEXT(本表!J112,"0.0")</f>
        <v>-6.3</v>
      </c>
      <c r="K112" s="76" t="str">
        <f>TEXT(本表!K112,"0.0")</f>
        <v>27.3</v>
      </c>
      <c r="L112" s="76" t="str">
        <f>TEXT(本表!L112,"0.0")</f>
        <v>24.4</v>
      </c>
      <c r="M112" s="76" t="str">
        <f>TEXT(本表!M112,"0.00")</f>
        <v>16.43</v>
      </c>
      <c r="N112" s="76" t="str">
        <f>TEXT(本表!N112,"0.00")</f>
        <v>6.05</v>
      </c>
      <c r="O112" s="76" t="str">
        <f>TEXT(本表!O112,"0.00")</f>
        <v>0.62</v>
      </c>
      <c r="P112" s="77">
        <f>本表!P112</f>
        <v>86</v>
      </c>
      <c r="Q112" s="76" t="str">
        <f>TEXT(本表!Q112,"0.0")</f>
        <v>57.5</v>
      </c>
      <c r="R112" s="76" t="str">
        <f>TEXT(本表!R112,"0.0")</f>
        <v>60.6</v>
      </c>
      <c r="S112" s="76" t="str">
        <f>TEXT(本表!S112,"0.0")</f>
        <v>0.0</v>
      </c>
      <c r="T112" s="76" t="str">
        <f>TEXT(本表!T112,"0.0")</f>
        <v>0.0</v>
      </c>
      <c r="U112" s="76" t="str">
        <f>TEXT(本表!U112,"0.0")</f>
        <v>0.0</v>
      </c>
      <c r="V112" s="76" t="str">
        <f>TEXT(本表!V112,"0.0")</f>
        <v>0.0</v>
      </c>
      <c r="W112" s="78" t="str">
        <f>TEXT(本表!W112,"0.0")</f>
        <v>1.8</v>
      </c>
      <c r="X112" s="61">
        <f>本表!X112</f>
        <v>360</v>
      </c>
      <c r="Y112" s="59">
        <f>本表!Y112</f>
        <v>360</v>
      </c>
      <c r="Z112" s="59">
        <f>本表!Z112</f>
        <v>87</v>
      </c>
      <c r="AA112" s="59">
        <f>本表!AA112</f>
        <v>9</v>
      </c>
      <c r="AB112" s="59">
        <f>本表!AB112</f>
        <v>240</v>
      </c>
      <c r="AC112" s="59" t="str">
        <f>TEXT(本表!AC112,"0.0")</f>
        <v>0.0</v>
      </c>
      <c r="AD112" s="59" t="str">
        <f>TEXT(本表!AD112,"0.0")</f>
        <v>0.4</v>
      </c>
      <c r="AE112" s="59" t="str">
        <f>TEXT(本表!AE112,"0.00")</f>
        <v>0.02</v>
      </c>
      <c r="AF112" s="59" t="str">
        <f>TEXT(本表!AF112,"0.00")</f>
        <v>0.01</v>
      </c>
      <c r="AG112" s="58">
        <f>本表!AG112</f>
        <v>15</v>
      </c>
      <c r="AH112" s="58">
        <f>本表!AH112</f>
        <v>3</v>
      </c>
      <c r="AI112" s="58" t="str">
        <f>本表!AI112</f>
        <v>Tr</v>
      </c>
      <c r="AJ112" s="57">
        <f>本表!AJ112</f>
        <v>10</v>
      </c>
      <c r="AK112" s="56">
        <f>本表!AK112</f>
        <v>310</v>
      </c>
      <c r="AL112" s="58">
        <f>本表!AL112</f>
        <v>0</v>
      </c>
      <c r="AM112" s="58">
        <f>本表!AM112</f>
        <v>100</v>
      </c>
      <c r="AN112" s="58">
        <f>本表!AN112</f>
        <v>0</v>
      </c>
      <c r="AO112" s="58">
        <f>本表!AO112</f>
        <v>100</v>
      </c>
      <c r="AP112" s="58">
        <f>本表!AP112</f>
        <v>320</v>
      </c>
      <c r="AQ112" s="58">
        <f>本表!AQ112</f>
        <v>0.2</v>
      </c>
      <c r="AR112" s="59" t="str">
        <f>TEXT(本表!AR112,"0.0")</f>
        <v>0.8</v>
      </c>
      <c r="AS112" s="59" t="str">
        <f>TEXT(本表!AS112,"0.0")</f>
        <v>0.0</v>
      </c>
      <c r="AT112" s="59" t="str">
        <f>TEXT(本表!AT112,"0.0")</f>
        <v>0.0</v>
      </c>
      <c r="AU112" s="59" t="str">
        <f>TEXT(本表!AU112,"0.0")</f>
        <v>0.0</v>
      </c>
      <c r="AV112" s="58">
        <f>本表!AV112</f>
        <v>5</v>
      </c>
      <c r="AW112" s="59" t="str">
        <f>TEXT(本表!AW112,"0.00")</f>
        <v>0.02</v>
      </c>
      <c r="AX112" s="59" t="str">
        <f>TEXT(本表!AX112,"0.00")</f>
        <v>0.65</v>
      </c>
      <c r="AY112" s="59" t="str">
        <f>TEXT(本表!AY112,"0.0")</f>
        <v>0.1</v>
      </c>
      <c r="AZ112" s="59" t="str">
        <f>TEXT(本表!AZ112,"0.0")</f>
        <v>1.4</v>
      </c>
      <c r="BA112" s="59" t="str">
        <f>TEXT(本表!BA112,"0.00")</f>
        <v>0.03</v>
      </c>
      <c r="BB112" s="58">
        <f>本表!BB112</f>
        <v>0.2</v>
      </c>
      <c r="BC112" s="58">
        <f>本表!BC112</f>
        <v>10</v>
      </c>
      <c r="BD112" s="59" t="str">
        <f>TEXT(本表!BD112,"0.00")</f>
        <v>0.25</v>
      </c>
      <c r="BE112" s="58" t="str">
        <f>TEXT(本表!BE112,"0.0")</f>
        <v>7.9</v>
      </c>
      <c r="BF112" s="62">
        <f>本表!BF112</f>
        <v>0</v>
      </c>
      <c r="BG112" s="63" t="str">
        <f>TEXT(本表!BG112,"0.0")</f>
        <v>0.9</v>
      </c>
      <c r="BH112" s="61" t="str">
        <f>TEXT(本表!BH112,"0.0")</f>
        <v>-</v>
      </c>
      <c r="BI112" s="59" t="str">
        <f>TEXT(本表!BI112,"0.0")</f>
        <v>-</v>
      </c>
      <c r="BJ112" s="59" t="str">
        <f>TEXT(本表!BJ112,"0.0")</f>
        <v>-</v>
      </c>
      <c r="BK112" s="59" t="str">
        <f>TEXT(本表!BK112,"0.0")</f>
        <v>-</v>
      </c>
      <c r="BL112" s="59" t="str">
        <f>TEXT(本表!BL112,"0.0")</f>
        <v>-</v>
      </c>
      <c r="BM112" s="59" t="str">
        <f>TEXT(本表!BM112,"0.0")</f>
        <v>-</v>
      </c>
      <c r="BN112" s="59" t="str">
        <f>TEXT(本表!BN112,"0.0")</f>
        <v>-</v>
      </c>
      <c r="BO112" s="58" t="str">
        <f>TEXT(本表!BO112,"0.0")</f>
        <v>-</v>
      </c>
      <c r="BP112" s="57" t="str">
        <f>TEXT(本表!BP112,"0.0")</f>
        <v>-</v>
      </c>
      <c r="BQ112" s="63" t="str">
        <f>TEXT(本表!BQ112,"0.0")</f>
        <v>-</v>
      </c>
      <c r="BR112" s="42" t="str">
        <f>IF(本表!BR112="","",本表!BR112)</f>
        <v>別名： コーヒー用ミルク、コーヒー用クリーム</v>
      </c>
    </row>
    <row r="113" spans="1:71" ht="39.950000000000003" customHeight="1">
      <c r="A113" s="43" t="s">
        <v>71</v>
      </c>
      <c r="B113" s="43" t="s">
        <v>181</v>
      </c>
      <c r="C113" s="43" t="s">
        <v>415</v>
      </c>
      <c r="D113" s="54" t="s">
        <v>376</v>
      </c>
      <c r="E113" s="55">
        <v>0</v>
      </c>
      <c r="F113" s="56">
        <v>560</v>
      </c>
      <c r="G113" s="57">
        <v>2340</v>
      </c>
      <c r="H113" s="75" t="str">
        <f>TEXT(本表!H113,"0.0")</f>
        <v>2.7</v>
      </c>
      <c r="I113" s="76" t="str">
        <f>TEXT(本表!I113,"0.0")</f>
        <v>2.1</v>
      </c>
      <c r="J113" s="76" t="str">
        <f>TEXT(本表!J113,"0.0")</f>
        <v>-1.9</v>
      </c>
      <c r="K113" s="76" t="str">
        <f>TEXT(本表!K113,"0.0")</f>
        <v>36.2</v>
      </c>
      <c r="L113" s="76" t="str">
        <f>TEXT(本表!L113,"0.0")</f>
        <v>32.8</v>
      </c>
      <c r="M113" s="76" t="str">
        <f>TEXT(本表!M113,"0.00")</f>
        <v>30.99</v>
      </c>
      <c r="N113" s="76" t="str">
        <f>TEXT(本表!N113,"0.00")</f>
        <v>0.00</v>
      </c>
      <c r="O113" s="76" t="str">
        <f>TEXT(本表!O113,"0.00")</f>
        <v>0.00</v>
      </c>
      <c r="P113" s="77">
        <f>本表!P113</f>
        <v>1</v>
      </c>
      <c r="Q113" s="76" t="str">
        <f>TEXT(本表!Q113,"0.0")</f>
        <v>27.1</v>
      </c>
      <c r="R113" s="76" t="str">
        <f>TEXT(本表!R113,"0.0")</f>
        <v>29.0</v>
      </c>
      <c r="S113" s="76" t="str">
        <f>TEXT(本表!S113,"0.0")</f>
        <v>0.0</v>
      </c>
      <c r="T113" s="76" t="str">
        <f>TEXT(本表!T113,"0.0")</f>
        <v>0.0</v>
      </c>
      <c r="U113" s="76" t="str">
        <f>TEXT(本表!U113,"0.0")</f>
        <v>0.0</v>
      </c>
      <c r="V113" s="76" t="str">
        <f>TEXT(本表!V113,"0.0")</f>
        <v>0.0</v>
      </c>
      <c r="W113" s="78" t="str">
        <f>TEXT(本表!W113,"0.0")</f>
        <v>2.6</v>
      </c>
      <c r="X113" s="61">
        <f>本表!X113</f>
        <v>720</v>
      </c>
      <c r="Y113" s="59">
        <f>本表!Y113</f>
        <v>220</v>
      </c>
      <c r="Z113" s="59">
        <f>本表!Z113</f>
        <v>120</v>
      </c>
      <c r="AA113" s="59">
        <f>本表!AA113</f>
        <v>1</v>
      </c>
      <c r="AB113" s="59">
        <f>本表!AB113</f>
        <v>600</v>
      </c>
      <c r="AC113" s="59" t="str">
        <f>TEXT(本表!AC113,"0.0")</f>
        <v>0.1</v>
      </c>
      <c r="AD113" s="59" t="str">
        <f>TEXT(本表!AD113,"0.0")</f>
        <v>0.2</v>
      </c>
      <c r="AE113" s="59" t="str">
        <f>TEXT(本表!AE113,"0.00")</f>
        <v>0.02</v>
      </c>
      <c r="AF113" s="59" t="str">
        <f>TEXT(本表!AF113,"0.00")</f>
        <v>0.01</v>
      </c>
      <c r="AG113" s="58" t="str">
        <f>本表!AG113</f>
        <v>Tr</v>
      </c>
      <c r="AH113" s="58">
        <f>本表!AH113</f>
        <v>1</v>
      </c>
      <c r="AI113" s="58">
        <f>本表!AI113</f>
        <v>1</v>
      </c>
      <c r="AJ113" s="57">
        <f>本表!AJ113</f>
        <v>1</v>
      </c>
      <c r="AK113" s="56">
        <f>本表!AK113</f>
        <v>0</v>
      </c>
      <c r="AL113" s="58">
        <f>本表!AL113</f>
        <v>0</v>
      </c>
      <c r="AM113" s="58">
        <f>本表!AM113</f>
        <v>0</v>
      </c>
      <c r="AN113" s="58">
        <f>本表!AN113</f>
        <v>0</v>
      </c>
      <c r="AO113" s="58">
        <f>本表!AO113</f>
        <v>0</v>
      </c>
      <c r="AP113" s="58">
        <f>本表!AP113</f>
        <v>0</v>
      </c>
      <c r="AQ113" s="58">
        <f>本表!AQ113</f>
        <v>0</v>
      </c>
      <c r="AR113" s="59" t="str">
        <f>TEXT(本表!AR113,"0.0")</f>
        <v>1.0</v>
      </c>
      <c r="AS113" s="59" t="str">
        <f>TEXT(本表!AS113,"0.0")</f>
        <v>Tr</v>
      </c>
      <c r="AT113" s="59" t="str">
        <f>TEXT(本表!AT113,"0.0")</f>
        <v>0.2</v>
      </c>
      <c r="AU113" s="59" t="str">
        <f>TEXT(本表!AU113,"0.0")</f>
        <v>0.0</v>
      </c>
      <c r="AV113" s="58">
        <f>本表!AV113</f>
        <v>0</v>
      </c>
      <c r="AW113" s="59" t="str">
        <f>TEXT(本表!AW113,"0.00")</f>
        <v>0.00</v>
      </c>
      <c r="AX113" s="59" t="str">
        <f>TEXT(本表!AX113,"0.00")</f>
        <v>0.01</v>
      </c>
      <c r="AY113" s="59" t="str">
        <f>TEXT(本表!AY113,"0.0")</f>
        <v>0.0</v>
      </c>
      <c r="AZ113" s="59" t="str">
        <f>TEXT(本表!AZ113,"0.0")</f>
        <v>0.3</v>
      </c>
      <c r="BA113" s="59" t="str">
        <f>TEXT(本表!BA113,"0.00")</f>
        <v>0.00</v>
      </c>
      <c r="BB113" s="58">
        <f>本表!BB113</f>
        <v>0</v>
      </c>
      <c r="BC113" s="58">
        <f>本表!BC113</f>
        <v>2</v>
      </c>
      <c r="BD113" s="59" t="str">
        <f>TEXT(本表!BD113,"0.00")</f>
        <v>0.00</v>
      </c>
      <c r="BE113" s="58" t="str">
        <f>TEXT(本表!BE113,"0.0")</f>
        <v>Tr</v>
      </c>
      <c r="BF113" s="62">
        <f>本表!BF113</f>
        <v>0</v>
      </c>
      <c r="BG113" s="63" t="str">
        <f>TEXT(本表!BG113,"0.0")</f>
        <v>1.8</v>
      </c>
      <c r="BH113" s="61" t="str">
        <f>TEXT(本表!BH113,"0.0")</f>
        <v>-</v>
      </c>
      <c r="BI113" s="59" t="str">
        <f>TEXT(本表!BI113,"0.0")</f>
        <v>-</v>
      </c>
      <c r="BJ113" s="59" t="str">
        <f>TEXT(本表!BJ113,"0.0")</f>
        <v>-</v>
      </c>
      <c r="BK113" s="59" t="str">
        <f>TEXT(本表!BK113,"0.0")</f>
        <v>-</v>
      </c>
      <c r="BL113" s="59" t="str">
        <f>TEXT(本表!BL113,"0.0")</f>
        <v>-</v>
      </c>
      <c r="BM113" s="59" t="str">
        <f>TEXT(本表!BM113,"0.0")</f>
        <v>-</v>
      </c>
      <c r="BN113" s="59" t="str">
        <f>TEXT(本表!BN113,"0.0")</f>
        <v>-</v>
      </c>
      <c r="BO113" s="58" t="str">
        <f>TEXT(本表!BO113,"0.0")</f>
        <v>-</v>
      </c>
      <c r="BP113" s="57" t="str">
        <f>TEXT(本表!BP113,"0.0")</f>
        <v>0.7</v>
      </c>
      <c r="BQ113" s="63" t="str">
        <f>TEXT(本表!BQ113,"0.0")</f>
        <v>-</v>
      </c>
      <c r="BR113" s="42" t="str">
        <f>IF(本表!BR113="","",本表!BR113)</f>
        <v>別名： コーヒー用ミルク、コーヒー用クリーム</v>
      </c>
    </row>
    <row r="114" spans="1:71" ht="39.950000000000003" customHeight="1">
      <c r="A114" s="43" t="s">
        <v>72</v>
      </c>
      <c r="B114" s="43" t="s">
        <v>174</v>
      </c>
      <c r="C114" s="43"/>
      <c r="D114" s="54" t="s">
        <v>377</v>
      </c>
      <c r="E114" s="55">
        <v>0</v>
      </c>
      <c r="F114" s="56">
        <v>940</v>
      </c>
      <c r="G114" s="57">
        <v>3935</v>
      </c>
      <c r="H114" s="75" t="str">
        <f>TEXT(本表!H114,"0.0")</f>
        <v>0.1</v>
      </c>
      <c r="I114" s="76" t="str">
        <f>TEXT(本表!I114,"0.0")</f>
        <v>0.1</v>
      </c>
      <c r="J114" s="76" t="str">
        <f>TEXT(本表!J114,"0.0")</f>
        <v>Tr</v>
      </c>
      <c r="K114" s="76" t="str">
        <f>TEXT(本表!K114,"0.0")</f>
        <v>99.9</v>
      </c>
      <c r="L114" s="76" t="str">
        <f>TEXT(本表!L114,"0.0")</f>
        <v>90.7</v>
      </c>
      <c r="M114" s="76" t="str">
        <f>TEXT(本表!M114,"0.00")</f>
        <v>16.41</v>
      </c>
      <c r="N114" s="76" t="str">
        <f>TEXT(本表!N114,"0.00")</f>
        <v>44.93</v>
      </c>
      <c r="O114" s="76" t="str">
        <f>TEXT(本表!O114,"0.00")</f>
        <v>40.36</v>
      </c>
      <c r="P114" s="77">
        <f>本表!P114</f>
        <v>310</v>
      </c>
      <c r="Q114" s="76" t="str">
        <f>TEXT(本表!Q114,"0.0")</f>
        <v>0.0</v>
      </c>
      <c r="R114" s="76" t="str">
        <f>TEXT(本表!R114,"0.0")</f>
        <v>-</v>
      </c>
      <c r="S114" s="76" t="str">
        <f>TEXT(本表!S114,"0.0")</f>
        <v>-</v>
      </c>
      <c r="T114" s="76" t="str">
        <f>TEXT(本表!T114,"0.0")</f>
        <v>-</v>
      </c>
      <c r="U114" s="76" t="str">
        <f>TEXT(本表!U114,"0.0")</f>
        <v>-</v>
      </c>
      <c r="V114" s="76" t="str">
        <f>TEXT(本表!V114,"0.0")</f>
        <v>-</v>
      </c>
      <c r="W114" s="78" t="str">
        <f>TEXT(本表!W114,"0.0")</f>
        <v>0.0</v>
      </c>
      <c r="X114" s="61">
        <f>本表!X114</f>
        <v>1</v>
      </c>
      <c r="Y114" s="59">
        <f>本表!Y114</f>
        <v>1</v>
      </c>
      <c r="Z114" s="59" t="str">
        <f>本表!Z114</f>
        <v>Tr</v>
      </c>
      <c r="AA114" s="59">
        <f>本表!AA114</f>
        <v>0</v>
      </c>
      <c r="AB114" s="59">
        <f>本表!AB114</f>
        <v>2</v>
      </c>
      <c r="AC114" s="59" t="str">
        <f>TEXT(本表!AC114,"0.0")</f>
        <v>Tr</v>
      </c>
      <c r="AD114" s="59" t="str">
        <f>TEXT(本表!AD114,"0.0")</f>
        <v>0.0</v>
      </c>
      <c r="AE114" s="59" t="str">
        <f>TEXT(本表!AE114,"0.00")</f>
        <v>Tr</v>
      </c>
      <c r="AF114" s="59" t="str">
        <f>TEXT(本表!AF114,"0.00")</f>
        <v>0.00</v>
      </c>
      <c r="AG114" s="58">
        <f>本表!AG114</f>
        <v>450</v>
      </c>
      <c r="AH114" s="58">
        <f>本表!AH114</f>
        <v>9</v>
      </c>
      <c r="AI114" s="58" t="str">
        <f>本表!AI114</f>
        <v>Tr</v>
      </c>
      <c r="AJ114" s="57">
        <f>本表!AJ114</f>
        <v>0</v>
      </c>
      <c r="AK114" s="56">
        <f>本表!AK114</f>
        <v>37000</v>
      </c>
      <c r="AL114" s="58">
        <f>本表!AL114</f>
        <v>0</v>
      </c>
      <c r="AM114" s="58" t="str">
        <f>本表!AM114</f>
        <v>Tr</v>
      </c>
      <c r="AN114" s="58">
        <f>本表!AN114</f>
        <v>0</v>
      </c>
      <c r="AO114" s="58" t="str">
        <f>本表!AO114</f>
        <v>Tr</v>
      </c>
      <c r="AP114" s="58">
        <f>本表!AP114</f>
        <v>37000</v>
      </c>
      <c r="AQ114" s="58">
        <f>本表!AQ114</f>
        <v>8.6999999999999993</v>
      </c>
      <c r="AR114" s="59" t="str">
        <f>TEXT(本表!AR114,"0.0")</f>
        <v>14.5</v>
      </c>
      <c r="AS114" s="59" t="str">
        <f>TEXT(本表!AS114,"0.0")</f>
        <v>0.0</v>
      </c>
      <c r="AT114" s="59" t="str">
        <f>TEXT(本表!AT114,"0.0")</f>
        <v>0.1</v>
      </c>
      <c r="AU114" s="59" t="str">
        <f>TEXT(本表!AU114,"0.0")</f>
        <v>0.0</v>
      </c>
      <c r="AV114" s="58">
        <f>本表!AV114</f>
        <v>5</v>
      </c>
      <c r="AW114" s="59" t="str">
        <f>TEXT(本表!AW114,"0.00")</f>
        <v>0.00</v>
      </c>
      <c r="AX114" s="59" t="str">
        <f>TEXT(本表!AX114,"0.00")</f>
        <v>Tr</v>
      </c>
      <c r="AY114" s="59" t="str">
        <f>TEXT(本表!AY114,"0.0")</f>
        <v>0.1</v>
      </c>
      <c r="AZ114" s="59" t="str">
        <f>TEXT(本表!AZ114,"0.0")</f>
        <v>0.1</v>
      </c>
      <c r="BA114" s="59" t="str">
        <f>TEXT(本表!BA114,"0.00")</f>
        <v>0.00</v>
      </c>
      <c r="BB114" s="58" t="str">
        <f>本表!BB114</f>
        <v>-</v>
      </c>
      <c r="BC114" s="58">
        <f>本表!BC114</f>
        <v>1</v>
      </c>
      <c r="BD114" s="59" t="str">
        <f>TEXT(本表!BD114,"0.00")</f>
        <v>0.00</v>
      </c>
      <c r="BE114" s="58" t="str">
        <f>TEXT(本表!BE114,"0.0")</f>
        <v>Tr</v>
      </c>
      <c r="BF114" s="62">
        <f>本表!BF114</f>
        <v>0</v>
      </c>
      <c r="BG114" s="63" t="str">
        <f>TEXT(本表!BG114,"0.0")</f>
        <v>0.0</v>
      </c>
      <c r="BH114" s="61" t="str">
        <f>TEXT(本表!BH114,"0.0")</f>
        <v>-</v>
      </c>
      <c r="BI114" s="59" t="str">
        <f>TEXT(本表!BI114,"0.0")</f>
        <v>-</v>
      </c>
      <c r="BJ114" s="59" t="str">
        <f>TEXT(本表!BJ114,"0.0")</f>
        <v>-</v>
      </c>
      <c r="BK114" s="59" t="str">
        <f>TEXT(本表!BK114,"0.0")</f>
        <v>-</v>
      </c>
      <c r="BL114" s="59" t="str">
        <f>TEXT(本表!BL114,"0.0")</f>
        <v>-</v>
      </c>
      <c r="BM114" s="59" t="str">
        <f>TEXT(本表!BM114,"0.0")</f>
        <v>-</v>
      </c>
      <c r="BN114" s="59" t="str">
        <f>TEXT(本表!BN114,"0.0")</f>
        <v>-</v>
      </c>
      <c r="BO114" s="58" t="str">
        <f>TEXT(本表!BO114,"0.0")</f>
        <v>-</v>
      </c>
      <c r="BP114" s="57" t="str">
        <f>TEXT(本表!BP114,"0.0")</f>
        <v>-</v>
      </c>
      <c r="BQ114" s="63" t="str">
        <f>TEXT(本表!BQ114,"0.0")</f>
        <v>-</v>
      </c>
      <c r="BR114" s="42" t="str">
        <f>IF(本表!BR114="","",本表!BR114)</f>
        <v/>
      </c>
    </row>
    <row r="115" spans="1:71" ht="39.950000000000003" customHeight="1">
      <c r="A115" s="43" t="s">
        <v>75</v>
      </c>
      <c r="B115" s="43" t="s">
        <v>145</v>
      </c>
      <c r="C115" s="43"/>
      <c r="D115" s="54" t="s">
        <v>378</v>
      </c>
      <c r="E115" s="55">
        <v>0</v>
      </c>
      <c r="F115" s="56">
        <v>210</v>
      </c>
      <c r="G115" s="57">
        <v>870</v>
      </c>
      <c r="H115" s="75" t="str">
        <f>TEXT(本表!H115,"0.0")</f>
        <v>70.7</v>
      </c>
      <c r="I115" s="76" t="str">
        <f>TEXT(本表!I115,"0.0")</f>
        <v>Tr</v>
      </c>
      <c r="J115" s="76" t="str">
        <f>TEXT(本表!J115,"0.0")</f>
        <v>-</v>
      </c>
      <c r="K115" s="76" t="str">
        <f>TEXT(本表!K115,"0.0")</f>
        <v>Tr</v>
      </c>
      <c r="L115" s="76" t="str">
        <f>TEXT(本表!L115,"0.0")</f>
        <v>-</v>
      </c>
      <c r="M115" s="76" t="str">
        <f>TEXT(本表!M115,"0.00")</f>
        <v>-</v>
      </c>
      <c r="N115" s="76" t="str">
        <f>TEXT(本表!N115,"0.00")</f>
        <v>-</v>
      </c>
      <c r="O115" s="76" t="str">
        <f>TEXT(本表!O115,"0.00")</f>
        <v>-</v>
      </c>
      <c r="P115" s="77" t="str">
        <f>本表!P115</f>
        <v>-</v>
      </c>
      <c r="Q115" s="76" t="str">
        <f>TEXT(本表!Q115,"0.0")</f>
        <v>0.0</v>
      </c>
      <c r="R115" s="76" t="str">
        <f>TEXT(本表!R115,"0.0")</f>
        <v>-</v>
      </c>
      <c r="S115" s="76" t="str">
        <f>TEXT(本表!S115,"0.0")</f>
        <v>-</v>
      </c>
      <c r="T115" s="76" t="str">
        <f>TEXT(本表!T115,"0.0")</f>
        <v>-</v>
      </c>
      <c r="U115" s="76" t="str">
        <f>TEXT(本表!U115,"0.0")</f>
        <v>-</v>
      </c>
      <c r="V115" s="76" t="str">
        <f>TEXT(本表!V115,"0.0")</f>
        <v>-</v>
      </c>
      <c r="W115" s="78" t="str">
        <f>TEXT(本表!W115,"0.0")</f>
        <v>0.0</v>
      </c>
      <c r="X115" s="61">
        <f>本表!X115</f>
        <v>1</v>
      </c>
      <c r="Y115" s="59">
        <f>本表!Y115</f>
        <v>1</v>
      </c>
      <c r="Z115" s="59" t="str">
        <f>本表!Z115</f>
        <v>Tr</v>
      </c>
      <c r="AA115" s="59">
        <f>本表!AA115</f>
        <v>0</v>
      </c>
      <c r="AB115" s="59">
        <f>本表!AB115</f>
        <v>0</v>
      </c>
      <c r="AC115" s="59" t="str">
        <f>TEXT(本表!AC115,"0.0")</f>
        <v>Tr</v>
      </c>
      <c r="AD115" s="59" t="str">
        <f>TEXT(本表!AD115,"0.0")</f>
        <v>0.0</v>
      </c>
      <c r="AE115" s="59" t="str">
        <f>TEXT(本表!AE115,"0.00")</f>
        <v>Tr</v>
      </c>
      <c r="AF115" s="59" t="str">
        <f>TEXT(本表!AF115,"0.00")</f>
        <v>Tr</v>
      </c>
      <c r="AG115" s="58" t="str">
        <f>本表!AG115</f>
        <v>-</v>
      </c>
      <c r="AH115" s="58" t="str">
        <f>本表!AH115</f>
        <v>-</v>
      </c>
      <c r="AI115" s="58" t="str">
        <f>本表!AI115</f>
        <v>-</v>
      </c>
      <c r="AJ115" s="57" t="str">
        <f>本表!AJ115</f>
        <v>-</v>
      </c>
      <c r="AK115" s="56" t="str">
        <f>本表!AK115</f>
        <v>-</v>
      </c>
      <c r="AL115" s="58" t="str">
        <f>本表!AL115</f>
        <v>-</v>
      </c>
      <c r="AM115" s="58" t="str">
        <f>本表!AM115</f>
        <v>-</v>
      </c>
      <c r="AN115" s="58" t="str">
        <f>本表!AN115</f>
        <v>-</v>
      </c>
      <c r="AO115" s="58" t="str">
        <f>本表!AO115</f>
        <v>-</v>
      </c>
      <c r="AP115" s="58" t="str">
        <f>本表!AP115</f>
        <v>-</v>
      </c>
      <c r="AQ115" s="58" t="str">
        <f>本表!AQ115</f>
        <v>-</v>
      </c>
      <c r="AR115" s="59" t="str">
        <f>TEXT(本表!AR115,"0.0")</f>
        <v>-</v>
      </c>
      <c r="AS115" s="59" t="str">
        <f>TEXT(本表!AS115,"0.0")</f>
        <v>-</v>
      </c>
      <c r="AT115" s="59" t="str">
        <f>TEXT(本表!AT115,"0.0")</f>
        <v>-</v>
      </c>
      <c r="AU115" s="59" t="str">
        <f>TEXT(本表!AU115,"0.0")</f>
        <v>-</v>
      </c>
      <c r="AV115" s="58" t="str">
        <f>本表!AV115</f>
        <v>-</v>
      </c>
      <c r="AW115" s="59" t="str">
        <f>TEXT(本表!AW115,"0.00")</f>
        <v>-</v>
      </c>
      <c r="AX115" s="59" t="str">
        <f>TEXT(本表!AX115,"0.00")</f>
        <v>-</v>
      </c>
      <c r="AY115" s="59" t="str">
        <f>TEXT(本表!AY115,"0.0")</f>
        <v>-</v>
      </c>
      <c r="AZ115" s="59" t="str">
        <f>TEXT(本表!AZ115,"0.0")</f>
        <v>-</v>
      </c>
      <c r="BA115" s="59" t="str">
        <f>TEXT(本表!BA115,"0.00")</f>
        <v>-</v>
      </c>
      <c r="BB115" s="58" t="str">
        <f>本表!BB115</f>
        <v>-</v>
      </c>
      <c r="BC115" s="58" t="str">
        <f>本表!BC115</f>
        <v>-</v>
      </c>
      <c r="BD115" s="59" t="str">
        <f>TEXT(本表!BD115,"0.00")</f>
        <v>-</v>
      </c>
      <c r="BE115" s="58" t="str">
        <f>TEXT(本表!BE115,"0.0")</f>
        <v>-</v>
      </c>
      <c r="BF115" s="62" t="str">
        <f>本表!BF115</f>
        <v>-</v>
      </c>
      <c r="BG115" s="63" t="str">
        <f>TEXT(本表!BG115,"0.0")</f>
        <v>0.0</v>
      </c>
      <c r="BH115" s="61" t="str">
        <f>TEXT(本表!BH115,"0.0")</f>
        <v>29.3</v>
      </c>
      <c r="BI115" s="59" t="str">
        <f>TEXT(本表!BI115,"0.0")</f>
        <v>-</v>
      </c>
      <c r="BJ115" s="59" t="str">
        <f>TEXT(本表!BJ115,"0.0")</f>
        <v>-</v>
      </c>
      <c r="BK115" s="59" t="str">
        <f>TEXT(本表!BK115,"0.0")</f>
        <v>-</v>
      </c>
      <c r="BL115" s="59" t="str">
        <f>TEXT(本表!BL115,"0.0")</f>
        <v>-</v>
      </c>
      <c r="BM115" s="59" t="str">
        <f>TEXT(本表!BM115,"0.0")</f>
        <v>-</v>
      </c>
      <c r="BN115" s="59" t="str">
        <f>TEXT(本表!BN115,"0.0")</f>
        <v>-</v>
      </c>
      <c r="BO115" s="58" t="str">
        <f>TEXT(本表!BO115,"0.0")</f>
        <v>-</v>
      </c>
      <c r="BP115" s="57" t="str">
        <f>TEXT(本表!BP115,"0.0")</f>
        <v>-</v>
      </c>
      <c r="BQ115" s="63" t="str">
        <f>TEXT(本表!BQ115,"0.0")</f>
        <v>-</v>
      </c>
      <c r="BR115" s="42" t="str">
        <f>IF(本表!BR115="","",本表!BR115)</f>
        <v>(100g： 104.4mL、100mL： 95.8g)
アルコール： 35.4容量%</v>
      </c>
    </row>
    <row r="116" spans="1:71" ht="39.950000000000003" customHeight="1">
      <c r="A116" s="43" t="s">
        <v>75</v>
      </c>
      <c r="B116" s="43" t="s">
        <v>146</v>
      </c>
      <c r="C116" s="43"/>
      <c r="D116" s="54" t="s">
        <v>379</v>
      </c>
      <c r="E116" s="55">
        <v>0</v>
      </c>
      <c r="F116" s="56">
        <v>0</v>
      </c>
      <c r="G116" s="57">
        <v>1</v>
      </c>
      <c r="H116" s="75" t="str">
        <f>TEXT(本表!H116,"0.0")</f>
        <v>99.9</v>
      </c>
      <c r="I116" s="76" t="str">
        <f>TEXT(本表!I116,"0.0")</f>
        <v>0.0</v>
      </c>
      <c r="J116" s="76" t="str">
        <f>TEXT(本表!J116,"0.0")</f>
        <v>-</v>
      </c>
      <c r="K116" s="76" t="str">
        <f>TEXT(本表!K116,"0.0")</f>
        <v>Tr</v>
      </c>
      <c r="L116" s="76" t="str">
        <f>TEXT(本表!L116,"0.0")</f>
        <v>-</v>
      </c>
      <c r="M116" s="76" t="str">
        <f>TEXT(本表!M116,"0.00")</f>
        <v>-</v>
      </c>
      <c r="N116" s="76" t="str">
        <f>TEXT(本表!N116,"0.00")</f>
        <v>-</v>
      </c>
      <c r="O116" s="76" t="str">
        <f>TEXT(本表!O116,"0.00")</f>
        <v>-</v>
      </c>
      <c r="P116" s="77" t="str">
        <f>本表!P116</f>
        <v>-</v>
      </c>
      <c r="Q116" s="76" t="str">
        <f>TEXT(本表!Q116,"0.0")</f>
        <v>(Tr)</v>
      </c>
      <c r="R116" s="76" t="str">
        <f>TEXT(本表!R116,"0.0")</f>
        <v>-</v>
      </c>
      <c r="S116" s="76" t="str">
        <f>TEXT(本表!S116,"0.0")</f>
        <v>-</v>
      </c>
      <c r="T116" s="76" t="str">
        <f>TEXT(本表!T116,"0.0")</f>
        <v>-</v>
      </c>
      <c r="U116" s="76" t="str">
        <f>TEXT(本表!U116,"0.0")</f>
        <v>-</v>
      </c>
      <c r="V116" s="76" t="str">
        <f>TEXT(本表!V116,"0.0")</f>
        <v>-</v>
      </c>
      <c r="W116" s="78" t="str">
        <f>TEXT(本表!W116,"0.0")</f>
        <v>0.0</v>
      </c>
      <c r="X116" s="61" t="str">
        <f>本表!X116</f>
        <v>Tr</v>
      </c>
      <c r="Y116" s="59">
        <f>本表!Y116</f>
        <v>7</v>
      </c>
      <c r="Z116" s="59">
        <f>本表!Z116</f>
        <v>1</v>
      </c>
      <c r="AA116" s="59" t="str">
        <f>本表!AA116</f>
        <v>Tr</v>
      </c>
      <c r="AB116" s="59">
        <f>本表!AB116</f>
        <v>1</v>
      </c>
      <c r="AC116" s="59" t="str">
        <f>TEXT(本表!AC116,"0.0")</f>
        <v>Tr</v>
      </c>
      <c r="AD116" s="59" t="str">
        <f>TEXT(本表!AD116,"0.0")</f>
        <v>0.0</v>
      </c>
      <c r="AE116" s="59" t="str">
        <f>TEXT(本表!AE116,"0.00")</f>
        <v>Tr</v>
      </c>
      <c r="AF116" s="59" t="str">
        <f>TEXT(本表!AF116,"0.00")</f>
        <v>Tr</v>
      </c>
      <c r="AG116" s="58">
        <f>本表!AG116</f>
        <v>0</v>
      </c>
      <c r="AH116" s="58">
        <f>本表!AH116</f>
        <v>0</v>
      </c>
      <c r="AI116" s="58">
        <f>本表!AI116</f>
        <v>0</v>
      </c>
      <c r="AJ116" s="57">
        <f>本表!AJ116</f>
        <v>0</v>
      </c>
      <c r="AK116" s="56" t="str">
        <f>本表!AK116</f>
        <v>-</v>
      </c>
      <c r="AL116" s="58" t="str">
        <f>本表!AL116</f>
        <v>-</v>
      </c>
      <c r="AM116" s="58" t="str">
        <f>本表!AM116</f>
        <v>-</v>
      </c>
      <c r="AN116" s="58" t="str">
        <f>本表!AN116</f>
        <v>-</v>
      </c>
      <c r="AO116" s="58" t="str">
        <f>本表!AO116</f>
        <v>-</v>
      </c>
      <c r="AP116" s="58" t="str">
        <f>本表!AP116</f>
        <v>-</v>
      </c>
      <c r="AQ116" s="58" t="str">
        <f>本表!AQ116</f>
        <v>-</v>
      </c>
      <c r="AR116" s="59" t="str">
        <f>TEXT(本表!AR116,"0.0")</f>
        <v>-</v>
      </c>
      <c r="AS116" s="59" t="str">
        <f>TEXT(本表!AS116,"0.0")</f>
        <v>-</v>
      </c>
      <c r="AT116" s="59" t="str">
        <f>TEXT(本表!AT116,"0.0")</f>
        <v>-</v>
      </c>
      <c r="AU116" s="59" t="str">
        <f>TEXT(本表!AU116,"0.0")</f>
        <v>-</v>
      </c>
      <c r="AV116" s="58" t="str">
        <f>本表!AV116</f>
        <v>-</v>
      </c>
      <c r="AW116" s="59" t="str">
        <f>TEXT(本表!AW116,"0.00")</f>
        <v>0.00</v>
      </c>
      <c r="AX116" s="59" t="str">
        <f>TEXT(本表!AX116,"0.00")</f>
        <v>0.00</v>
      </c>
      <c r="AY116" s="59" t="str">
        <f>TEXT(本表!AY116,"0.0")</f>
        <v>Tr</v>
      </c>
      <c r="AZ116" s="59" t="str">
        <f>TEXT(本表!AZ116,"0.0")</f>
        <v>Tr</v>
      </c>
      <c r="BA116" s="59" t="str">
        <f>TEXT(本表!BA116,"0.00")</f>
        <v>0.00</v>
      </c>
      <c r="BB116" s="58" t="str">
        <f>本表!BB116</f>
        <v>-</v>
      </c>
      <c r="BC116" s="58">
        <f>本表!BC116</f>
        <v>1</v>
      </c>
      <c r="BD116" s="59" t="str">
        <f>TEXT(本表!BD116,"0.00")</f>
        <v>0.00</v>
      </c>
      <c r="BE116" s="58" t="str">
        <f>TEXT(本表!BE116,"0.0")</f>
        <v>Tr</v>
      </c>
      <c r="BF116" s="62">
        <f>本表!BF116</f>
        <v>0</v>
      </c>
      <c r="BG116" s="63" t="str">
        <f>TEXT(本表!BG116,"0.0")</f>
        <v>0.0</v>
      </c>
      <c r="BH116" s="61" t="str">
        <f>TEXT(本表!BH116,"0.0")</f>
        <v>-</v>
      </c>
      <c r="BI116" s="59" t="str">
        <f>TEXT(本表!BI116,"0.0")</f>
        <v>-</v>
      </c>
      <c r="BJ116" s="59" t="str">
        <f>TEXT(本表!BJ116,"0.0")</f>
        <v>-</v>
      </c>
      <c r="BK116" s="59" t="str">
        <f>TEXT(本表!BK116,"0.0")</f>
        <v>-</v>
      </c>
      <c r="BL116" s="59" t="str">
        <f>TEXT(本表!BL116,"0.0")</f>
        <v>0.0</v>
      </c>
      <c r="BM116" s="59" t="str">
        <f>TEXT(本表!BM116,"0.0")</f>
        <v>-</v>
      </c>
      <c r="BN116" s="59" t="str">
        <f>TEXT(本表!BN116,"0.0")</f>
        <v>-</v>
      </c>
      <c r="BO116" s="58" t="str">
        <f>TEXT(本表!BO116,"0.0")</f>
        <v>-</v>
      </c>
      <c r="BP116" s="57" t="str">
        <f>TEXT(本表!BP116,"0.0")</f>
        <v>-</v>
      </c>
      <c r="BQ116" s="63" t="str">
        <f>TEXT(本表!BQ116,"0.0")</f>
        <v>-</v>
      </c>
      <c r="BR116" s="42" t="str">
        <f>IF(本表!BR116="","",本表!BR116)</f>
        <v>浸出法：焙煎した茎葉及び花6g/水2000mL、加熱・沸騰後10分煮出し</v>
      </c>
    </row>
    <row r="117" spans="1:71" ht="23.25" customHeight="1">
      <c r="A117" s="33"/>
      <c r="C117" s="8"/>
      <c r="D117" s="8"/>
      <c r="AD117" s="4"/>
      <c r="AF117" s="5"/>
      <c r="BR117" s="8"/>
    </row>
    <row r="118" spans="1:71" ht="23.25" customHeight="1">
      <c r="C118" s="37"/>
    </row>
    <row r="119" spans="1:71">
      <c r="B119" s="11"/>
      <c r="C119" s="11"/>
      <c r="E119" s="11"/>
      <c r="F119" s="11"/>
      <c r="G119" s="4"/>
      <c r="H119" s="11"/>
      <c r="I119" s="11"/>
      <c r="J119" s="4"/>
      <c r="K119" s="11"/>
      <c r="L119" s="11"/>
      <c r="M119" s="4"/>
      <c r="N119" s="11"/>
      <c r="O119" s="11"/>
      <c r="P119" s="4"/>
      <c r="Q119" s="11"/>
      <c r="R119" s="11"/>
      <c r="S119" s="4"/>
      <c r="T119" s="11"/>
      <c r="U119" s="11"/>
      <c r="V119" s="4"/>
      <c r="W119" s="11"/>
      <c r="X119" s="11"/>
      <c r="Y119" s="4"/>
      <c r="Z119" s="11"/>
      <c r="AA119" s="11"/>
      <c r="AB119" s="4"/>
      <c r="AC119" s="11"/>
      <c r="AD119" s="11"/>
      <c r="AE119" s="4"/>
      <c r="AF119" s="11"/>
      <c r="AG119" s="11"/>
      <c r="AH119" s="4"/>
      <c r="AI119" s="11"/>
      <c r="AJ119" s="11"/>
      <c r="AK119" s="4"/>
      <c r="AL119" s="11"/>
      <c r="AM119" s="11"/>
      <c r="AN119" s="4"/>
      <c r="AO119" s="11"/>
      <c r="AP119" s="11"/>
      <c r="AQ119" s="4"/>
      <c r="AR119" s="11"/>
      <c r="AS119" s="11"/>
      <c r="AT119" s="4"/>
      <c r="AU119" s="11"/>
      <c r="AV119" s="11"/>
      <c r="AW119" s="4"/>
      <c r="AX119" s="11"/>
      <c r="AY119" s="11"/>
      <c r="AZ119" s="4"/>
      <c r="BA119" s="11"/>
      <c r="BB119" s="11"/>
      <c r="BC119" s="4"/>
      <c r="BD119" s="11"/>
      <c r="BE119" s="11"/>
      <c r="BF119" s="4"/>
      <c r="BG119" s="11"/>
      <c r="BH119" s="11"/>
      <c r="BI119" s="4"/>
      <c r="BJ119" s="11"/>
      <c r="BK119" s="11"/>
      <c r="BL119" s="4"/>
      <c r="BM119" s="11"/>
      <c r="BN119" s="11"/>
      <c r="BO119" s="4"/>
      <c r="BP119" s="11"/>
      <c r="BQ119" s="11"/>
      <c r="BS119" s="11"/>
    </row>
  </sheetData>
  <mergeCells count="4">
    <mergeCell ref="AG1:AJ1"/>
    <mergeCell ref="T68:U68"/>
    <mergeCell ref="T69:U69"/>
    <mergeCell ref="T70:U70"/>
  </mergeCells>
  <phoneticPr fontId="5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本表</vt:lpstr>
      <vt:lpstr>Sheet1</vt:lpstr>
      <vt:lpstr>本表!Print_Area</vt:lpstr>
      <vt:lpstr>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データ更新 2019年　本表（廃棄率、エネルギー、一般成分、無機質、ビタミン等）</dc:title>
  <dc:subject>データ更新 2019年　本表（廃棄率、エネルギー、一般成分、無機質、ビタミン等）</dc:subject>
  <dc:creator>文部科学省</dc:creator>
  <cp:lastPrinted>2020-04-16T07:55:32Z</cp:lastPrinted>
  <dcterms:created xsi:type="dcterms:W3CDTF">2015-12-22T01:14:18Z</dcterms:created>
  <dcterms:modified xsi:type="dcterms:W3CDTF">2020-04-20T06:59:29Z</dcterms:modified>
</cp:coreProperties>
</file>