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09_物品管理係\010 委託事業で取得した資産の需要調査\平成31年度／令和元年度\【需要調査掲載待ち】需要調査（R2.1.8-17）（53件）\"/>
    </mc:Choice>
  </mc:AlternateContent>
  <bookViews>
    <workbookView xWindow="480" yWindow="90" windowWidth="17520" windowHeight="11925" tabRatio="780"/>
  </bookViews>
  <sheets>
    <sheet name="一覧表（産業技術総合研究所元受922号）" sheetId="441" r:id="rId1"/>
    <sheet name="一覧表（お茶の水女子大学元受923号）" sheetId="434" r:id="rId2"/>
    <sheet name="一覧表（理化学研究所元受924号）" sheetId="442" r:id="rId3"/>
    <sheet name="一覧表（理化学研究所元受925号）" sheetId="443" r:id="rId4"/>
    <sheet name="一覧表（京都大学元受926号）" sheetId="444" r:id="rId5"/>
    <sheet name="一覧表（熊本県教育委員会元受927号）" sheetId="445" r:id="rId6"/>
    <sheet name="一覧表（東京大学元受931号）" sheetId="446" r:id="rId7"/>
    <sheet name="一覧表（東京大学元受932号）" sheetId="448" r:id="rId8"/>
    <sheet name="一覧表（大阪大学元受937号）" sheetId="449" r:id="rId9"/>
    <sheet name="一覧表（東京工業大学元受938号）" sheetId="450" r:id="rId10"/>
    <sheet name="一覧表（茨城県教育委員会元受941号）" sheetId="451" r:id="rId11"/>
    <sheet name="一覧表（東京大学元受942号）" sheetId="452" r:id="rId12"/>
    <sheet name="一覧表（東京大学元受943号）" sheetId="453" r:id="rId13"/>
    <sheet name="一覧表（京都大学元受945号）" sheetId="454" r:id="rId14"/>
    <sheet name="一覧表（東京大学元受946号）" sheetId="455" r:id="rId15"/>
    <sheet name="一覧表（自然科学研究機構元受948号）" sheetId="456" r:id="rId16"/>
    <sheet name="一覧表（東京大学元受980号）" sheetId="457" r:id="rId17"/>
    <sheet name="一覧表（理化学研究所元受981号）" sheetId="458" r:id="rId18"/>
    <sheet name="一覧表（理化学研究所元受982号）" sheetId="459" r:id="rId19"/>
    <sheet name="一覧表（理化学研究所元受983号）" sheetId="460" r:id="rId20"/>
    <sheet name="一覧表（北海道大学元受984号）" sheetId="461" r:id="rId21"/>
    <sheet name="一覧表（東京医科歯科大学元受985号）" sheetId="462" r:id="rId22"/>
    <sheet name="一覧表（滋賀医科大学元受998号）" sheetId="463" r:id="rId23"/>
    <sheet name="一覧表（滋賀医科大学元受999号）" sheetId="464" r:id="rId24"/>
    <sheet name="一覧表（京都大学元受1000号）" sheetId="465" r:id="rId25"/>
    <sheet name="一覧表（理化学研究所元受1001号）" sheetId="466" r:id="rId26"/>
    <sheet name="一覧表（理化学研究所元受1002号）" sheetId="467" r:id="rId27"/>
    <sheet name="一覧表（東京工業大学元受1007号）" sheetId="468" r:id="rId28"/>
    <sheet name="一覧表（自然科学研究機構元受1017号）" sheetId="469" r:id="rId29"/>
    <sheet name="一覧表（東京大学元受1018号）" sheetId="470" r:id="rId30"/>
    <sheet name="一覧表（東京大学元受1019号）" sheetId="471" r:id="rId31"/>
    <sheet name="一覧表（東京大学元受1034号）" sheetId="472" r:id="rId32"/>
    <sheet name="一覧表（東京大学元受1035号）" sheetId="473" r:id="rId33"/>
    <sheet name="一覧表（東京工業大学元受1067号）" sheetId="474" r:id="rId34"/>
    <sheet name="一覧表（北海道大学元受1068号）" sheetId="475" r:id="rId35"/>
    <sheet name="一覧表（大阪大学元受1069号）" sheetId="476" r:id="rId36"/>
    <sheet name="一覧表（理化学研究所元受1070号）" sheetId="477" r:id="rId37"/>
    <sheet name="一覧表（東京大学元受1071号）" sheetId="478" r:id="rId38"/>
    <sheet name="一覧表（お茶の水女子大学元受1084号）" sheetId="479" r:id="rId39"/>
    <sheet name="一覧表（岡山大学元受1085号）" sheetId="480" r:id="rId40"/>
    <sheet name="一覧表（東京大学元受1086号）" sheetId="481" r:id="rId41"/>
    <sheet name="一覧表（量子科学技術研究開発機構元受1087号）" sheetId="482" r:id="rId42"/>
    <sheet name="一覧表（海洋研究開発機構元受1088号）" sheetId="483" r:id="rId43"/>
    <sheet name="一覧表（海洋研究開発機構元受1089号）" sheetId="484" r:id="rId44"/>
    <sheet name="一覧表（理化学研究所元受1095号）" sheetId="485" r:id="rId45"/>
    <sheet name="一覧表（静岡大学元受1108号）" sheetId="487" r:id="rId46"/>
    <sheet name="一覧表（東京大学元受1109号）" sheetId="488" r:id="rId47"/>
    <sheet name="一覧表（東京農工大学受1120号）" sheetId="489" r:id="rId48"/>
    <sheet name="一覧表（九州大学元受1124号）" sheetId="490" r:id="rId49"/>
    <sheet name="一覧表（北海道大学元受1125号）" sheetId="491" r:id="rId50"/>
    <sheet name="一覧表（東京医科歯科大学元受1126号）" sheetId="492" r:id="rId51"/>
    <sheet name="一覧表（東京大学元受1127号）" sheetId="493" r:id="rId52"/>
    <sheet name="一覧表（産業技術総合研究所元受1128号）" sheetId="494" r:id="rId53"/>
  </sheets>
  <externalReferences>
    <externalReference r:id="rId54"/>
    <externalReference r:id="rId55"/>
  </externalReferences>
  <definedNames>
    <definedName name="_xlnm.Print_Area" localSheetId="42">'一覧表（海洋研究開発機構元受1088号）'!$A$1:$I$21</definedName>
    <definedName name="_xlnm.Print_Area" localSheetId="43">'一覧表（海洋研究開発機構元受1089号）'!$A$1:$I$26</definedName>
    <definedName name="_xlnm.Print_Area" localSheetId="4">'一覧表（京都大学元受926号）'!$A$1:$I$22</definedName>
    <definedName name="_xlnm.Print_Area" localSheetId="13">'一覧表（京都大学元受945号）'!$A$1:$I$19</definedName>
    <definedName name="_xlnm.Print_Area" localSheetId="5">'一覧表（熊本県教育委員会元受927号）'!$A$1:$I$20</definedName>
    <definedName name="_xlnm.Print_Area" localSheetId="52">'一覧表（産業技術総合研究所元受1128号）'!$A$1:$I$22</definedName>
    <definedName name="_xlnm.Print_Area" localSheetId="0">'一覧表（産業技術総合研究所元受922号）'!$A$1:$I$26</definedName>
    <definedName name="_xlnm.Print_Area" localSheetId="22">'一覧表（滋賀医科大学元受998号）'!$A$1:$I$22</definedName>
    <definedName name="_xlnm.Print_Area" localSheetId="23">'一覧表（滋賀医科大学元受999号）'!$A$1:$I$24</definedName>
    <definedName name="_xlnm.Print_Area" localSheetId="35">'一覧表（大阪大学元受1069号）'!$A$1:$I$19</definedName>
    <definedName name="_xlnm.Print_Area" localSheetId="8">'一覧表（大阪大学元受937号）'!$A$1:$I$19</definedName>
    <definedName name="_xlnm.Print_Area" localSheetId="27">'一覧表（東京工業大学元受1007号）'!$A$1:$I$20</definedName>
    <definedName name="_xlnm.Print_Area" localSheetId="33">'一覧表（東京工業大学元受1067号）'!$A$1:$I$19</definedName>
    <definedName name="_xlnm.Print_Area" localSheetId="9">'一覧表（東京工業大学元受938号）'!$A$1:$I$20</definedName>
    <definedName name="_xlnm.Print_Area" localSheetId="29">'一覧表（東京大学元受1018号）'!$A$1:$I$23</definedName>
    <definedName name="_xlnm.Print_Area" localSheetId="30">'一覧表（東京大学元受1019号）'!$A$1:$I$21</definedName>
    <definedName name="_xlnm.Print_Area" localSheetId="32">'一覧表（東京大学元受1035号）'!$A$1:$I$24</definedName>
    <definedName name="_xlnm.Print_Area" localSheetId="37">'一覧表（東京大学元受1071号）'!$A$1:$I$19</definedName>
    <definedName name="_xlnm.Print_Area" localSheetId="40">'一覧表（東京大学元受1086号）'!$A$1:$I$19</definedName>
    <definedName name="_xlnm.Print_Area" localSheetId="46">'一覧表（東京大学元受1109号）'!$A$1:$I$19</definedName>
    <definedName name="_xlnm.Print_Area" localSheetId="51">'一覧表（東京大学元受1127号）'!$A$1:$I$24</definedName>
    <definedName name="_xlnm.Print_Area" localSheetId="7">'一覧表（東京大学元受932号）'!$A$1:$I$19</definedName>
    <definedName name="_xlnm.Print_Area" localSheetId="11">'一覧表（東京大学元受942号）'!$A$1:$I$22</definedName>
    <definedName name="_xlnm.Print_Area" localSheetId="12">'一覧表（東京大学元受943号）'!$A$1:$I$20</definedName>
    <definedName name="_xlnm.Print_Area" localSheetId="14">'一覧表（東京大学元受946号）'!$A$1:$I$20</definedName>
    <definedName name="_xlnm.Print_Area" localSheetId="16">'一覧表（東京大学元受980号）'!$A$1:$I$24</definedName>
    <definedName name="_xlnm.Print_Area" localSheetId="49">'一覧表（北海道大学元受1125号）'!$A$1:$I$23</definedName>
    <definedName name="_xlnm.Print_Area" localSheetId="25">'一覧表（理化学研究所元受1001号）'!$A$1:$I$21</definedName>
    <definedName name="_xlnm.Print_Area" localSheetId="26">'一覧表（理化学研究所元受1002号）'!$A$1:$I$37</definedName>
    <definedName name="_xlnm.Print_Area" localSheetId="36">'一覧表（理化学研究所元受1070号）'!$A$1:$I$26</definedName>
    <definedName name="_xlnm.Print_Area" localSheetId="44">'一覧表（理化学研究所元受1095号）'!$A$1:$I$18</definedName>
    <definedName name="_xlnm.Print_Area" localSheetId="2">'一覧表（理化学研究所元受924号）'!$A$1:$I$47</definedName>
    <definedName name="_xlnm.Print_Area" localSheetId="3">'一覧表（理化学研究所元受925号）'!$A$1:$I$18</definedName>
    <definedName name="_xlnm.Print_Area" localSheetId="17">'一覧表（理化学研究所元受981号）'!$A$1:$I$19</definedName>
    <definedName name="_xlnm.Print_Area" localSheetId="18">'一覧表（理化学研究所元受982号）'!$A$1:$I$20</definedName>
    <definedName name="_xlnm.Print_Area" localSheetId="19">'一覧表（理化学研究所元受983号）'!$A$1:$I$19</definedName>
    <definedName name="_xlnm.Print_Titles" localSheetId="4">'一覧表（京都大学元受926号）'!$10:$10</definedName>
    <definedName name="_xlnm.Print_Titles" localSheetId="0">'一覧表（産業技術総合研究所元受922号）'!$1:$10</definedName>
    <definedName name="_xlnm.Print_Titles" localSheetId="26">'一覧表（理化学研究所元受1002号）'!$10:$10</definedName>
    <definedName name="_xlnm.Print_Titles" localSheetId="36">'一覧表（理化学研究所元受1070号）'!$10:$10</definedName>
    <definedName name="_xlnm.Print_Titles" localSheetId="2">'一覧表（理化学研究所元受924号）'!$10:$10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2" i="480" l="1"/>
  <c r="C13" i="479" l="1"/>
  <c r="C11" i="479"/>
  <c r="E15" i="472"/>
  <c r="E14" i="472"/>
  <c r="E13" i="472"/>
  <c r="E12" i="472"/>
  <c r="E11" i="472"/>
  <c r="E20" i="451" l="1"/>
  <c r="E19" i="451"/>
  <c r="E18" i="451"/>
  <c r="E17" i="451"/>
  <c r="E16" i="451"/>
  <c r="E15" i="451"/>
  <c r="E14" i="451"/>
  <c r="E13" i="451"/>
  <c r="E12" i="451"/>
  <c r="E11" i="451"/>
</calcChain>
</file>

<file path=xl/sharedStrings.xml><?xml version="1.0" encoding="utf-8"?>
<sst xmlns="http://schemas.openxmlformats.org/spreadsheetml/2006/main" count="2293" uniqueCount="750">
  <si>
    <t>1式</t>
  </si>
  <si>
    <t>C</t>
  </si>
  <si>
    <t>処分予定物品一覧表</t>
    <rPh sb="0" eb="2">
      <t>ショブン</t>
    </rPh>
    <rPh sb="2" eb="4">
      <t>ヨテイ</t>
    </rPh>
    <rPh sb="4" eb="6">
      <t>ブッピン</t>
    </rPh>
    <rPh sb="6" eb="8">
      <t>イチラン</t>
    </rPh>
    <rPh sb="8" eb="9">
      <t>ヒョウ</t>
    </rPh>
    <phoneticPr fontId="11"/>
  </si>
  <si>
    <t>【事業名】</t>
    <rPh sb="1" eb="3">
      <t>ジギョウ</t>
    </rPh>
    <rPh sb="3" eb="4">
      <t>メイ</t>
    </rPh>
    <phoneticPr fontId="11"/>
  </si>
  <si>
    <t>新興分野人材養成　遺伝カウンセリングコース</t>
    <rPh sb="0" eb="2">
      <t>シンコウ</t>
    </rPh>
    <rPh sb="2" eb="4">
      <t>ブンヤ</t>
    </rPh>
    <rPh sb="4" eb="6">
      <t>ジンザイ</t>
    </rPh>
    <rPh sb="6" eb="8">
      <t>ヨウセイ</t>
    </rPh>
    <rPh sb="9" eb="11">
      <t>イデン</t>
    </rPh>
    <phoneticPr fontId="11"/>
  </si>
  <si>
    <t>【購入等希望登録書提出期限】</t>
    <rPh sb="1" eb="3">
      <t>コウニュウ</t>
    </rPh>
    <rPh sb="3" eb="4">
      <t>トウ</t>
    </rPh>
    <rPh sb="4" eb="6">
      <t>キボウ</t>
    </rPh>
    <rPh sb="6" eb="8">
      <t>トウロク</t>
    </rPh>
    <rPh sb="8" eb="9">
      <t>ショ</t>
    </rPh>
    <rPh sb="9" eb="11">
      <t>テイシュツ</t>
    </rPh>
    <rPh sb="11" eb="13">
      <t>キゲン</t>
    </rPh>
    <phoneticPr fontId="11"/>
  </si>
  <si>
    <t>品名</t>
    <rPh sb="0" eb="2">
      <t>ヒンメイ</t>
    </rPh>
    <phoneticPr fontId="11"/>
  </si>
  <si>
    <t>規格</t>
    <rPh sb="0" eb="2">
      <t>キカク</t>
    </rPh>
    <phoneticPr fontId="11"/>
  </si>
  <si>
    <t>数量</t>
    <rPh sb="0" eb="2">
      <t>スウリョウ</t>
    </rPh>
    <phoneticPr fontId="11"/>
  </si>
  <si>
    <t>単価（税込）</t>
    <rPh sb="0" eb="2">
      <t>タンカ</t>
    </rPh>
    <rPh sb="3" eb="5">
      <t>ゼイコ</t>
    </rPh>
    <phoneticPr fontId="11"/>
  </si>
  <si>
    <t>金額（税込）</t>
    <rPh sb="0" eb="2">
      <t>キンガク</t>
    </rPh>
    <rPh sb="3" eb="5">
      <t>ゼイコ</t>
    </rPh>
    <phoneticPr fontId="11"/>
  </si>
  <si>
    <t>取得日</t>
    <rPh sb="0" eb="3">
      <t>シュトクビ</t>
    </rPh>
    <phoneticPr fontId="11"/>
  </si>
  <si>
    <t>保管又は設置場所</t>
    <rPh sb="0" eb="2">
      <t>ホカン</t>
    </rPh>
    <rPh sb="2" eb="3">
      <t>マタ</t>
    </rPh>
    <rPh sb="4" eb="6">
      <t>セッチ</t>
    </rPh>
    <rPh sb="6" eb="8">
      <t>バショ</t>
    </rPh>
    <phoneticPr fontId="11"/>
  </si>
  <si>
    <t>損耗程度</t>
    <rPh sb="0" eb="2">
      <t>ソンモウ</t>
    </rPh>
    <rPh sb="2" eb="4">
      <t>テイド</t>
    </rPh>
    <phoneticPr fontId="11"/>
  </si>
  <si>
    <t>備考</t>
    <rPh sb="0" eb="2">
      <t>ビコウ</t>
    </rPh>
    <phoneticPr fontId="11"/>
  </si>
  <si>
    <t>ファイリングシステム</t>
    <phoneticPr fontId="11"/>
  </si>
  <si>
    <t>浜松ホトニクス（株）製　ORCA-3CCD</t>
    <rPh sb="0" eb="2">
      <t>ハママツ</t>
    </rPh>
    <rPh sb="8" eb="9">
      <t>カブ</t>
    </rPh>
    <rPh sb="10" eb="11">
      <t>セイ</t>
    </rPh>
    <phoneticPr fontId="11"/>
  </si>
  <si>
    <t>国立大学法人お茶の水女子大学理学部2号館404号室（東京都文京区大塚二丁目1番1号）</t>
    <rPh sb="0" eb="2">
      <t>コクリツ</t>
    </rPh>
    <rPh sb="2" eb="4">
      <t>ダイガク</t>
    </rPh>
    <rPh sb="4" eb="6">
      <t>ホウジン</t>
    </rPh>
    <rPh sb="7" eb="8">
      <t>チャ</t>
    </rPh>
    <rPh sb="9" eb="14">
      <t>ミズジョシダイガク</t>
    </rPh>
    <rPh sb="14" eb="17">
      <t>リガクブ</t>
    </rPh>
    <rPh sb="18" eb="20">
      <t>ゴウカン</t>
    </rPh>
    <rPh sb="23" eb="25">
      <t>ゴウシツ</t>
    </rPh>
    <rPh sb="26" eb="29">
      <t>トウキョウト</t>
    </rPh>
    <rPh sb="29" eb="32">
      <t>ブンキョウク</t>
    </rPh>
    <rPh sb="32" eb="34">
      <t>オオツカ</t>
    </rPh>
    <rPh sb="34" eb="37">
      <t>２チョウメ</t>
    </rPh>
    <rPh sb="38" eb="39">
      <t>バン</t>
    </rPh>
    <rPh sb="40" eb="41">
      <t>ゴウ</t>
    </rPh>
    <phoneticPr fontId="11"/>
  </si>
  <si>
    <t>Ｃ</t>
    <phoneticPr fontId="11"/>
  </si>
  <si>
    <t>ホットプレート</t>
  </si>
  <si>
    <t>HIRASAWA SP-45D</t>
  </si>
  <si>
    <t>Ｃ</t>
    <phoneticPr fontId="1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</si>
  <si>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</si>
  <si>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</si>
  <si>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1"/>
  </si>
  <si>
    <t>4.損耗程度とは、A　現時点で修理費が取得価格の20％未満と推定されるもの。</t>
    <rPh sb="2" eb="4">
      <t>ソンモウ</t>
    </rPh>
    <rPh sb="4" eb="6">
      <t>テイド</t>
    </rPh>
    <phoneticPr fontId="11"/>
  </si>
  <si>
    <t>　　　　　　　　B　　　　　　　〃　　　　　　20％以上50％未満と推定されるもの。</t>
    <rPh sb="26" eb="28">
      <t>イジョウ</t>
    </rPh>
    <rPh sb="31" eb="33">
      <t>ミマン</t>
    </rPh>
    <rPh sb="34" eb="36">
      <t>スイテイ</t>
    </rPh>
    <phoneticPr fontId="11"/>
  </si>
  <si>
    <t>　　　　　　　　C　　　　　　　〃　　　　　　50％以上と推定されるもの。</t>
    <rPh sb="26" eb="28">
      <t>イジョウ</t>
    </rPh>
    <rPh sb="29" eb="31">
      <t>スイテイ</t>
    </rPh>
    <phoneticPr fontId="1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</si>
  <si>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1"/>
  </si>
  <si>
    <t>平成26年度「実践的防災教育総合支援事業」</t>
    <rPh sb="0" eb="2">
      <t>ヘイセイ</t>
    </rPh>
    <rPh sb="4" eb="6">
      <t>ネンド</t>
    </rPh>
    <rPh sb="7" eb="10">
      <t>ジッセンテキ</t>
    </rPh>
    <rPh sb="10" eb="12">
      <t>ボウサイ</t>
    </rPh>
    <rPh sb="12" eb="14">
      <t>キョウイク</t>
    </rPh>
    <rPh sb="14" eb="16">
      <t>ソウゴウ</t>
    </rPh>
    <rPh sb="16" eb="18">
      <t>シエン</t>
    </rPh>
    <rPh sb="18" eb="20">
      <t>ジギョウ</t>
    </rPh>
    <phoneticPr fontId="11"/>
  </si>
  <si>
    <t>緊急地震速報
受信システム</t>
    <rPh sb="7" eb="9">
      <t>ジュシン</t>
    </rPh>
    <phoneticPr fontId="11"/>
  </si>
  <si>
    <t>緊急地震速報装置
JMB-H1/JMB-AS</t>
  </si>
  <si>
    <t>茨城県立水戸飯富特別支援学校
（水戸市飯富町3436-20）</t>
  </si>
  <si>
    <t>使用する際には，LAN工事が必要。
情報配信料がかかる。</t>
    <rPh sb="0" eb="1">
      <t>シヨウ</t>
    </rPh>
    <rPh sb="3" eb="4">
      <t>サイ</t>
    </rPh>
    <rPh sb="10" eb="12">
      <t>コウジ</t>
    </rPh>
    <rPh sb="13" eb="15">
      <t>ヒツヨウ</t>
    </rPh>
    <rPh sb="18" eb="20">
      <t>ジョウホウ</t>
    </rPh>
    <rPh sb="19" eb="22">
      <t>ハイシンリョウ</t>
    </rPh>
    <phoneticPr fontId="11"/>
  </si>
  <si>
    <t>茨城県立友部特別支援学校
（笠間市鯉淵6558-1）</t>
  </si>
  <si>
    <t>C</t>
    <phoneticPr fontId="11"/>
  </si>
  <si>
    <t>茨城県立友部東特別支援学校
（笠間市鯉淵6528-1）</t>
  </si>
  <si>
    <t>C</t>
    <phoneticPr fontId="11"/>
  </si>
  <si>
    <t>茨城県立内原特別支援学校
（笠間市鯉淵町2570）</t>
  </si>
  <si>
    <t>茨城県立勝田特別支援学校
（ひたちなか市高場22452）</t>
  </si>
  <si>
    <t>茨城県立大子特別支援学校
（大子町頃藤3602）</t>
  </si>
  <si>
    <t>茨城県立美浦特別支援学校
（美浦村土屋字笹山3127）</t>
  </si>
  <si>
    <t>茨城県立結城特別支援学校
（結城市鹿窪1357-10）</t>
  </si>
  <si>
    <t>茨城県立協和特別支援学校
（筑西市谷永島495-1）</t>
  </si>
  <si>
    <t>茨城県立境特別支援学校
（境町塚崎2170）</t>
  </si>
  <si>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</si>
  <si>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</si>
  <si>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</si>
  <si>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</si>
  <si>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</si>
  <si>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</si>
  <si>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</si>
  <si>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</si>
  <si>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</si>
  <si>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</si>
  <si>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備考</t>
    <rPh sb="0" eb="2">
      <t>ビコウ</t>
    </rPh>
    <phoneticPr fontId="1"/>
  </si>
  <si>
    <t>1式</t>
    <rPh sb="1" eb="2">
      <t>シキ</t>
    </rPh>
    <phoneticPr fontId="11"/>
  </si>
  <si>
    <t>C</t>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</si>
  <si>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</si>
  <si>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</si>
  <si>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</si>
  <si>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</si>
  <si>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</si>
  <si>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</si>
  <si>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</si>
  <si>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C</t>
    <phoneticPr fontId="11"/>
  </si>
  <si>
    <t>C</t>
    <phoneticPr fontId="11"/>
  </si>
  <si>
    <t>ノートパソコン</t>
  </si>
  <si>
    <t>平成２０年度科学技術試験研究委託　次世代生命体統合シミュレーションソフトウェアの研究開発(ﾊｲﾌﾞﾘｯﾄﾞＱＭ/ＭＭ法による生体分子内化学反応と機能の解析）他</t>
    <rPh sb="78" eb="79">
      <t>ホカ</t>
    </rPh>
    <phoneticPr fontId="1"/>
  </si>
  <si>
    <t>損耗程度</t>
    <rPh sb="0" eb="2">
      <t>ソンモウ</t>
    </rPh>
    <rPh sb="2" eb="4">
      <t>テイド</t>
    </rPh>
    <phoneticPr fontId="1"/>
  </si>
  <si>
    <t>ワークステーション</t>
  </si>
  <si>
    <t>リアルコンピューティング㈱製　
ＲＣ　ＣＡＬＭ　ＳＶ９００Ｒ／
Ｘｅｏｎ　Ｘ５４５０　１６ＧＢ</t>
  </si>
  <si>
    <t>京都大学大学院
理学研究科6号館259号室2階
（京都市左京区北白川追分町）</t>
    <rPh sb="8" eb="10">
      <t>リガク</t>
    </rPh>
    <rPh sb="14" eb="16">
      <t>ゴウ</t>
    </rPh>
    <rPh sb="19" eb="21">
      <t>ゴウ</t>
    </rPh>
    <rPh sb="22" eb="23">
      <t>カイ</t>
    </rPh>
    <phoneticPr fontId="18"/>
  </si>
  <si>
    <t>電源を入れてもフリーズが発生して使用できない。サポート期間の終了により修理は不可能。</t>
  </si>
  <si>
    <t>レッツノートＦ８シルバー
ＣＦ－Ｆ８ＧＷＥＡＪＰ</t>
  </si>
  <si>
    <t>京都大学大学院理学研究科
(京都市左京区北白川追分町）
　</t>
  </si>
  <si>
    <t>多年の使用により性能劣化、摩耗激しく、電源を入れても正常に動作せず使用できない。メーカーの修理部品保有期限超過で修理不可能。</t>
  </si>
  <si>
    <t>科学技術振興調整費「産総研　生命情報科学人材養成コース」</t>
    <phoneticPr fontId="11"/>
  </si>
  <si>
    <t xml:space="preserve">科振費 重点課題解決型研究等の推進 </t>
    <phoneticPr fontId="11"/>
  </si>
  <si>
    <t>会議用テーブル</t>
    <rPh sb="0" eb="3">
      <t>カイギヨウ</t>
    </rPh>
    <phoneticPr fontId="11"/>
  </si>
  <si>
    <t>ウチダ　1-385-4960</t>
    <phoneticPr fontId="11"/>
  </si>
  <si>
    <t>国立研究開発法人産業技術総合研究所　臨海副都心センター（東京都江東区青海2-3-26）</t>
    <rPh sb="0" eb="2">
      <t>コクリツ</t>
    </rPh>
    <rPh sb="2" eb="4">
      <t>ケンキュウ</t>
    </rPh>
    <rPh sb="4" eb="6">
      <t>カイハツ</t>
    </rPh>
    <rPh sb="6" eb="8">
      <t>ホウジン</t>
    </rPh>
    <rPh sb="8" eb="10">
      <t>サンギョウ</t>
    </rPh>
    <rPh sb="10" eb="12">
      <t>ギジュツ</t>
    </rPh>
    <rPh sb="12" eb="14">
      <t>ソウゴウ</t>
    </rPh>
    <rPh sb="14" eb="17">
      <t>ケンキュウショ</t>
    </rPh>
    <rPh sb="18" eb="20">
      <t>リンカイ</t>
    </rPh>
    <rPh sb="20" eb="23">
      <t>フクトシン</t>
    </rPh>
    <phoneticPr fontId="11"/>
  </si>
  <si>
    <t>Ｃ</t>
    <phoneticPr fontId="11"/>
  </si>
  <si>
    <t>プロジェクト終了から10年以上が経過し、経年劣化、陳腐化等により研究活動に利用することができなくなったため。</t>
    <rPh sb="6" eb="8">
      <t>シュウリョウ</t>
    </rPh>
    <rPh sb="12" eb="13">
      <t>ネン</t>
    </rPh>
    <rPh sb="13" eb="15">
      <t>イジョウ</t>
    </rPh>
    <rPh sb="16" eb="18">
      <t>ケイカ</t>
    </rPh>
    <rPh sb="20" eb="22">
      <t>ケイネン</t>
    </rPh>
    <rPh sb="22" eb="24">
      <t>レッカ</t>
    </rPh>
    <rPh sb="25" eb="28">
      <t>チンプカ</t>
    </rPh>
    <rPh sb="28" eb="29">
      <t>トウ</t>
    </rPh>
    <rPh sb="32" eb="34">
      <t>ケンキュウ</t>
    </rPh>
    <rPh sb="34" eb="36">
      <t>カツドウ</t>
    </rPh>
    <rPh sb="37" eb="39">
      <t>リヨウ</t>
    </rPh>
    <phoneticPr fontId="11"/>
  </si>
  <si>
    <t>パーソナルコンピュータ</t>
    <phoneticPr fontId="11"/>
  </si>
  <si>
    <t>DELL PowerEdge 1600SC</t>
    <phoneticPr fontId="11"/>
  </si>
  <si>
    <t>起動せず使用不可。メーカーに確認するも、部品がないため修理不可とのこと。</t>
  </si>
  <si>
    <t>ファイルサーバー</t>
    <phoneticPr fontId="11"/>
  </si>
  <si>
    <t>WWWサーバー　ホストストレージ</t>
    <phoneticPr fontId="11"/>
  </si>
  <si>
    <t>メーカーサポート切れにより稼働できる基本ソフトウェア（オペレーティングシステム）が提供されていないため、使用不可。</t>
  </si>
  <si>
    <t>液晶ペンタブレッド</t>
    <rPh sb="0" eb="2">
      <t>エキショウ</t>
    </rPh>
    <phoneticPr fontId="11"/>
  </si>
  <si>
    <t>WACOM　Cintiq　21UX</t>
    <phoneticPr fontId="11"/>
  </si>
  <si>
    <t>経年劣化、陳腐化等により研究活動に利用することができなくなったため</t>
    <phoneticPr fontId="11"/>
  </si>
  <si>
    <t>WACOM　Cintiq　21UX</t>
    <phoneticPr fontId="11"/>
  </si>
  <si>
    <t>経年劣化、陳腐化等により研究活動に利用することができなくなったため</t>
    <phoneticPr fontId="11"/>
  </si>
  <si>
    <t>タンパク質基本構造の網羅的解析（解析の加速化）</t>
    <phoneticPr fontId="1"/>
  </si>
  <si>
    <t>DELL PowerEdge 1600SC インテル（R)</t>
    <phoneticPr fontId="1"/>
  </si>
  <si>
    <t>DELL社製　サーバ
PowerEdge 1600SC</t>
  </si>
  <si>
    <t>1式</t>
    <rPh sb="1" eb="2">
      <t>シキ</t>
    </rPh>
    <phoneticPr fontId="3"/>
  </si>
  <si>
    <t>1式</t>
    <rPh sb="1" eb="2">
      <t>シキ</t>
    </rPh>
    <phoneticPr fontId="4"/>
  </si>
  <si>
    <t>2003. 7.31</t>
  </si>
  <si>
    <t>理化学研究所/横浜
中央研究棟（横浜）
横浜市鶴見区末広町1-7-22</t>
    <rPh sb="0" eb="3">
      <t>リカガク</t>
    </rPh>
    <rPh sb="3" eb="6">
      <t>ケンキュウショ</t>
    </rPh>
    <rPh sb="7" eb="9">
      <t>ヨコハマ</t>
    </rPh>
    <rPh sb="20" eb="23">
      <t>ヨコハマシ</t>
    </rPh>
    <rPh sb="23" eb="26">
      <t>ツルミク</t>
    </rPh>
    <rPh sb="26" eb="29">
      <t>スエヒロチョウ</t>
    </rPh>
    <phoneticPr fontId="3"/>
  </si>
  <si>
    <t>機能の陳腐化と長期使用によるハードウェア各部の損耗が著しく、メーカーサポート終了によりデータの保全ができないため使用不能。</t>
  </si>
  <si>
    <t>遺伝子増幅装置　PCT-200/ALS-1296/EN021050(C407)</t>
    <phoneticPr fontId="1"/>
  </si>
  <si>
    <t>MJ Research社製　ｻｰﾏﾙｻｲｸﾗｰ 及び 附属ｸﾕﾆｯﾄ
PTC-200 DNA Engine　/　Alpha Unit　ALS-1296</t>
    <rPh sb="24" eb="25">
      <t>オヨ</t>
    </rPh>
    <rPh sb="27" eb="29">
      <t>フゾク</t>
    </rPh>
    <phoneticPr fontId="1"/>
  </si>
  <si>
    <t>1台</t>
    <rPh sb="1" eb="2">
      <t>ダイ</t>
    </rPh>
    <phoneticPr fontId="3"/>
  </si>
  <si>
    <t>1台</t>
    <rPh sb="1" eb="2">
      <t>ダイ</t>
    </rPh>
    <phoneticPr fontId="4"/>
  </si>
  <si>
    <t>温度制御の不具合により正常稼働しない。附属ユニットともに取扱い会社の保守サポート終了のため修理不能。</t>
  </si>
  <si>
    <t>微量高速冷却遠心機 MX-100</t>
  </si>
  <si>
    <t>トミー精工㈱社製　微量高速冷却遠心機
型式：MX-100</t>
    <rPh sb="3" eb="5">
      <t>セイコウ</t>
    </rPh>
    <rPh sb="6" eb="7">
      <t>シャ</t>
    </rPh>
    <rPh sb="7" eb="8">
      <t>セイ</t>
    </rPh>
    <rPh sb="19" eb="21">
      <t>カタシキ</t>
    </rPh>
    <phoneticPr fontId="1"/>
  </si>
  <si>
    <t>2003.12.18</t>
  </si>
  <si>
    <t>理化学研究所/和光
研究本館
埼玉県和光市広沢2-1</t>
    <rPh sb="0" eb="3">
      <t>リカガク</t>
    </rPh>
    <rPh sb="3" eb="6">
      <t>ケンキュウショ</t>
    </rPh>
    <rPh sb="7" eb="9">
      <t>ワコウ</t>
    </rPh>
    <rPh sb="10" eb="12">
      <t>ケンキュウ</t>
    </rPh>
    <rPh sb="12" eb="14">
      <t>ホンカン</t>
    </rPh>
    <rPh sb="15" eb="18">
      <t>サイタマケン</t>
    </rPh>
    <rPh sb="18" eb="21">
      <t>ワコウシ</t>
    </rPh>
    <rPh sb="21" eb="23">
      <t>ヒロサワ</t>
    </rPh>
    <phoneticPr fontId="3"/>
  </si>
  <si>
    <t>冷却装置他各部の故障により使用できない。長期使用による劣化が著しく補修部品の供給が困難なため修理不能。</t>
  </si>
  <si>
    <t>物品 DNA Engine PTC-200型　サーマルサイクラー</t>
  </si>
  <si>
    <t>MJ Research社製　サーマルサイクラー
PTC-200 DNA Engine</t>
  </si>
  <si>
    <t>2004. 1.19</t>
  </si>
  <si>
    <t>温度制御の不具合により正常稼働しない。取扱い会社の保守サポート終了のため修理不能。</t>
  </si>
  <si>
    <t>DEll　PrecisionWorkstation　650-ｎ　3.06GHｚ</t>
  </si>
  <si>
    <t>DELL社製　ワークステーション
Precision Workstation 650n</t>
  </si>
  <si>
    <t>2004. 1.27</t>
  </si>
  <si>
    <t>MJ Research社製　DNA Engine Tetrad2 Thermal Cycler/PTC-0240</t>
    <phoneticPr fontId="1"/>
  </si>
  <si>
    <t>MJ Research社製　サーマルサイクラー
Tetrad2 DNA Engine</t>
  </si>
  <si>
    <t>2004. 1.30</t>
  </si>
  <si>
    <t>超高輝度X線発生装置</t>
  </si>
  <si>
    <t>RIGAKU(理学電機㈱)社製
超高輝度X線発生装置　FR-E SuperBright</t>
    <rPh sb="13" eb="14">
      <t>シャ</t>
    </rPh>
    <rPh sb="14" eb="15">
      <t>セイ</t>
    </rPh>
    <phoneticPr fontId="1"/>
  </si>
  <si>
    <t>2004. 2.25</t>
  </si>
  <si>
    <t>理化学研究所/横浜
西研究棟（横浜）
横浜市鶴見区末広町1-7-22</t>
    <rPh sb="0" eb="3">
      <t>リカガク</t>
    </rPh>
    <rPh sb="3" eb="6">
      <t>ケンキュウショ</t>
    </rPh>
    <rPh sb="7" eb="9">
      <t>ヨコハマ</t>
    </rPh>
    <rPh sb="10" eb="11">
      <t>ニシ</t>
    </rPh>
    <rPh sb="11" eb="13">
      <t>ケンキュウ</t>
    </rPh>
    <rPh sb="19" eb="22">
      <t>ヨコハマシ</t>
    </rPh>
    <rPh sb="22" eb="25">
      <t>ツルミク</t>
    </rPh>
    <rPh sb="25" eb="28">
      <t>スエヒロチョウ</t>
    </rPh>
    <phoneticPr fontId="3"/>
  </si>
  <si>
    <t>取得後15年を経過し経年劣化による制御基盤、IP検出器周辺部他の故障が頻発し、旧型機であり修理が困難なため使用不能。</t>
    <rPh sb="0" eb="1">
      <t>シュトク</t>
    </rPh>
    <rPh sb="1" eb="2">
      <t>ゴ</t>
    </rPh>
    <rPh sb="4" eb="5">
      <t>ネン</t>
    </rPh>
    <rPh sb="5" eb="6">
      <t>チョウ</t>
    </rPh>
    <rPh sb="6" eb="8">
      <t>ケイカ</t>
    </rPh>
    <rPh sb="10" eb="12">
      <t>ケイネン</t>
    </rPh>
    <rPh sb="12" eb="14">
      <t>レッカ</t>
    </rPh>
    <rPh sb="17" eb="19">
      <t>セイギョ</t>
    </rPh>
    <rPh sb="19" eb="21">
      <t>キバン</t>
    </rPh>
    <rPh sb="24" eb="27">
      <t>ケンシュツキ</t>
    </rPh>
    <rPh sb="27" eb="29">
      <t>シュウヘン</t>
    </rPh>
    <rPh sb="29" eb="30">
      <t>ブ</t>
    </rPh>
    <rPh sb="30" eb="31">
      <t>タ</t>
    </rPh>
    <rPh sb="32" eb="34">
      <t>コショウ</t>
    </rPh>
    <rPh sb="35" eb="37">
      <t>ヒンパツ</t>
    </rPh>
    <rPh sb="39" eb="41">
      <t>キュウガタ</t>
    </rPh>
    <rPh sb="41" eb="42">
      <t>キ</t>
    </rPh>
    <rPh sb="45" eb="47">
      <t>シュウリ</t>
    </rPh>
    <rPh sb="48" eb="50">
      <t>コンナン</t>
    </rPh>
    <rPh sb="53" eb="55">
      <t>シヨウ</t>
    </rPh>
    <rPh sb="55" eb="57">
      <t>フノウ</t>
    </rPh>
    <phoneticPr fontId="1"/>
  </si>
  <si>
    <t>二重収束型GC-MS装置</t>
  </si>
  <si>
    <t>日本電子㈱社製
二重収束型ガスクロマトグラフ質量分析装置
JMS GC-mateII</t>
    <rPh sb="5" eb="6">
      <t>シャ</t>
    </rPh>
    <rPh sb="6" eb="7">
      <t>セイ</t>
    </rPh>
    <rPh sb="22" eb="26">
      <t>シツリョウブンセキ</t>
    </rPh>
    <rPh sb="26" eb="28">
      <t>ソウチ</t>
    </rPh>
    <phoneticPr fontId="1"/>
  </si>
  <si>
    <t>経年劣化によりGCインターフェイスが故障し、メーカーの保守サポートが得られないため使用不能。</t>
    <rPh sb="0" eb="1">
      <t>ケイネン</t>
    </rPh>
    <rPh sb="1" eb="3">
      <t>レッカ</t>
    </rPh>
    <rPh sb="17" eb="19">
      <t>コショウ</t>
    </rPh>
    <rPh sb="27" eb="29">
      <t>ホシュ</t>
    </rPh>
    <rPh sb="34" eb="35">
      <t>エ</t>
    </rPh>
    <rPh sb="43" eb="45">
      <t>フノウ</t>
    </rPh>
    <phoneticPr fontId="1"/>
  </si>
  <si>
    <t>大規模生体分子自動精製システム</t>
  </si>
  <si>
    <t>アマシャム・バイオサイエンス社製
生体分子自動精製システム　AKTAxpress</t>
    <rPh sb="15" eb="16">
      <t>セイ</t>
    </rPh>
    <phoneticPr fontId="1"/>
  </si>
  <si>
    <t>取得後15年を経過しサンプルポンプ他各部の経年劣化による動作不良により、メーカーの動作保証が得られないため使用不能。</t>
    <rPh sb="0" eb="1">
      <t>シュトク</t>
    </rPh>
    <rPh sb="1" eb="2">
      <t>ゴ</t>
    </rPh>
    <rPh sb="4" eb="5">
      <t>ネン</t>
    </rPh>
    <rPh sb="5" eb="6">
      <t>チョウ</t>
    </rPh>
    <rPh sb="6" eb="8">
      <t>ケイカ</t>
    </rPh>
    <rPh sb="17" eb="18">
      <t>タ</t>
    </rPh>
    <rPh sb="18" eb="20">
      <t>カクブ</t>
    </rPh>
    <rPh sb="21" eb="23">
      <t>ケイネン</t>
    </rPh>
    <rPh sb="23" eb="25">
      <t>レッカ</t>
    </rPh>
    <rPh sb="28" eb="30">
      <t>ドウサ</t>
    </rPh>
    <rPh sb="30" eb="32">
      <t>フリョウ</t>
    </rPh>
    <rPh sb="41" eb="43">
      <t>ドウサ</t>
    </rPh>
    <rPh sb="43" eb="45">
      <t>ホショウ</t>
    </rPh>
    <rPh sb="46" eb="47">
      <t>エ</t>
    </rPh>
    <rPh sb="53" eb="55">
      <t>シヨウ</t>
    </rPh>
    <rPh sb="55" eb="57">
      <t>フノウ</t>
    </rPh>
    <phoneticPr fontId="1"/>
  </si>
  <si>
    <t>多品種生体分子自動精製システム/AKTAxpress</t>
    <phoneticPr fontId="1"/>
  </si>
  <si>
    <t>2004. 2.26</t>
  </si>
  <si>
    <t>日本フリーザー㈱社製
クロマトチャンバー　MC-25EF2T5型</t>
    <rPh sb="8" eb="9">
      <t>シャ</t>
    </rPh>
    <rPh sb="9" eb="10">
      <t>セイ</t>
    </rPh>
    <rPh sb="31" eb="32">
      <t>カタ</t>
    </rPh>
    <phoneticPr fontId="1"/>
  </si>
  <si>
    <t>2台</t>
    <rPh sb="1" eb="2">
      <t>ダイ</t>
    </rPh>
    <phoneticPr fontId="4"/>
  </si>
  <si>
    <t>2004. 2.27</t>
  </si>
  <si>
    <t>長期使用による各部の損傷が著しく温度制御と気密性能に不具合があり、メーカー保守保証が得られず使用不能。</t>
  </si>
  <si>
    <t>凍結結晶自動マウントシステム</t>
  </si>
  <si>
    <t>理学電機㈱社製　理研カスタマイズ製品
・クライオマウントロボット本体
・制御用回路
・サンプル観察用ＣＣＤカメラ
・制御用コンピュータ
・デイスプレイ
・ドライヤー制御装置
・非常停止ボタン
・温度計</t>
  </si>
  <si>
    <t>2004. 3.16</t>
  </si>
  <si>
    <t>理化学研究所/播磨
ハイスループット棟
兵庫県佐用郡三日月町光都1-1-1</t>
    <rPh sb="0" eb="3">
      <t>リカガク</t>
    </rPh>
    <rPh sb="3" eb="6">
      <t>ケンキュウショ</t>
    </rPh>
    <rPh sb="7" eb="9">
      <t>ハリマ</t>
    </rPh>
    <rPh sb="18" eb="19">
      <t>トウ</t>
    </rPh>
    <rPh sb="20" eb="23">
      <t>ヒョウゴケン</t>
    </rPh>
    <rPh sb="23" eb="26">
      <t>サヨウグン</t>
    </rPh>
    <rPh sb="26" eb="29">
      <t>ミカツキ</t>
    </rPh>
    <rPh sb="29" eb="30">
      <t>マチ</t>
    </rPh>
    <rPh sb="30" eb="32">
      <t>コウト</t>
    </rPh>
    <phoneticPr fontId="3"/>
  </si>
  <si>
    <t>本体駆動部や各種センサー類の制御部など各部の故障によりロボット制御に不具合が生じ作動しない。装置全体の経年劣化と機能の陳腐化が著しく、カスタマイズ機であるため、修繕、転用ができないため使用不能。</t>
    <rPh sb="0" eb="1">
      <t>ホンタイ</t>
    </rPh>
    <rPh sb="1" eb="3">
      <t>クドウ</t>
    </rPh>
    <rPh sb="3" eb="4">
      <t>ブ</t>
    </rPh>
    <rPh sb="5" eb="7">
      <t>カクシュ</t>
    </rPh>
    <rPh sb="11" eb="12">
      <t>ルイ</t>
    </rPh>
    <rPh sb="13" eb="15">
      <t>セイギョ</t>
    </rPh>
    <rPh sb="15" eb="16">
      <t>ブ</t>
    </rPh>
    <rPh sb="18" eb="20">
      <t>カクブ</t>
    </rPh>
    <rPh sb="21" eb="23">
      <t>コショウ</t>
    </rPh>
    <rPh sb="29" eb="31">
      <t>セイギョ</t>
    </rPh>
    <rPh sb="33" eb="36">
      <t>フグアイ</t>
    </rPh>
    <rPh sb="37" eb="38">
      <t>ショウ</t>
    </rPh>
    <rPh sb="39" eb="41">
      <t>サドウ</t>
    </rPh>
    <rPh sb="45" eb="47">
      <t>ソウチ</t>
    </rPh>
    <rPh sb="47" eb="49">
      <t>ゼンタイ</t>
    </rPh>
    <rPh sb="49" eb="51">
      <t>ケイネン</t>
    </rPh>
    <rPh sb="50" eb="52">
      <t>レッカ</t>
    </rPh>
    <rPh sb="53" eb="55">
      <t>キノウ</t>
    </rPh>
    <rPh sb="56" eb="59">
      <t>チンプカ</t>
    </rPh>
    <rPh sb="60" eb="61">
      <t>イチジル</t>
    </rPh>
    <rPh sb="70" eb="71">
      <t>キ</t>
    </rPh>
    <rPh sb="77" eb="79">
      <t>シュウゼン</t>
    </rPh>
    <rPh sb="80" eb="82">
      <t>テンヨウ</t>
    </rPh>
    <rPh sb="83" eb="85">
      <t>フノウ</t>
    </rPh>
    <rPh sb="91" eb="93">
      <t>シヨウ</t>
    </rPh>
    <rPh sb="93" eb="95">
      <t>フノウ</t>
    </rPh>
    <phoneticPr fontId="1"/>
  </si>
  <si>
    <t>DELL　Precision340　スモールデスクトップ　</t>
  </si>
  <si>
    <t>DELL社製　ワークステーション　ミニタワー型
Precision 340　</t>
    <rPh sb="22" eb="23">
      <t>カタ</t>
    </rPh>
    <phoneticPr fontId="1"/>
  </si>
  <si>
    <t>2003. 5.22</t>
  </si>
  <si>
    <t>理化学研究所/横浜
西研究棟（横浜）
横浜市鶴見区末広町1-7-22</t>
    <rPh sb="0" eb="3">
      <t>リカガク</t>
    </rPh>
    <rPh sb="3" eb="6">
      <t>ケンキュウショ</t>
    </rPh>
    <rPh sb="7" eb="9">
      <t>ヨコハマ</t>
    </rPh>
    <rPh sb="10" eb="11">
      <t>ニシ</t>
    </rPh>
    <rPh sb="19" eb="22">
      <t>ヨコハマシ</t>
    </rPh>
    <rPh sb="22" eb="25">
      <t>ツルミク</t>
    </rPh>
    <rPh sb="25" eb="28">
      <t>スエヒロチョウ</t>
    </rPh>
    <phoneticPr fontId="3"/>
  </si>
  <si>
    <t>物品　ロータリーエバポレーター　N-1000V</t>
  </si>
  <si>
    <t>東京理化器械㈱社製　小型ロータリーエバポレーター
EYELA　N-1000 V型</t>
    <rPh sb="0" eb="2">
      <t>トウキョウ</t>
    </rPh>
    <rPh sb="2" eb="4">
      <t>リカ</t>
    </rPh>
    <rPh sb="4" eb="6">
      <t>キカイ</t>
    </rPh>
    <rPh sb="7" eb="8">
      <t>シャ</t>
    </rPh>
    <rPh sb="8" eb="9">
      <t>セイ</t>
    </rPh>
    <rPh sb="10" eb="12">
      <t>コガタ</t>
    </rPh>
    <rPh sb="39" eb="40">
      <t>カタ</t>
    </rPh>
    <phoneticPr fontId="1"/>
  </si>
  <si>
    <t>冷却器やジョイント接合部等の経年劣化による修理不能な破損のため、使用不能。</t>
  </si>
  <si>
    <t>CPD-G520　21インチ　FDトリニトロン管</t>
  </si>
  <si>
    <t>SONY社製
平面ブラウン管搭載
21型トリニトロンマルチスキャンディスプレイ
CPD-G520</t>
    <rPh sb="4" eb="5">
      <t>シャ</t>
    </rPh>
    <rPh sb="5" eb="6">
      <t>セイ</t>
    </rPh>
    <phoneticPr fontId="1"/>
  </si>
  <si>
    <t>2003. 5.27</t>
  </si>
  <si>
    <t>画像が乱れと異音の発生により使用不能、アナログ専用機器で経年劣化により修理不能。</t>
  </si>
  <si>
    <t>耐震　ステンレス薬品庫　KS-18</t>
  </si>
  <si>
    <t>ケニス㈱社製　耐震ステンレス薬品庫
KS-18型 　　　W450×D600×H1800 ㎜</t>
    <rPh sb="4" eb="5">
      <t>シャ</t>
    </rPh>
    <rPh sb="5" eb="6">
      <t>セイ</t>
    </rPh>
    <rPh sb="7" eb="9">
      <t>タイシン</t>
    </rPh>
    <rPh sb="23" eb="24">
      <t>カタ</t>
    </rPh>
    <phoneticPr fontId="1"/>
  </si>
  <si>
    <t>2003. 5.30</t>
  </si>
  <si>
    <t>本体固定部の腐食及びシリンダー錠の破損等、取得後14年を経過し、修理代替部品の調達が困難なため修理不能。</t>
    <rPh sb="0" eb="1">
      <t>ホンタイ</t>
    </rPh>
    <rPh sb="1" eb="3">
      <t>コテイ</t>
    </rPh>
    <rPh sb="3" eb="4">
      <t>ブ</t>
    </rPh>
    <rPh sb="5" eb="7">
      <t>フショク</t>
    </rPh>
    <rPh sb="7" eb="8">
      <t>オヨ</t>
    </rPh>
    <rPh sb="14" eb="15">
      <t>ジョウ</t>
    </rPh>
    <rPh sb="16" eb="18">
      <t>ハソン</t>
    </rPh>
    <rPh sb="18" eb="19">
      <t>トウ</t>
    </rPh>
    <rPh sb="20" eb="21">
      <t>シュトク</t>
    </rPh>
    <rPh sb="21" eb="22">
      <t>ゴ</t>
    </rPh>
    <rPh sb="25" eb="26">
      <t>チョウ</t>
    </rPh>
    <rPh sb="26" eb="28">
      <t>ケイカ</t>
    </rPh>
    <rPh sb="31" eb="33">
      <t>シュウリ</t>
    </rPh>
    <rPh sb="33" eb="35">
      <t>ダイタイ</t>
    </rPh>
    <rPh sb="35" eb="37">
      <t>ブヒン</t>
    </rPh>
    <rPh sb="38" eb="40">
      <t>チョウタツ</t>
    </rPh>
    <rPh sb="41" eb="43">
      <t>コンナン</t>
    </rPh>
    <rPh sb="46" eb="48">
      <t>シュウリ</t>
    </rPh>
    <rPh sb="48" eb="50">
      <t>フノウ</t>
    </rPh>
    <phoneticPr fontId="1"/>
  </si>
  <si>
    <t>コピープレートセット</t>
  </si>
  <si>
    <t>トッケン社製
マイクロプレート用コピープレート</t>
    <rPh sb="4" eb="5">
      <t>シャ</t>
    </rPh>
    <rPh sb="5" eb="6">
      <t>セイ</t>
    </rPh>
    <rPh sb="15" eb="16">
      <t>ヨウ</t>
    </rPh>
    <phoneticPr fontId="1"/>
  </si>
  <si>
    <t>2003. 6.27</t>
  </si>
  <si>
    <t>理化学研究所/横浜
南研究棟（横浜）
横浜市鶴見区末広町1-7-22</t>
    <rPh sb="0" eb="3">
      <t>リカガク</t>
    </rPh>
    <rPh sb="3" eb="6">
      <t>ケンキュウショ</t>
    </rPh>
    <rPh sb="7" eb="9">
      <t>ヨコハマ</t>
    </rPh>
    <rPh sb="10" eb="11">
      <t>ミナミ</t>
    </rPh>
    <rPh sb="19" eb="22">
      <t>ヨコハマシ</t>
    </rPh>
    <rPh sb="22" eb="25">
      <t>ツルミク</t>
    </rPh>
    <rPh sb="25" eb="28">
      <t>スエヒロチョウ</t>
    </rPh>
    <phoneticPr fontId="3"/>
  </si>
  <si>
    <t>取得後15年超を経過し、専用台座やピンの変形等の修理困難な損傷により使用不能。</t>
  </si>
  <si>
    <t>液晶シャッタメガネ　NuVision　60GX</t>
  </si>
  <si>
    <t xml:space="preserve">MacNaughton社製
立体視用液晶シャッタメガネシステム
NuVision 60GX　（赤外線エミッタ付） </t>
    <rPh sb="11" eb="12">
      <t>シャ</t>
    </rPh>
    <rPh sb="12" eb="13">
      <t>セイ</t>
    </rPh>
    <phoneticPr fontId="1"/>
  </si>
  <si>
    <t>電源他の故障、2011年に生産を終了しており修理困難なため使用不能。</t>
  </si>
  <si>
    <t>液晶シャッターメガネ（CE3）</t>
  </si>
  <si>
    <t>Stereographics社製
立体視用液晶シャッタメガネ
Crystal Eyes 3 3D Glasses</t>
    <rPh sb="14" eb="16">
      <t>シャセイ</t>
    </rPh>
    <phoneticPr fontId="1"/>
  </si>
  <si>
    <t>エミッター他、修理困難な故障ため使用不能。</t>
  </si>
  <si>
    <t>SDM-X93（液晶ディスプレイ）</t>
  </si>
  <si>
    <t>SONY社製
19型TFT液晶カラーコンピューターディスプレイ
SDM-X93</t>
    <rPh sb="4" eb="5">
      <t>シャ</t>
    </rPh>
    <rPh sb="5" eb="6">
      <t>セイ</t>
    </rPh>
    <phoneticPr fontId="1"/>
  </si>
  <si>
    <t>2003. 9.16</t>
    <phoneticPr fontId="1"/>
  </si>
  <si>
    <t>液晶画面の劣化により使用不能。修理不能。</t>
    <rPh sb="5" eb="7">
      <t>レッカ</t>
    </rPh>
    <rPh sb="10" eb="12">
      <t>シヨウ</t>
    </rPh>
    <rPh sb="12" eb="14">
      <t>フノウ</t>
    </rPh>
    <phoneticPr fontId="20"/>
  </si>
  <si>
    <t>バイオフリーザー GS-5203HC</t>
  </si>
  <si>
    <t>日本フリーザー㈱社製
・モデル　　GS-5203HC
・冷媒　　　R-600a</t>
    <rPh sb="8" eb="9">
      <t>シャ</t>
    </rPh>
    <rPh sb="9" eb="10">
      <t>セイ</t>
    </rPh>
    <phoneticPr fontId="1"/>
  </si>
  <si>
    <t>2003. 9.26</t>
  </si>
  <si>
    <t>冷却装置の劣化や腐食により冷媒漏れが発生し使用不能。
2015年メーカー保守サポート終了のため修理不能。</t>
    <rPh sb="0" eb="2">
      <t>レイキャク</t>
    </rPh>
    <rPh sb="2" eb="4">
      <t>ソウチ</t>
    </rPh>
    <rPh sb="5" eb="7">
      <t>レッカ</t>
    </rPh>
    <rPh sb="8" eb="10">
      <t>フショク</t>
    </rPh>
    <rPh sb="21" eb="23">
      <t>シヨウ</t>
    </rPh>
    <rPh sb="23" eb="25">
      <t>フノウ</t>
    </rPh>
    <rPh sb="31" eb="32">
      <t>ネン</t>
    </rPh>
    <rPh sb="36" eb="38">
      <t>ホシュ</t>
    </rPh>
    <rPh sb="42" eb="44">
      <t>シュウリョウ</t>
    </rPh>
    <rPh sb="47" eb="49">
      <t>シュウリ</t>
    </rPh>
    <rPh sb="49" eb="51">
      <t>フノウ</t>
    </rPh>
    <phoneticPr fontId="21"/>
  </si>
  <si>
    <t>物品　96well アルミブロック　AlphaUnit ALS-1296</t>
  </si>
  <si>
    <t xml:space="preserve">MJ Research社製 ｻｰﾏﾙｻｲｸﾗｰ　PTC-200 DNA Engine用
Alpha Unit　ALS-1296 </t>
  </si>
  <si>
    <t>2004. 1.23</t>
  </si>
  <si>
    <t>本体装置との接続部位の破損により使用不能。取扱い会社の保守サポート終了のため修理不能。</t>
    <rPh sb="0" eb="4">
      <t>ホンタイソウチ</t>
    </rPh>
    <rPh sb="6" eb="8">
      <t>セツゾク</t>
    </rPh>
    <rPh sb="8" eb="10">
      <t>ブイ</t>
    </rPh>
    <rPh sb="11" eb="13">
      <t>ハソン</t>
    </rPh>
    <rPh sb="16" eb="18">
      <t>シヨウ</t>
    </rPh>
    <rPh sb="18" eb="20">
      <t>フノウ</t>
    </rPh>
    <phoneticPr fontId="20"/>
  </si>
  <si>
    <t>液晶シャッタメガネ　NuVision60GX（赤外線エミッタ付属版）</t>
  </si>
  <si>
    <t>2004. 1.26</t>
  </si>
  <si>
    <t>130ベーシックロータリーシェーカー</t>
  </si>
  <si>
    <t>ＩＫＡジャパン㈱社製　ロータリーシェーカー
型式：KS130ベーシック</t>
    <rPh sb="8" eb="9">
      <t>シャ</t>
    </rPh>
    <rPh sb="9" eb="10">
      <t>セイ</t>
    </rPh>
    <phoneticPr fontId="1"/>
  </si>
  <si>
    <t>2004. 2.13</t>
  </si>
  <si>
    <t>自動制御装置の故障他、各部に不具合が生じ使用不能。旧型機種のためメーカーサポート終了により修理不能。</t>
    <rPh sb="0" eb="2">
      <t>ジドウ</t>
    </rPh>
    <rPh sb="2" eb="4">
      <t>セイギョ</t>
    </rPh>
    <rPh sb="4" eb="6">
      <t>ソウチ</t>
    </rPh>
    <rPh sb="7" eb="9">
      <t>コショウ</t>
    </rPh>
    <rPh sb="9" eb="10">
      <t>タ</t>
    </rPh>
    <rPh sb="11" eb="13">
      <t>カクブ</t>
    </rPh>
    <rPh sb="14" eb="17">
      <t>フグアイ</t>
    </rPh>
    <rPh sb="18" eb="19">
      <t>ショウ</t>
    </rPh>
    <rPh sb="20" eb="22">
      <t>シヨウ</t>
    </rPh>
    <rPh sb="22" eb="24">
      <t>フノウ</t>
    </rPh>
    <rPh sb="25" eb="27">
      <t>キュウガタ</t>
    </rPh>
    <rPh sb="27" eb="29">
      <t>キシュ</t>
    </rPh>
    <rPh sb="40" eb="42">
      <t>シュウリョウ</t>
    </rPh>
    <rPh sb="45" eb="47">
      <t>シュウリ</t>
    </rPh>
    <rPh sb="47" eb="49">
      <t>フノウ</t>
    </rPh>
    <phoneticPr fontId="21"/>
  </si>
  <si>
    <t>DELL　OptiPlex　SX270　メモリ+HDD倍増</t>
  </si>
  <si>
    <t>DELL社製  ﾃﾞｽｸﾄｯﾌﾟﾊﾟｿｺﾝ
OptiPlex SX270</t>
  </si>
  <si>
    <t>ハードディスク他の不具合により起動しない。OSサポートの終了により使用不可。</t>
    <rPh sb="7" eb="8">
      <t>タ</t>
    </rPh>
    <rPh sb="9" eb="12">
      <t>フグアイ</t>
    </rPh>
    <rPh sb="15" eb="17">
      <t>キドウ</t>
    </rPh>
    <rPh sb="35" eb="37">
      <t>フカ</t>
    </rPh>
    <phoneticPr fontId="20"/>
  </si>
  <si>
    <t xml:space="preserve">Samsung　213T　21型TFT </t>
    <phoneticPr fontId="1"/>
  </si>
  <si>
    <t>SAMSUNG社製
液晶ディスプレイ　SyncMaster 213T　</t>
    <rPh sb="7" eb="8">
      <t>シャ</t>
    </rPh>
    <rPh sb="8" eb="9">
      <t>セイ</t>
    </rPh>
    <rPh sb="10" eb="12">
      <t>エキショウ</t>
    </rPh>
    <phoneticPr fontId="1"/>
  </si>
  <si>
    <t>2004. 3. 4</t>
  </si>
  <si>
    <t>SAMSUNG社製
液晶ディスプレイ　SyncMaster 213T</t>
    <rPh sb="7" eb="8">
      <t>シャ</t>
    </rPh>
    <rPh sb="8" eb="9">
      <t>セイ</t>
    </rPh>
    <rPh sb="10" eb="12">
      <t>エキショウ</t>
    </rPh>
    <phoneticPr fontId="1"/>
  </si>
  <si>
    <t>Linux PC PenIV 3.4GHz Rsdhat 9.0/21TFT 213T sumsung</t>
    <phoneticPr fontId="1"/>
  </si>
  <si>
    <t>2式</t>
    <rPh sb="1" eb="2">
      <t>シキ</t>
    </rPh>
    <phoneticPr fontId="4"/>
  </si>
  <si>
    <t>アジア地域の微生物研究ネットワークに関する研究</t>
    <phoneticPr fontId="1"/>
  </si>
  <si>
    <t>Epi-Light UV撮像ｾｯﾄ</t>
    <phoneticPr fontId="1"/>
  </si>
  <si>
    <t>・本体Epi-Light UVFA1100
・ｲﾒｰｼﾞｺﾝﾄﾛｰﾗｰMC-100
・９ｲﾝﾁﾓﾆﾀｰ ９M100A
・ﾋﾞﾃﾞｵﾌﾟﾘﾝﾀｰ VP-1500Ⅱ
・光学ﾌｨﾙﾀｰ
・画像記憶装置 DF-30M</t>
  </si>
  <si>
    <t>平成10年11月26日</t>
    <rPh sb="0" eb="2">
      <t>ヘイセイ</t>
    </rPh>
    <rPh sb="4" eb="5">
      <t>ネン</t>
    </rPh>
    <rPh sb="7" eb="8">
      <t>ツキ</t>
    </rPh>
    <rPh sb="10" eb="11">
      <t>ヒ</t>
    </rPh>
    <phoneticPr fontId="4"/>
  </si>
  <si>
    <t>和光本所</t>
    <rPh sb="0" eb="2">
      <t>ワコウ</t>
    </rPh>
    <rPh sb="2" eb="4">
      <t>ホンジョ</t>
    </rPh>
    <phoneticPr fontId="4"/>
  </si>
  <si>
    <t>カメラシステムの故障により電気泳動写真を撮ることができない。本体Epi-Light UVFA1100 とセットで使用。メーカーサポートも終了しており継続した使用は困難。</t>
    <rPh sb="8" eb="10">
      <t>コショウ</t>
    </rPh>
    <rPh sb="13" eb="17">
      <t>デンキエイドウ</t>
    </rPh>
    <rPh sb="17" eb="19">
      <t>シャシン</t>
    </rPh>
    <rPh sb="20" eb="21">
      <t>ト</t>
    </rPh>
    <rPh sb="30" eb="32">
      <t>ホンタイ</t>
    </rPh>
    <rPh sb="56" eb="58">
      <t>シヨウ</t>
    </rPh>
    <rPh sb="68" eb="70">
      <t>シュウリョウ</t>
    </rPh>
    <rPh sb="74" eb="76">
      <t>ケイゾク</t>
    </rPh>
    <rPh sb="78" eb="80">
      <t>シヨウ</t>
    </rPh>
    <rPh sb="81" eb="83">
      <t>コンナン</t>
    </rPh>
    <phoneticPr fontId="3"/>
  </si>
  <si>
    <t>平成２６年度実践的防災教育総合支援事業</t>
    <phoneticPr fontId="11"/>
  </si>
  <si>
    <t>緊急地震速報受信システム</t>
    <rPh sb="0" eb="2">
      <t>キンキュウ</t>
    </rPh>
    <rPh sb="2" eb="4">
      <t>ジシン</t>
    </rPh>
    <rPh sb="4" eb="6">
      <t>ソクホウ</t>
    </rPh>
    <rPh sb="6" eb="8">
      <t>ジュシン</t>
    </rPh>
    <phoneticPr fontId="11"/>
  </si>
  <si>
    <t>・八代市立郡築小学校
（八代市郡築六番町４９番地の１）
・八代市立第七中学校
（八代市郡築七番町４１番地２）
・八代市立八代支援学校（八代市高島町１番地の６）</t>
    <phoneticPr fontId="11"/>
  </si>
  <si>
    <t xml:space="preserve">
B
B
B</t>
    <phoneticPr fontId="11"/>
  </si>
  <si>
    <t>ＣＦ－Ｓ１０ＥＥ４ＤＵ　パナソニック製</t>
    <rPh sb="18" eb="19">
      <t>セイ</t>
    </rPh>
    <phoneticPr fontId="11"/>
  </si>
  <si>
    <t>5台</t>
    <phoneticPr fontId="11"/>
  </si>
  <si>
    <t>東京大学大学院医学系研究科（東京都文京区本郷7-3-1）</t>
    <rPh sb="0" eb="4">
      <t>トウキョウダイガク</t>
    </rPh>
    <rPh sb="4" eb="6">
      <t>ダイガク</t>
    </rPh>
    <rPh sb="6" eb="7">
      <t>イン</t>
    </rPh>
    <rPh sb="7" eb="9">
      <t>イガク</t>
    </rPh>
    <rPh sb="9" eb="10">
      <t>ケイ</t>
    </rPh>
    <rPh sb="10" eb="12">
      <t>ケンキュウ</t>
    </rPh>
    <rPh sb="12" eb="13">
      <t>カ</t>
    </rPh>
    <rPh sb="14" eb="16">
      <t>トウキョウ</t>
    </rPh>
    <rPh sb="16" eb="17">
      <t>ト</t>
    </rPh>
    <rPh sb="17" eb="20">
      <t>ブンキョウク</t>
    </rPh>
    <rPh sb="20" eb="22">
      <t>ホンゴウ</t>
    </rPh>
    <phoneticPr fontId="11"/>
  </si>
  <si>
    <t>C</t>
    <phoneticPr fontId="11"/>
  </si>
  <si>
    <t>解析用PC</t>
    <rPh sb="0" eb="3">
      <t>カイセキヨウ</t>
    </rPh>
    <phoneticPr fontId="11"/>
  </si>
  <si>
    <t>ソニーＶＡＩＯ　ＶＰＣＬ２３ＡＪ</t>
  </si>
  <si>
    <t>東京大学医科学研究所（東京都
港区白金台4-6-1）</t>
    <rPh sb="0" eb="2">
      <t>トウキョウ</t>
    </rPh>
    <rPh sb="2" eb="4">
      <t>ダイガク</t>
    </rPh>
    <rPh sb="4" eb="7">
      <t>イカガク</t>
    </rPh>
    <rPh sb="7" eb="10">
      <t>ケンキュウジョ</t>
    </rPh>
    <rPh sb="11" eb="14">
      <t>トウキョウト</t>
    </rPh>
    <rPh sb="15" eb="17">
      <t>ミナトク</t>
    </rPh>
    <rPh sb="17" eb="20">
      <t>シロガネダイ</t>
    </rPh>
    <phoneticPr fontId="11"/>
  </si>
  <si>
    <t>パソコン</t>
    <phoneticPr fontId="11"/>
  </si>
  <si>
    <t>正常動作が確認できない。経年劣化のため修理後の動作保障不能。　</t>
    <phoneticPr fontId="1"/>
  </si>
  <si>
    <t>正常動作が確認できない。経年劣化のため修理後の動作保障不能。　</t>
    <phoneticPr fontId="1"/>
  </si>
  <si>
    <t>委託研究「遺伝子組換えウイルスを用いたがん治療開発」</t>
    <rPh sb="0" eb="2">
      <t>イタク</t>
    </rPh>
    <rPh sb="2" eb="4">
      <t>ケンキュウ</t>
    </rPh>
    <rPh sb="5" eb="8">
      <t>イデンシ</t>
    </rPh>
    <rPh sb="8" eb="10">
      <t>クミカ</t>
    </rPh>
    <rPh sb="16" eb="17">
      <t>モチ</t>
    </rPh>
    <rPh sb="21" eb="23">
      <t>チリョウ</t>
    </rPh>
    <rPh sb="23" eb="25">
      <t>カイハツ</t>
    </rPh>
    <phoneticPr fontId="1"/>
  </si>
  <si>
    <t>密閉式自動固定包理装置</t>
    <phoneticPr fontId="1"/>
  </si>
  <si>
    <t>サクラ精機（株）ティッシュー・テックＶＩＰ５ジュニアＶＩＰ－５－Ｊｒ－ＪＯ</t>
    <phoneticPr fontId="1"/>
  </si>
  <si>
    <t>東京大学医学部附属病院（東京都文京区本郷7-3-1）</t>
    <phoneticPr fontId="1"/>
  </si>
  <si>
    <t>C</t>
    <phoneticPr fontId="1"/>
  </si>
  <si>
    <t>正常動作が確認できない。経年劣化のため修理後の動作保障不能。　</t>
    <phoneticPr fontId="1"/>
  </si>
  <si>
    <t>国立大学法人大阪大学の行う試験研究等の事業</t>
    <rPh sb="0" eb="21">
      <t>コ</t>
    </rPh>
    <phoneticPr fontId="1"/>
  </si>
  <si>
    <t>デスクトップパソコン及び液晶モニター　</t>
    <phoneticPr fontId="1"/>
  </si>
  <si>
    <t>HP dc7800及び三菱19型RDT191VM</t>
    <phoneticPr fontId="1"/>
  </si>
  <si>
    <t>2式</t>
    <rPh sb="1" eb="2">
      <t>シキ</t>
    </rPh>
    <phoneticPr fontId="1"/>
  </si>
  <si>
    <t>大阪大学産業科学研究所阪大複合機能ナノファウンダリ（大阪府茨木市美穂ケ丘8-1）</t>
    <phoneticPr fontId="1"/>
  </si>
  <si>
    <t>C</t>
    <phoneticPr fontId="1"/>
  </si>
  <si>
    <t>サポートの終了したOS( Windows XP)を使用しているPCであったため、OSをアップデートして引き続き使用しようとしたが、アップデート後のアプリケーション等の動作が遅く、通常業務に支障をきたす。</t>
    <phoneticPr fontId="1"/>
  </si>
  <si>
    <t>タブレット パーソナルコンピュータ</t>
    <phoneticPr fontId="1"/>
  </si>
  <si>
    <t>NEC
PC-VY93MCWR5</t>
  </si>
  <si>
    <t>国立大学法人東京工業大学
（目黒区大岡山2-12-1）</t>
    <rPh sb="0" eb="2">
      <t>コクリツ</t>
    </rPh>
    <rPh sb="2" eb="4">
      <t>ダイガク</t>
    </rPh>
    <rPh sb="4" eb="6">
      <t>ホウジン</t>
    </rPh>
    <rPh sb="6" eb="12">
      <t>トウキョウコウギョウダイガク</t>
    </rPh>
    <rPh sb="14" eb="17">
      <t>メグロク</t>
    </rPh>
    <rPh sb="17" eb="20">
      <t>オオオカヤマ</t>
    </rPh>
    <phoneticPr fontId="3"/>
  </si>
  <si>
    <t>仕様が古く使うことができないため。</t>
    <rPh sb="0" eb="2">
      <t>シヨウ</t>
    </rPh>
    <rPh sb="3" eb="4">
      <t>フル</t>
    </rPh>
    <rPh sb="5" eb="6">
      <t>ツカ</t>
    </rPh>
    <phoneticPr fontId="11"/>
  </si>
  <si>
    <t>C</t>
    <phoneticPr fontId="11"/>
  </si>
  <si>
    <t>平成１８年度科学技術試験研究委託事業「ウィルス療法の臨床研究」（遺伝子組み換え単純ヘルペスウィルスを用いた悪性腫瘍の標的治療　）</t>
    <phoneticPr fontId="1"/>
  </si>
  <si>
    <t>レブコ超低温槽</t>
    <phoneticPr fontId="1"/>
  </si>
  <si>
    <t>レブコ ULT-390-5型</t>
  </si>
  <si>
    <t>東京大学医学部附属病院（東京都文京区本郷7-3-1）</t>
    <phoneticPr fontId="1"/>
  </si>
  <si>
    <t>C</t>
    <phoneticPr fontId="1"/>
  </si>
  <si>
    <t>正常動作が確認できない。経年劣化のため修理後の動作保障不能。　</t>
    <phoneticPr fontId="1"/>
  </si>
  <si>
    <t>マイクロプレートインスツルメンテーション</t>
    <phoneticPr fontId="1"/>
  </si>
  <si>
    <t>ベックマンコールター社　AD200</t>
    <rPh sb="10" eb="11">
      <t>シャ</t>
    </rPh>
    <phoneticPr fontId="1"/>
  </si>
  <si>
    <t>倒立顕微鏡タイムラプスイメージングシステム</t>
  </si>
  <si>
    <t>日本ローパー社</t>
  </si>
  <si>
    <t>東京大学医学部附属病院（東京都文京区本郷7-3-1）</t>
    <phoneticPr fontId="1"/>
  </si>
  <si>
    <t>正常動作が確認できない。経年劣化のため修理後の動作保障不能。　</t>
    <phoneticPr fontId="1"/>
  </si>
  <si>
    <t>UVサンプル撮影装置</t>
  </si>
  <si>
    <t>東洋紡績社
FAS-Ⅲ+DS-100</t>
  </si>
  <si>
    <t>平成２３年度科学技術試験研究委託事業「先端光量子科学アライアンス」</t>
    <rPh sb="0" eb="2">
      <t>ヘイセイ</t>
    </rPh>
    <rPh sb="4" eb="6">
      <t>ネンド</t>
    </rPh>
    <phoneticPr fontId="1"/>
  </si>
  <si>
    <t>ＮｏｔｅＰＣ</t>
    <phoneticPr fontId="1"/>
  </si>
  <si>
    <t xml:space="preserve">ＳＯＮＹ社製　ＶＰＣＺ２３ＡＪ
OS：Windows 7 Professional with Service Pack 1 64ビット 正規版、CPU：インテル Core i7-2640M プロセッサー、液晶画面：13.3型ワイド(16:9)、解像度：WXGA++ 1600×900、サイズ：約 幅331mm×高さ23.3mm×奥行224.5mm、重量：約1.54kg
</t>
    <rPh sb="102" eb="104">
      <t>エキショウ</t>
    </rPh>
    <rPh sb="104" eb="106">
      <t>ガメン</t>
    </rPh>
    <rPh sb="146" eb="147">
      <t>ヤク</t>
    </rPh>
    <rPh sb="174" eb="176">
      <t>ジュウリョウ</t>
    </rPh>
    <phoneticPr fontId="1"/>
  </si>
  <si>
    <t>1式</t>
    <rPh sb="1" eb="2">
      <t>シキ</t>
    </rPh>
    <phoneticPr fontId="1"/>
  </si>
  <si>
    <t>東京大学理学部1号館９４６号室（東京都文京区本郷７-３-１）</t>
    <rPh sb="4" eb="7">
      <t>リガクブ</t>
    </rPh>
    <rPh sb="8" eb="10">
      <t>ゴウカン</t>
    </rPh>
    <rPh sb="13" eb="15">
      <t>ゴウシツ</t>
    </rPh>
    <rPh sb="16" eb="19">
      <t>トウキョウト</t>
    </rPh>
    <rPh sb="19" eb="22">
      <t>ブンキョウク</t>
    </rPh>
    <rPh sb="22" eb="24">
      <t>ホンゴウ</t>
    </rPh>
    <phoneticPr fontId="3"/>
  </si>
  <si>
    <t>C</t>
    <phoneticPr fontId="1"/>
  </si>
  <si>
    <t>老朽化による故障。
サポート期間終了により修理不能。</t>
    <rPh sb="0" eb="3">
      <t>ロウキュウカ</t>
    </rPh>
    <rPh sb="6" eb="8">
      <t>コショウ</t>
    </rPh>
    <rPh sb="14" eb="16">
      <t>キカン</t>
    </rPh>
    <rPh sb="16" eb="18">
      <t>シュウリョウ</t>
    </rPh>
    <rPh sb="21" eb="23">
      <t>シュウリ</t>
    </rPh>
    <rPh sb="23" eb="25">
      <t>フノウ</t>
    </rPh>
    <phoneticPr fontId="3"/>
  </si>
  <si>
    <t>補助事業「異教徒環境ナノクラスター」</t>
    <rPh sb="0" eb="2">
      <t>ホジョ</t>
    </rPh>
    <rPh sb="2" eb="4">
      <t>ジギョウ</t>
    </rPh>
    <rPh sb="5" eb="8">
      <t>イキョウト</t>
    </rPh>
    <rPh sb="8" eb="10">
      <t>カンキョウ</t>
    </rPh>
    <phoneticPr fontId="22"/>
  </si>
  <si>
    <t>空間位相変調光トラッピングシステム</t>
    <rPh sb="0" eb="2">
      <t>クウカン</t>
    </rPh>
    <rPh sb="2" eb="4">
      <t>イソウ</t>
    </rPh>
    <rPh sb="4" eb="6">
      <t>ヘンチョウ</t>
    </rPh>
    <rPh sb="6" eb="7">
      <t>ヒカリ</t>
    </rPh>
    <phoneticPr fontId="11"/>
  </si>
  <si>
    <t>シグマ光機㈱製MMS-KHS-0910</t>
    <rPh sb="3" eb="5">
      <t>コウキ</t>
    </rPh>
    <rPh sb="6" eb="7">
      <t>セイ</t>
    </rPh>
    <phoneticPr fontId="11"/>
  </si>
  <si>
    <t>京都大学工学研究科
（京都市西京区京都大学桂）</t>
    <rPh sb="0" eb="4">
      <t>キョウトダイガク</t>
    </rPh>
    <rPh sb="4" eb="9">
      <t>コウガクケンキュウカ</t>
    </rPh>
    <rPh sb="11" eb="14">
      <t>キョウトシ</t>
    </rPh>
    <rPh sb="14" eb="17">
      <t>ニシキョウク</t>
    </rPh>
    <rPh sb="17" eb="21">
      <t>キョウトダイガク</t>
    </rPh>
    <rPh sb="21" eb="22">
      <t>カツラ</t>
    </rPh>
    <phoneticPr fontId="11"/>
  </si>
  <si>
    <t>A</t>
    <phoneticPr fontId="1"/>
  </si>
  <si>
    <t>起動しない。
修理に必要な部品調達ができないため修理不能。</t>
    <rPh sb="0" eb="1">
      <t>キドウ</t>
    </rPh>
    <rPh sb="6" eb="8">
      <t>シュウリ</t>
    </rPh>
    <rPh sb="9" eb="11">
      <t>ヒツヨウ</t>
    </rPh>
    <rPh sb="12" eb="14">
      <t>ブヒン</t>
    </rPh>
    <rPh sb="14" eb="16">
      <t>チョウタツ</t>
    </rPh>
    <rPh sb="23" eb="25">
      <t>シュウリ</t>
    </rPh>
    <rPh sb="25" eb="27">
      <t>フノウ</t>
    </rPh>
    <phoneticPr fontId="11"/>
  </si>
  <si>
    <t>平成19年度科学技術振興調整費「超微細リソグラフィー・ナノ計測拠点」（超微細電子線リソグラフィーによる微細加工と超高圧電子顕微鏡によるナノ構造観察の支援）</t>
    <rPh sb="0" eb="2">
      <t>ヘイセイ</t>
    </rPh>
    <rPh sb="4" eb="6">
      <t>ネンド</t>
    </rPh>
    <rPh sb="6" eb="8">
      <t>カガク</t>
    </rPh>
    <rPh sb="8" eb="10">
      <t>ギジュツ</t>
    </rPh>
    <rPh sb="10" eb="12">
      <t>シンコウ</t>
    </rPh>
    <rPh sb="12" eb="15">
      <t>チョウセイヒ</t>
    </rPh>
    <phoneticPr fontId="1"/>
  </si>
  <si>
    <t>サーバ</t>
    <phoneticPr fontId="1"/>
  </si>
  <si>
    <t>デル株式会社
タワー型エントリーサーバ　PowerEdge 840
・プロセッサー：
クアッドコア　インテルXeonプロセッサー3200番台
デュアルコアインテルXeonプロセッサー3000番台
・メモリ：ECCDDR2 533・667SDRAM(デュアルチャネル対応）
・グラフィクスコントローラ:ATIRN50VGA コントローラ
・解像度：1,600x1,200（65,000色）
・外形寸法：439mmx198mmx500mm
・重量：19.05Kg （最大構成）
・電源定格出力：標準420W ｘ1基（冗長電源非対応）　</t>
    <rPh sb="2" eb="6">
      <t>カブシキガイシャ</t>
    </rPh>
    <rPh sb="10" eb="11">
      <t>ガタ</t>
    </rPh>
    <rPh sb="68" eb="70">
      <t>バンダイ</t>
    </rPh>
    <rPh sb="95" eb="97">
      <t>バンダイ</t>
    </rPh>
    <rPh sb="132" eb="134">
      <t>タイオウ</t>
    </rPh>
    <rPh sb="169" eb="172">
      <t>カイゾウド</t>
    </rPh>
    <rPh sb="191" eb="192">
      <t>ショク</t>
    </rPh>
    <rPh sb="195" eb="197">
      <t>ガイケイ</t>
    </rPh>
    <rPh sb="197" eb="199">
      <t>スンポウ</t>
    </rPh>
    <rPh sb="219" eb="221">
      <t>ジュウリョウ</t>
    </rPh>
    <rPh sb="231" eb="233">
      <t>サイダイ</t>
    </rPh>
    <rPh sb="233" eb="235">
      <t>コウセイ</t>
    </rPh>
    <rPh sb="238" eb="240">
      <t>デンゲン</t>
    </rPh>
    <rPh sb="240" eb="242">
      <t>テイカク</t>
    </rPh>
    <rPh sb="242" eb="244">
      <t>シュツリョク</t>
    </rPh>
    <rPh sb="245" eb="247">
      <t>ヒョウジュン</t>
    </rPh>
    <rPh sb="254" eb="255">
      <t>キ</t>
    </rPh>
    <rPh sb="256" eb="258">
      <t>ジョウチョウ</t>
    </rPh>
    <rPh sb="258" eb="260">
      <t>デンゲン</t>
    </rPh>
    <rPh sb="260" eb="263">
      <t>ヒタイオウ</t>
    </rPh>
    <phoneticPr fontId="1"/>
  </si>
  <si>
    <t>国立大学法人東京大学大学院工学系研究科総合研究機構（東京都文京区弥生2-11-16)</t>
    <rPh sb="13" eb="16">
      <t>コウガクケイ</t>
    </rPh>
    <rPh sb="16" eb="19">
      <t>ケンキュウカ</t>
    </rPh>
    <rPh sb="19" eb="21">
      <t>ソウゴウ</t>
    </rPh>
    <rPh sb="21" eb="23">
      <t>ケンキュウ</t>
    </rPh>
    <rPh sb="23" eb="25">
      <t>キコウ</t>
    </rPh>
    <rPh sb="32" eb="34">
      <t>ヤヨイ</t>
    </rPh>
    <phoneticPr fontId="3"/>
  </si>
  <si>
    <t>平成１８年度科学技術試験研究「次世代ナノ統合シミュレーションソフトウェアの研究開発（次世代エネルギー、次世代ナノ生体物質、次世代ナノアプリケーション連携ツール、システム運用、統括管理）」</t>
    <phoneticPr fontId="11"/>
  </si>
  <si>
    <t>PCｻｰﾊﾞ</t>
    <phoneticPr fontId="11"/>
  </si>
  <si>
    <t xml:space="preserve">DELL Power  edge　SC1425  </t>
  </si>
  <si>
    <t>分子科学研究所
（岡崎市明大寺町字西郷中38）</t>
    <rPh sb="0" eb="7">
      <t>ブンシカガクケンキュウショ</t>
    </rPh>
    <rPh sb="9" eb="12">
      <t>オカザキシ</t>
    </rPh>
    <rPh sb="12" eb="16">
      <t>ミョウダイジチョウ</t>
    </rPh>
    <rPh sb="16" eb="17">
      <t>アザ</t>
    </rPh>
    <rPh sb="17" eb="18">
      <t>ニシ</t>
    </rPh>
    <rPh sb="18" eb="20">
      <t>ゴウナカ</t>
    </rPh>
    <phoneticPr fontId="23"/>
  </si>
  <si>
    <t>48ﾎﾟｰﾄHUB</t>
  </si>
  <si>
    <t>ﾌﾟﾗﾈｯｸｽｺﾐｭﾆｹｰｼｮﾝｽﾞ　SF-0444G</t>
  </si>
  <si>
    <t>国立大学法人東京大学の行う試験研究等の事業</t>
    <rPh sb="0" eb="21">
      <t>コ</t>
    </rPh>
    <phoneticPr fontId="1"/>
  </si>
  <si>
    <t>紫外・可視分光光度計</t>
    <rPh sb="0" eb="2">
      <t>シガイ</t>
    </rPh>
    <rPh sb="3" eb="5">
      <t>カシ</t>
    </rPh>
    <rPh sb="5" eb="10">
      <t>ブンコウコウドケイ</t>
    </rPh>
    <phoneticPr fontId="1"/>
  </si>
  <si>
    <t>U1trospec2100 Pro</t>
    <phoneticPr fontId="1"/>
  </si>
  <si>
    <t>東京大学医学部附属病院（東京都文京区本郷7-3-1）</t>
    <phoneticPr fontId="1"/>
  </si>
  <si>
    <t>C</t>
    <phoneticPr fontId="1"/>
  </si>
  <si>
    <t>バイオメディカルフリーザ</t>
  </si>
  <si>
    <t>SANYO　３６９Ｌ　ＭＤＦ－Ｕ３３８</t>
  </si>
  <si>
    <t>東京大学医学部附属病院（東京都文京区本郷7-3-1）管理研究棟２F　205号室</t>
    <rPh sb="0" eb="2">
      <t>トウキョウ</t>
    </rPh>
    <rPh sb="2" eb="4">
      <t>ダイガク</t>
    </rPh>
    <rPh sb="4" eb="6">
      <t>イガク</t>
    </rPh>
    <rPh sb="6" eb="7">
      <t>ブ</t>
    </rPh>
    <rPh sb="26" eb="28">
      <t>カンリ</t>
    </rPh>
    <rPh sb="28" eb="30">
      <t>ケンキュウ</t>
    </rPh>
    <rPh sb="30" eb="31">
      <t>トウ</t>
    </rPh>
    <rPh sb="37" eb="39">
      <t>ゴウシツ</t>
    </rPh>
    <phoneticPr fontId="1"/>
  </si>
  <si>
    <t>自動細胞解析装置　一式</t>
    <rPh sb="9" eb="11">
      <t>イッシキ</t>
    </rPh>
    <phoneticPr fontId="3"/>
  </si>
  <si>
    <t>東京大学医学部附属病院（東京都文京区本郷7-3-1）</t>
  </si>
  <si>
    <t>正常動作が確認できない。経年劣化のため修理後の動作保障不能。　</t>
    <phoneticPr fontId="1"/>
  </si>
  <si>
    <t>ソーティングユニット</t>
    <phoneticPr fontId="1"/>
  </si>
  <si>
    <t>ベイバイオサイエンス社製
DCSU-100</t>
    <rPh sb="10" eb="11">
      <t>シャ</t>
    </rPh>
    <rPh sb="11" eb="12">
      <t>セイ</t>
    </rPh>
    <phoneticPr fontId="1"/>
  </si>
  <si>
    <t>C</t>
    <phoneticPr fontId="1"/>
  </si>
  <si>
    <t>半導体レーザー用蛍光検出器</t>
    <rPh sb="0" eb="3">
      <t>ハンドウタイ</t>
    </rPh>
    <rPh sb="7" eb="8">
      <t>ヨウ</t>
    </rPh>
    <rPh sb="8" eb="10">
      <t>ケイコウ</t>
    </rPh>
    <rPh sb="10" eb="13">
      <t>ケンシュツキ</t>
    </rPh>
    <phoneticPr fontId="1"/>
  </si>
  <si>
    <t>ベイバイオサイエンス社製
DCS-PMT22</t>
    <rPh sb="10" eb="11">
      <t>シャ</t>
    </rPh>
    <rPh sb="11" eb="12">
      <t>セイ</t>
    </rPh>
    <phoneticPr fontId="1"/>
  </si>
  <si>
    <t>C</t>
    <phoneticPr fontId="1"/>
  </si>
  <si>
    <t>正常動作が確認できない。経年劣化のため修理後の動作保障不能。　</t>
    <phoneticPr fontId="1"/>
  </si>
  <si>
    <t>2ndレーザーユニット</t>
    <phoneticPr fontId="1"/>
  </si>
  <si>
    <t>ベイバイオサイエンス社製
DCSU-L638</t>
    <rPh sb="10" eb="11">
      <t>シャ</t>
    </rPh>
    <rPh sb="11" eb="12">
      <t>セイ</t>
    </rPh>
    <phoneticPr fontId="1"/>
  </si>
  <si>
    <t>ﾋﾄ多能性幹細胞の分化誘導・移植の技術開発と技術支援のための総合拠点</t>
    <phoneticPr fontId="1"/>
  </si>
  <si>
    <t>超低温フリーザ</t>
    <phoneticPr fontId="1"/>
  </si>
  <si>
    <t>サーモエレクトロン製
レブコ超低温槽490L　ULT-1786-10DD　R1786D</t>
  </si>
  <si>
    <t>H21.5.26</t>
  </si>
  <si>
    <t>理化学研究所/神戸発生・再生研究棟C棟 神戸市中央区港島南町 2-2-4</t>
    <rPh sb="7" eb="9">
      <t>コウベ</t>
    </rPh>
    <rPh sb="9" eb="11">
      <t>ハッセイ</t>
    </rPh>
    <rPh sb="12" eb="14">
      <t>サイセイ</t>
    </rPh>
    <rPh sb="14" eb="16">
      <t>ケンキュウ</t>
    </rPh>
    <rPh sb="16" eb="17">
      <t>トウ</t>
    </rPh>
    <rPh sb="18" eb="19">
      <t>トウ</t>
    </rPh>
    <phoneticPr fontId="4"/>
  </si>
  <si>
    <t>故障により、マイナス70℃以下に冷えない。</t>
    <phoneticPr fontId="1"/>
  </si>
  <si>
    <t>生産基盤「タンパク質発現ライブラリー」整備のためのタンパク質合成・分析技術の開発</t>
    <phoneticPr fontId="1"/>
  </si>
  <si>
    <t>バイオメディカルクーラ　UKS-5000H</t>
    <phoneticPr fontId="1"/>
  </si>
  <si>
    <t>日本フリーザー㈱社製　バイオショーケース
型　式： FKG-371F3</t>
    <rPh sb="8" eb="10">
      <t>シャセイ</t>
    </rPh>
    <rPh sb="21" eb="22">
      <t>カタ</t>
    </rPh>
    <rPh sb="23" eb="24">
      <t>シキ</t>
    </rPh>
    <phoneticPr fontId="1"/>
  </si>
  <si>
    <t>2006.11.30</t>
  </si>
  <si>
    <t>理化学研究所/その他
JFE都市開発（株）研究C棟
川崎市川崎区南渡田町1-12</t>
    <rPh sb="0" eb="3">
      <t>リカガク</t>
    </rPh>
    <rPh sb="3" eb="6">
      <t>ケンキュウショ</t>
    </rPh>
    <rPh sb="9" eb="10">
      <t>タ</t>
    </rPh>
    <rPh sb="14" eb="16">
      <t>トシ</t>
    </rPh>
    <rPh sb="16" eb="18">
      <t>カイハツ</t>
    </rPh>
    <rPh sb="19" eb="20">
      <t>カブ</t>
    </rPh>
    <rPh sb="21" eb="23">
      <t>ケンキュウ</t>
    </rPh>
    <rPh sb="24" eb="25">
      <t>トウ</t>
    </rPh>
    <rPh sb="26" eb="29">
      <t>カワサキシ</t>
    </rPh>
    <rPh sb="29" eb="32">
      <t>カワサキク</t>
    </rPh>
    <rPh sb="32" eb="33">
      <t>ミナミ</t>
    </rPh>
    <rPh sb="33" eb="34">
      <t>ワタル</t>
    </rPh>
    <rPh sb="34" eb="35">
      <t>タ</t>
    </rPh>
    <rPh sb="35" eb="36">
      <t>マチ</t>
    </rPh>
    <phoneticPr fontId="3"/>
  </si>
  <si>
    <t>ガラス扉の破損、霜取りヒーターの故障他により使用不能。メーカー保守サポートの終了のため修理不能。</t>
    <rPh sb="3" eb="4">
      <t>トビラ</t>
    </rPh>
    <rPh sb="5" eb="7">
      <t>ハソン</t>
    </rPh>
    <rPh sb="8" eb="10">
      <t>シモト</t>
    </rPh>
    <rPh sb="16" eb="18">
      <t>コショウ</t>
    </rPh>
    <rPh sb="18" eb="19">
      <t>タ</t>
    </rPh>
    <rPh sb="22" eb="24">
      <t>シヨウ</t>
    </rPh>
    <rPh sb="24" eb="26">
      <t>フノウ</t>
    </rPh>
    <rPh sb="31" eb="33">
      <t>ホシュ</t>
    </rPh>
    <rPh sb="38" eb="40">
      <t>シュウリョウ</t>
    </rPh>
    <rPh sb="43" eb="47">
      <t>シュウリフノウ</t>
    </rPh>
    <phoneticPr fontId="24"/>
  </si>
  <si>
    <t>オートクレーブ　TOMY BS-325</t>
  </si>
  <si>
    <t>トミー精工㈱社製　　　オートクレーブ
型　式： BS-325</t>
    <rPh sb="3" eb="5">
      <t>セイコウ</t>
    </rPh>
    <rPh sb="6" eb="8">
      <t>シャセイ</t>
    </rPh>
    <rPh sb="19" eb="20">
      <t>カタ</t>
    </rPh>
    <rPh sb="21" eb="22">
      <t>シキ</t>
    </rPh>
    <phoneticPr fontId="1"/>
  </si>
  <si>
    <t>1台</t>
    <rPh sb="1" eb="2">
      <t>ダイ</t>
    </rPh>
    <phoneticPr fontId="1"/>
  </si>
  <si>
    <t>2006.12. 1</t>
  </si>
  <si>
    <t>缶体の腐食他、メーカーによる機能回復が困難な故障により使用不能。</t>
    <rPh sb="0" eb="1">
      <t>カン</t>
    </rPh>
    <rPh sb="1" eb="2">
      <t>タイ</t>
    </rPh>
    <rPh sb="3" eb="5">
      <t>フショク</t>
    </rPh>
    <rPh sb="5" eb="6">
      <t>タ</t>
    </rPh>
    <rPh sb="14" eb="16">
      <t>キノウ</t>
    </rPh>
    <rPh sb="16" eb="18">
      <t>カイフク</t>
    </rPh>
    <rPh sb="19" eb="21">
      <t>コンナン</t>
    </rPh>
    <rPh sb="22" eb="24">
      <t>コショウ</t>
    </rPh>
    <rPh sb="27" eb="29">
      <t>シヨウ</t>
    </rPh>
    <rPh sb="29" eb="31">
      <t>フノウ</t>
    </rPh>
    <phoneticPr fontId="24"/>
  </si>
  <si>
    <t>タンパク質基本構造の網羅的解析プログラム</t>
    <phoneticPr fontId="1"/>
  </si>
  <si>
    <t>タンパク質自動合成装置</t>
    <phoneticPr fontId="1"/>
  </si>
  <si>
    <t>㈱日立ハイテクノロジーズ
タンパク質自動合成装置
㈱ワイ・イー・シー社製　　カスタマイズ製品</t>
    <rPh sb="44" eb="46">
      <t>セイヒン</t>
    </rPh>
    <phoneticPr fontId="1"/>
  </si>
  <si>
    <t>2005. 2.28</t>
  </si>
  <si>
    <t>理化学研究所/横浜
中央研究棟（横浜）
横浜市鶴見区末広町1-7-22</t>
    <rPh sb="0" eb="3">
      <t>リカガク</t>
    </rPh>
    <rPh sb="3" eb="6">
      <t>ケンキュウショ</t>
    </rPh>
    <rPh sb="7" eb="9">
      <t>ヨコハマ</t>
    </rPh>
    <rPh sb="10" eb="12">
      <t>チュウオウ</t>
    </rPh>
    <rPh sb="20" eb="23">
      <t>ヨコハマシ</t>
    </rPh>
    <rPh sb="23" eb="26">
      <t>ツルミク</t>
    </rPh>
    <rPh sb="26" eb="29">
      <t>スエヒロチョウ</t>
    </rPh>
    <phoneticPr fontId="3"/>
  </si>
  <si>
    <t>取得後14年を経過し自動制御装置の不調他各部の故障が頻発し経年劣化による動作不良のため稼働停止。カスタマイズ品であり修理部品の調達が困難である他、製造元の破綻により動作保証が得られないため使用不能。</t>
    <rPh sb="0" eb="1">
      <t>シュトク</t>
    </rPh>
    <rPh sb="1" eb="2">
      <t>ゴ</t>
    </rPh>
    <rPh sb="5" eb="6">
      <t>チョウ</t>
    </rPh>
    <rPh sb="6" eb="8">
      <t>ケイカ</t>
    </rPh>
    <rPh sb="10" eb="12">
      <t>ジドウ</t>
    </rPh>
    <rPh sb="12" eb="14">
      <t>セイギョ</t>
    </rPh>
    <rPh sb="14" eb="16">
      <t>ソウチ</t>
    </rPh>
    <rPh sb="17" eb="19">
      <t>フチョウ</t>
    </rPh>
    <rPh sb="19" eb="20">
      <t>タ</t>
    </rPh>
    <rPh sb="20" eb="22">
      <t>カクブ</t>
    </rPh>
    <rPh sb="23" eb="25">
      <t>コショウ</t>
    </rPh>
    <rPh sb="26" eb="28">
      <t>ヒンパツ</t>
    </rPh>
    <rPh sb="43" eb="45">
      <t>カドウ</t>
    </rPh>
    <rPh sb="45" eb="47">
      <t>テイシ</t>
    </rPh>
    <rPh sb="54" eb="55">
      <t>ヒン</t>
    </rPh>
    <rPh sb="58" eb="60">
      <t>シュウリ</t>
    </rPh>
    <rPh sb="60" eb="62">
      <t>ブヒン</t>
    </rPh>
    <rPh sb="63" eb="65">
      <t>チョウタツ</t>
    </rPh>
    <rPh sb="66" eb="68">
      <t>コンナン</t>
    </rPh>
    <rPh sb="71" eb="72">
      <t>タ</t>
    </rPh>
    <rPh sb="82" eb="84">
      <t>ドウサ</t>
    </rPh>
    <rPh sb="84" eb="86">
      <t>ホショウ</t>
    </rPh>
    <rPh sb="87" eb="88">
      <t>エ</t>
    </rPh>
    <rPh sb="94" eb="96">
      <t>シヨウ</t>
    </rPh>
    <rPh sb="96" eb="98">
      <t>フノウ</t>
    </rPh>
    <phoneticPr fontId="1"/>
  </si>
  <si>
    <t>平成25年度科学技術試験研究委託事業「人獣共通感染症克服のための国際共同研究」</t>
    <phoneticPr fontId="11"/>
  </si>
  <si>
    <t>超高純水製造装置</t>
    <phoneticPr fontId="11"/>
  </si>
  <si>
    <t>WEX3NUVWEX用ASM（タンク用殺菌灯ユニット）ヤマト科学（株）製</t>
    <phoneticPr fontId="11"/>
  </si>
  <si>
    <t>1台</t>
    <rPh sb="1" eb="2">
      <t>ダイ</t>
    </rPh>
    <phoneticPr fontId="11"/>
  </si>
  <si>
    <t>北大人獣共通感染症リサーチセンターザンビア拠点　BSL2実験室(School of Veterinary Medicine, University of Zambia,
P.O.Box 32379 Lusaka, ZAMBIA)</t>
    <phoneticPr fontId="11"/>
  </si>
  <si>
    <t>平成23年度科学技術試験研究委託事業「滑膜幹細胞による膝半月板再生」</t>
    <phoneticPr fontId="11"/>
  </si>
  <si>
    <t>データー管理用パソコン</t>
  </si>
  <si>
    <t>レノボジャパン社製　ThinkPad　T420s</t>
    <rPh sb="7" eb="8">
      <t>シャ</t>
    </rPh>
    <rPh sb="8" eb="9">
      <t>セイ</t>
    </rPh>
    <phoneticPr fontId="11"/>
  </si>
  <si>
    <t>東京都文京区湯島1-5-45        東京医科歯科大学　                             医学部付属病院６階細胞理療センター</t>
  </si>
  <si>
    <t>平成16年度　平成16年度科学技術総合研究委託「産学官共同研究の効果的な推進ＭＲ画像対応手術支援マイクロ波機器の開発」</t>
    <rPh sb="0" eb="2">
      <t>ヘイセイ</t>
    </rPh>
    <rPh sb="4" eb="6">
      <t>ネンド</t>
    </rPh>
    <rPh sb="7" eb="9">
      <t>ヘイセイ</t>
    </rPh>
    <rPh sb="11" eb="13">
      <t>ネンド</t>
    </rPh>
    <rPh sb="13" eb="15">
      <t>カガク</t>
    </rPh>
    <rPh sb="15" eb="17">
      <t>ギジュツ</t>
    </rPh>
    <rPh sb="17" eb="19">
      <t>ソウゴウ</t>
    </rPh>
    <rPh sb="19" eb="21">
      <t>ケンキュウ</t>
    </rPh>
    <rPh sb="21" eb="23">
      <t>イタク</t>
    </rPh>
    <rPh sb="24" eb="26">
      <t>サンガク</t>
    </rPh>
    <rPh sb="26" eb="27">
      <t>カン</t>
    </rPh>
    <rPh sb="27" eb="29">
      <t>キョウドウ</t>
    </rPh>
    <rPh sb="29" eb="31">
      <t>ケンキュウ</t>
    </rPh>
    <rPh sb="32" eb="35">
      <t>コウカテキ</t>
    </rPh>
    <rPh sb="36" eb="38">
      <t>スイシン</t>
    </rPh>
    <rPh sb="40" eb="42">
      <t>ガゾウ</t>
    </rPh>
    <rPh sb="42" eb="44">
      <t>タイオウ</t>
    </rPh>
    <rPh sb="44" eb="46">
      <t>シュジュツ</t>
    </rPh>
    <rPh sb="46" eb="48">
      <t>シエン</t>
    </rPh>
    <rPh sb="52" eb="53">
      <t>ハ</t>
    </rPh>
    <rPh sb="53" eb="55">
      <t>キキ</t>
    </rPh>
    <rPh sb="56" eb="58">
      <t>カイハツ</t>
    </rPh>
    <phoneticPr fontId="11"/>
  </si>
  <si>
    <t>AMPHISVALUE3000RAM/FX5700</t>
    <phoneticPr fontId="11"/>
  </si>
  <si>
    <t>国立大学法人滋賀医科大学
（滋賀県大津市瀬田月輪町）</t>
    <rPh sb="0" eb="2">
      <t>コクリツ</t>
    </rPh>
    <rPh sb="2" eb="4">
      <t>ダイガク</t>
    </rPh>
    <rPh sb="4" eb="6">
      <t>ホウジン</t>
    </rPh>
    <rPh sb="6" eb="8">
      <t>シガ</t>
    </rPh>
    <rPh sb="8" eb="10">
      <t>イカ</t>
    </rPh>
    <rPh sb="10" eb="12">
      <t>ダイガク</t>
    </rPh>
    <rPh sb="14" eb="17">
      <t>シガケン</t>
    </rPh>
    <rPh sb="17" eb="20">
      <t>オオツシ</t>
    </rPh>
    <rPh sb="20" eb="22">
      <t>セタ</t>
    </rPh>
    <rPh sb="22" eb="23">
      <t>ツキ</t>
    </rPh>
    <rPh sb="23" eb="25">
      <t>ワチョウ</t>
    </rPh>
    <phoneticPr fontId="11"/>
  </si>
  <si>
    <t>平成21年度　地域科学技術振興事業委託事業「患者負担軽減のためのオンサイト診療システムの開発」　医工連携ものづくりクラスターの形成に向けて</t>
    <rPh sb="0" eb="2">
      <t>ヘイセイ</t>
    </rPh>
    <rPh sb="4" eb="6">
      <t>ネンド</t>
    </rPh>
    <rPh sb="7" eb="9">
      <t>チイキ</t>
    </rPh>
    <rPh sb="9" eb="11">
      <t>カガク</t>
    </rPh>
    <rPh sb="11" eb="13">
      <t>ギジュツ</t>
    </rPh>
    <rPh sb="13" eb="15">
      <t>シンコウ</t>
    </rPh>
    <rPh sb="15" eb="17">
      <t>ジギョウ</t>
    </rPh>
    <rPh sb="17" eb="19">
      <t>イタク</t>
    </rPh>
    <rPh sb="19" eb="21">
      <t>ジギョウ</t>
    </rPh>
    <rPh sb="22" eb="24">
      <t>カンジャ</t>
    </rPh>
    <rPh sb="24" eb="26">
      <t>フタン</t>
    </rPh>
    <rPh sb="26" eb="28">
      <t>ケイゲン</t>
    </rPh>
    <rPh sb="37" eb="39">
      <t>シンリョウ</t>
    </rPh>
    <rPh sb="44" eb="46">
      <t>カイハツ</t>
    </rPh>
    <rPh sb="48" eb="50">
      <t>イコウ</t>
    </rPh>
    <rPh sb="50" eb="52">
      <t>レンケイ</t>
    </rPh>
    <rPh sb="63" eb="65">
      <t>ケイセイ</t>
    </rPh>
    <rPh sb="66" eb="67">
      <t>ム</t>
    </rPh>
    <phoneticPr fontId="11"/>
  </si>
  <si>
    <t>ﾋﾞﾃﾞｵﾚｺｰﾀﾞｰ</t>
    <phoneticPr fontId="11"/>
  </si>
  <si>
    <t>ﾋﾞｸﾀｰ　SR-DVM700</t>
    <phoneticPr fontId="11"/>
  </si>
  <si>
    <t>国立大学法人京都大学の行う試験研究等の事業</t>
    <rPh sb="0" eb="21">
      <t>コ</t>
    </rPh>
    <phoneticPr fontId="11"/>
  </si>
  <si>
    <t>DVCAMﾚｺｰﾀﾞｰ</t>
    <phoneticPr fontId="11"/>
  </si>
  <si>
    <t>DVｶﾑｺｰﾀﾞｰ　DSR-45</t>
  </si>
  <si>
    <t>国立大学法人京都大学工学研究科附属桂インテックセンター209号室（京都市西京区京都大学桂）</t>
    <rPh sb="0" eb="2">
      <t>コクリツ</t>
    </rPh>
    <rPh sb="2" eb="4">
      <t>ダイガク</t>
    </rPh>
    <rPh sb="4" eb="6">
      <t>ホウジン</t>
    </rPh>
    <rPh sb="6" eb="8">
      <t>キョウト</t>
    </rPh>
    <rPh sb="8" eb="10">
      <t>ダイガク</t>
    </rPh>
    <rPh sb="10" eb="12">
      <t>コウガク</t>
    </rPh>
    <rPh sb="12" eb="15">
      <t>ケンキュウカ</t>
    </rPh>
    <rPh sb="15" eb="17">
      <t>フゾク</t>
    </rPh>
    <rPh sb="17" eb="18">
      <t>カツラ</t>
    </rPh>
    <rPh sb="30" eb="32">
      <t>ゴウシツ</t>
    </rPh>
    <rPh sb="33" eb="36">
      <t>キョウトシ</t>
    </rPh>
    <rPh sb="36" eb="39">
      <t>ニシキョウク</t>
    </rPh>
    <rPh sb="39" eb="41">
      <t>キョウト</t>
    </rPh>
    <rPh sb="41" eb="43">
      <t>ダイガク</t>
    </rPh>
    <rPh sb="43" eb="44">
      <t>カツラ</t>
    </rPh>
    <phoneticPr fontId="11"/>
  </si>
  <si>
    <t>A</t>
    <phoneticPr fontId="1"/>
  </si>
  <si>
    <t>低温循環水槽</t>
    <rPh sb="0" eb="1">
      <t>テイ</t>
    </rPh>
    <rPh sb="1" eb="2">
      <t>オン</t>
    </rPh>
    <rPh sb="2" eb="4">
      <t>ジュンカン</t>
    </rPh>
    <rPh sb="4" eb="6">
      <t>スイソウ</t>
    </rPh>
    <phoneticPr fontId="11"/>
  </si>
  <si>
    <t>LTB-125</t>
  </si>
  <si>
    <t>幹細胞操作技術開発（先行的試験研究）</t>
    <phoneticPr fontId="1"/>
  </si>
  <si>
    <t>AccuWrite　カスタマイズシステム</t>
  </si>
  <si>
    <t>2003. 9.30</t>
  </si>
  <si>
    <t>理化学研究所/神戸
発生・再生研究棟C棟（北研究棟
兵庫県神戸市中央区港島南町2-2-</t>
    <rPh sb="0" eb="3">
      <t>リカガク</t>
    </rPh>
    <rPh sb="3" eb="6">
      <t>ケンキュウショ</t>
    </rPh>
    <rPh sb="7" eb="9">
      <t>コウベ</t>
    </rPh>
    <rPh sb="10" eb="12">
      <t>ハッセイ</t>
    </rPh>
    <rPh sb="13" eb="15">
      <t>サイセイ</t>
    </rPh>
    <rPh sb="15" eb="17">
      <t>ケンキュウ</t>
    </rPh>
    <rPh sb="17" eb="18">
      <t>トウ</t>
    </rPh>
    <rPh sb="19" eb="20">
      <t>トウ</t>
    </rPh>
    <rPh sb="21" eb="22">
      <t>キタ</t>
    </rPh>
    <rPh sb="22" eb="24">
      <t>ケンキュウ</t>
    </rPh>
    <rPh sb="24" eb="25">
      <t>トウ</t>
    </rPh>
    <rPh sb="26" eb="29">
      <t>ヒョウゴケン</t>
    </rPh>
    <rPh sb="29" eb="32">
      <t>コウベシ</t>
    </rPh>
    <rPh sb="32" eb="35">
      <t>チュウオウク</t>
    </rPh>
    <rPh sb="35" eb="36">
      <t>ミナト</t>
    </rPh>
    <rPh sb="36" eb="37">
      <t>シマ</t>
    </rPh>
    <rPh sb="37" eb="38">
      <t>ミナミ</t>
    </rPh>
    <rPh sb="38" eb="39">
      <t>マチ</t>
    </rPh>
    <phoneticPr fontId="4"/>
  </si>
  <si>
    <t>今後、研究室での使用見込みがなく、所内のリサイクルを募ったが、引き取り希望がなかったため返納したい。</t>
  </si>
  <si>
    <t>AccuWriteカスタマイズシステム/
BMS-write01</t>
  </si>
  <si>
    <t>2003.11.28</t>
  </si>
  <si>
    <t>理化学研究所/神戸
発生・再生研究棟C棟
兵庫県神戸市中央区港島南町2-2-</t>
    <rPh sb="0" eb="3">
      <t>リカガク</t>
    </rPh>
    <rPh sb="3" eb="6">
      <t>ケンキュウショ</t>
    </rPh>
    <rPh sb="7" eb="9">
      <t>コウベ</t>
    </rPh>
    <rPh sb="10" eb="12">
      <t>ハッセイ</t>
    </rPh>
    <rPh sb="13" eb="15">
      <t>サイセイ</t>
    </rPh>
    <rPh sb="15" eb="17">
      <t>ケンキュウ</t>
    </rPh>
    <rPh sb="17" eb="18">
      <t>トウ</t>
    </rPh>
    <rPh sb="19" eb="20">
      <t>トウ</t>
    </rPh>
    <rPh sb="21" eb="24">
      <t>ヒョウゴケン</t>
    </rPh>
    <rPh sb="24" eb="27">
      <t>コウベシ</t>
    </rPh>
    <rPh sb="27" eb="30">
      <t>チュウオウク</t>
    </rPh>
    <rPh sb="30" eb="31">
      <t>ミナト</t>
    </rPh>
    <rPh sb="31" eb="32">
      <t>シマ</t>
    </rPh>
    <rPh sb="32" eb="33">
      <t>ミナミ</t>
    </rPh>
    <rPh sb="33" eb="34">
      <t>マチ</t>
    </rPh>
    <phoneticPr fontId="4"/>
  </si>
  <si>
    <t>遺伝子増幅装置/GeneAmp PCR System2700 2700B
№270Ｓ3070723</t>
    <phoneticPr fontId="1"/>
  </si>
  <si>
    <t>ブロックカバー部の故障により使用できない。修理可能ではあるが購入から15年以上経過しており、仮に修理をしても他の不具合が出る可能性が高いため返納を希望する。</t>
    <rPh sb="7" eb="8">
      <t>ブ</t>
    </rPh>
    <rPh sb="14" eb="16">
      <t>シヨウ</t>
    </rPh>
    <phoneticPr fontId="3"/>
  </si>
  <si>
    <t>フィンピペット/EMP12ch、ﾓｼﾞｭｰﾙ１ch2-10ml</t>
  </si>
  <si>
    <t>タンパク質基本構造の網羅的解析プログラム</t>
    <phoneticPr fontId="1"/>
  </si>
  <si>
    <t>カーテンブース</t>
    <phoneticPr fontId="1"/>
  </si>
  <si>
    <t>クリーンブース　ビニールカーテン仕様</t>
    <rPh sb="16" eb="18">
      <t>シヨウ</t>
    </rPh>
    <phoneticPr fontId="1"/>
  </si>
  <si>
    <t>20030129</t>
  </si>
  <si>
    <t>横浜/中央研究棟（横浜）
横浜市鶴見区末広町1-7-22</t>
    <rPh sb="0" eb="2">
      <t>ヨコハマ</t>
    </rPh>
    <rPh sb="13" eb="16">
      <t>ヨコハマシ</t>
    </rPh>
    <rPh sb="16" eb="19">
      <t>ツルミク</t>
    </rPh>
    <rPh sb="19" eb="22">
      <t>スエヒロチョウ</t>
    </rPh>
    <phoneticPr fontId="3"/>
  </si>
  <si>
    <t>長期使用による損耗が著しく、躯体破損個所の修理が困難なため使用不能。</t>
    <rPh sb="31" eb="33">
      <t>フノウ</t>
    </rPh>
    <phoneticPr fontId="2"/>
  </si>
  <si>
    <t>マイクロプレート自動供給装置</t>
  </si>
  <si>
    <t>TECAN社製
自動分注機用　マイクロプレート自動供給装置
Carousel Hotel</t>
    <rPh sb="8" eb="10">
      <t>ジドウ</t>
    </rPh>
    <rPh sb="10" eb="12">
      <t>ブンチュウ</t>
    </rPh>
    <rPh sb="12" eb="13">
      <t>キ</t>
    </rPh>
    <rPh sb="13" eb="14">
      <t>ヨウ</t>
    </rPh>
    <phoneticPr fontId="1"/>
  </si>
  <si>
    <t>20021227</t>
  </si>
  <si>
    <t>自動制御装置の故障によりマイクロプレートへのランダムアクセスに不具合が生じる等、取得後17年を経過し、旧型機種のため修理困難となり使用不能。</t>
  </si>
  <si>
    <t>ファンフィルターユニット　2台１式</t>
  </si>
  <si>
    <t>カーテンブース換気用
ファンフィルターユニット２台１式</t>
    <rPh sb="9" eb="10">
      <t>ヨウ</t>
    </rPh>
    <rPh sb="24" eb="25">
      <t>ダイ</t>
    </rPh>
    <rPh sb="26" eb="27">
      <t>シキ</t>
    </rPh>
    <phoneticPr fontId="1"/>
  </si>
  <si>
    <t>長期使用による駆動部の故障により使用不可。取得後14年を経過し安全性を損ない修理不能。</t>
  </si>
  <si>
    <t>パワーステーション1000VC　AE-8450</t>
  </si>
  <si>
    <t>アトー㈱社製　電気泳動用電源装置
型　式： AE-8450 パワーステーション1000VC</t>
    <rPh sb="12" eb="14">
      <t>デンゲン</t>
    </rPh>
    <rPh sb="14" eb="16">
      <t>ソウチ</t>
    </rPh>
    <phoneticPr fontId="1"/>
  </si>
  <si>
    <t>横浜/西研究棟（横浜）
横浜市鶴見区末広町1-7-22</t>
    <rPh sb="0" eb="2">
      <t>ヨコハマ</t>
    </rPh>
    <rPh sb="3" eb="4">
      <t>ニシ</t>
    </rPh>
    <rPh sb="12" eb="15">
      <t>ヨコハマシ</t>
    </rPh>
    <rPh sb="15" eb="18">
      <t>ツルミク</t>
    </rPh>
    <rPh sb="18" eb="21">
      <t>スエヒロチョウ</t>
    </rPh>
    <phoneticPr fontId="3"/>
  </si>
  <si>
    <t>電源出力の制御が不安定となり、メーカーの修理対応期間を超え安全性の確保ができないため使用不能。</t>
  </si>
  <si>
    <t>COOL　STAT　Model-5520a (ANATECH社)</t>
  </si>
  <si>
    <t>アナテック㈱社製　アルミブロック恒温槽
クールスタット 5200a　2ブロックタイプ</t>
    <rPh sb="6" eb="7">
      <t>シャ</t>
    </rPh>
    <rPh sb="7" eb="8">
      <t>セイ</t>
    </rPh>
    <rPh sb="16" eb="19">
      <t>コウオンソウ</t>
    </rPh>
    <phoneticPr fontId="1"/>
  </si>
  <si>
    <t>1ヶ</t>
  </si>
  <si>
    <t>20020730</t>
  </si>
  <si>
    <t>老朽化による温度センサーと安全装置の不具合により電気系統が故障し修理不能なため使用できない。</t>
    <rPh sb="0" eb="2">
      <t>ロウキュウカ</t>
    </rPh>
    <rPh sb="5" eb="7">
      <t>オンド</t>
    </rPh>
    <rPh sb="12" eb="14">
      <t>アンゼン</t>
    </rPh>
    <rPh sb="14" eb="16">
      <t>ソウチ</t>
    </rPh>
    <rPh sb="17" eb="20">
      <t>フグアイ</t>
    </rPh>
    <rPh sb="23" eb="25">
      <t>デンキ</t>
    </rPh>
    <rPh sb="25" eb="27">
      <t>ケイトウ</t>
    </rPh>
    <rPh sb="28" eb="30">
      <t>コショウ</t>
    </rPh>
    <rPh sb="31" eb="33">
      <t>シュウリ</t>
    </rPh>
    <rPh sb="33" eb="35">
      <t>フノウ</t>
    </rPh>
    <rPh sb="38" eb="40">
      <t>シヨウ</t>
    </rPh>
    <phoneticPr fontId="1"/>
  </si>
  <si>
    <t>DISPLAY　L771</t>
  </si>
  <si>
    <t>㈱ナナオ社製　　液晶カラーディスプレイ
型　式： EIZO FlexScan L771</t>
    <rPh sb="8" eb="10">
      <t>エキショウ</t>
    </rPh>
    <rPh sb="20" eb="21">
      <t>カタ</t>
    </rPh>
    <rPh sb="22" eb="23">
      <t>シキ</t>
    </rPh>
    <phoneticPr fontId="1"/>
  </si>
  <si>
    <t>動作温度の異常と画像乱れにより使用不能。液晶パネルの劣化が著しく修理不能。</t>
    <phoneticPr fontId="1"/>
  </si>
  <si>
    <t>Satellite1850 SA106P/4 PS1851CP4612  他1</t>
  </si>
  <si>
    <t>㈱東芝社製　　　ノートブックパソコン
型　式： DynaBook Satellite 1850 SA106P/4</t>
    <rPh sb="1" eb="3">
      <t>トウシバ</t>
    </rPh>
    <rPh sb="19" eb="20">
      <t>カタ</t>
    </rPh>
    <rPh sb="21" eb="22">
      <t>シキ</t>
    </rPh>
    <phoneticPr fontId="1"/>
  </si>
  <si>
    <t>ＯＳ並びに機能の陳腐化によりデータの保全ができないため使用不能。</t>
  </si>
  <si>
    <t>DELL Inspiron 2600 OfficeXPモデル（ノート型）</t>
  </si>
  <si>
    <t>DELL社製　ノートパソコン
型　式： Inspiron 2600</t>
  </si>
  <si>
    <t>20030131</t>
  </si>
  <si>
    <t>電源故障により起動せず、メーカーサポート終了によりデータの保全ができないため使用不能。</t>
    <rPh sb="29" eb="31">
      <t>ホゼン</t>
    </rPh>
    <phoneticPr fontId="1"/>
  </si>
  <si>
    <t>Tm解析システム</t>
  </si>
  <si>
    <t>㈱島津製作所社製他  カスタマイズ製品
熱安定性解析システム(Tm解析)一式
・Shimadzu UV-2450
・Shimadzu Temparature controller
・EYELA    Coolace CCA-1100</t>
    <rPh sb="1" eb="3">
      <t>シマヅ</t>
    </rPh>
    <rPh sb="8" eb="9">
      <t>タ</t>
    </rPh>
    <rPh sb="17" eb="19">
      <t>セイヒン</t>
    </rPh>
    <rPh sb="33" eb="35">
      <t>カイセキ</t>
    </rPh>
    <rPh sb="36" eb="38">
      <t>イッシキ</t>
    </rPh>
    <phoneticPr fontId="1"/>
  </si>
  <si>
    <t>20030228</t>
  </si>
  <si>
    <t>長期使用による破損や劣化により光路不調等が発生し正常稼働しない。修理部品の供給終了など、動作保証が得られないため使用不能。</t>
    <rPh sb="0" eb="3">
      <t>チョウキシヨウ</t>
    </rPh>
    <rPh sb="6" eb="8">
      <t>ハソン</t>
    </rPh>
    <rPh sb="9" eb="11">
      <t>レッカ</t>
    </rPh>
    <rPh sb="14" eb="15">
      <t>ヒカリ</t>
    </rPh>
    <rPh sb="15" eb="16">
      <t>ミチ</t>
    </rPh>
    <rPh sb="16" eb="18">
      <t>フチョウ</t>
    </rPh>
    <rPh sb="18" eb="19">
      <t>トウ</t>
    </rPh>
    <rPh sb="20" eb="22">
      <t>ハッセイ</t>
    </rPh>
    <rPh sb="32" eb="34">
      <t>シュウリ</t>
    </rPh>
    <rPh sb="33" eb="35">
      <t>ブヒン</t>
    </rPh>
    <rPh sb="37" eb="39">
      <t>キョウキュウ</t>
    </rPh>
    <rPh sb="39" eb="41">
      <t>シュウリョウ</t>
    </rPh>
    <rPh sb="44" eb="46">
      <t>ドウサ</t>
    </rPh>
    <rPh sb="46" eb="48">
      <t>ホショウ</t>
    </rPh>
    <rPh sb="48" eb="49">
      <t>エ</t>
    </rPh>
    <rPh sb="55" eb="57">
      <t>シヨウ</t>
    </rPh>
    <phoneticPr fontId="1"/>
  </si>
  <si>
    <t>3C16985B-JPN（スイッチハブ）</t>
    <phoneticPr fontId="1"/>
  </si>
  <si>
    <t>スリーコム社製    スイッチングハブ
型　式： 3C16985B-JPN</t>
    <rPh sb="5" eb="7">
      <t>シャセイ</t>
    </rPh>
    <rPh sb="6" eb="7">
      <t>セイ</t>
    </rPh>
    <phoneticPr fontId="1"/>
  </si>
  <si>
    <t>20030224</t>
  </si>
  <si>
    <t>電源故障により使用不可。メーカーサポートが終了しているため修理不能。</t>
  </si>
  <si>
    <t>バイオフリーザー　GS-5203HC　和科盛商会</t>
    <phoneticPr fontId="1"/>
  </si>
  <si>
    <t>日本フリーザー㈱社製　バイオフリーザー
型　式：GS-5203HC　-20℃ ～ -30℃
外　寸：　W750×D660＋70×H1705㎜　内容量≒520ℓ
冷　媒：　R-600a</t>
    <phoneticPr fontId="1"/>
  </si>
  <si>
    <t>20030306</t>
  </si>
  <si>
    <t>冷媒ｶﾞｽ漏れ他冷却装置の不具合のため使用できない。製造終了後12年を経過しておりﾒｰｶｰの修理対応不可のため修理不能。</t>
  </si>
  <si>
    <t>凍結乾燥機（東京理化）</t>
    <phoneticPr fontId="1"/>
  </si>
  <si>
    <t>東京理化器械㈱社製
・凍結乾燥機　型式：FD-5N
・真空ポンプ　型式：DIVAC 1.2L</t>
    <rPh sb="4" eb="6">
      <t>キカイ</t>
    </rPh>
    <rPh sb="17" eb="19">
      <t>カタシキ</t>
    </rPh>
    <rPh sb="27" eb="29">
      <t>シンクウ</t>
    </rPh>
    <rPh sb="33" eb="35">
      <t>カタシキ</t>
    </rPh>
    <phoneticPr fontId="1"/>
  </si>
  <si>
    <t>20030304</t>
  </si>
  <si>
    <t>冷却装置の故障と附属接続部に不具合があり動作異常を発生し安全に使用できない。保守サポート不能。</t>
    <rPh sb="8" eb="10">
      <t>フゾク</t>
    </rPh>
    <phoneticPr fontId="2"/>
  </si>
  <si>
    <t>純水／超純水製造装置　</t>
  </si>
  <si>
    <t>Millipore社製
Milli-Q Synthesis A10、Elix3 UV　一式</t>
  </si>
  <si>
    <t>20030320</t>
  </si>
  <si>
    <t>電源装置の故障と装置内基盤の不具合により除去率低下が発生し正常稼働しない。旧型機種であり、長期使用による各部の劣化が著しく修理不能。</t>
  </si>
  <si>
    <t>プロテオーム解析支援システム</t>
  </si>
  <si>
    <t>インフォコム㈱社開発　プロテオーム解析支援システム
データ管理・解析システム「preXence」</t>
    <rPh sb="8" eb="10">
      <t>カイハツ</t>
    </rPh>
    <phoneticPr fontId="1"/>
  </si>
  <si>
    <t>横浜/東研究棟（横浜）
横浜市鶴見区末広町1-7-22</t>
    <rPh sb="0" eb="2">
      <t>ヨコハマ</t>
    </rPh>
    <rPh sb="3" eb="4">
      <t>ヒガシ</t>
    </rPh>
    <rPh sb="12" eb="15">
      <t>ヨコハマシ</t>
    </rPh>
    <rPh sb="15" eb="18">
      <t>ツルミク</t>
    </rPh>
    <rPh sb="18" eb="21">
      <t>スエヒロチョウ</t>
    </rPh>
    <phoneticPr fontId="3"/>
  </si>
  <si>
    <t>開発販売開始後、16年を経過しシステム機能の陳腐化とハードウェアの損傷等により使用不能。</t>
  </si>
  <si>
    <t>タンパク質立体構造計算システム</t>
  </si>
  <si>
    <t>ＳＧＩ社製　　　タワー型ワークステーション
型　式： SGI Fuel V12
外寸法： 約 W212 × D480 × H500 mm　25㎏</t>
    <rPh sb="11" eb="12">
      <t>ガタ</t>
    </rPh>
    <phoneticPr fontId="1"/>
  </si>
  <si>
    <t>ハードディスクの損傷により起動せず使用不能。製造元が破綻し、2015年12月サポート終了のため修理不能。</t>
  </si>
  <si>
    <t>インキュベータ　MIR-262型　</t>
  </si>
  <si>
    <t>三洋電機バイオメディカ㈱社製
ヒーター式インキュベーター
型　式： MIR-262
外　寸： W730×D645×H870 mm</t>
    <rPh sb="29" eb="30">
      <t>カタ</t>
    </rPh>
    <rPh sb="31" eb="32">
      <t>シキ</t>
    </rPh>
    <phoneticPr fontId="1"/>
  </si>
  <si>
    <t>3台</t>
    <rPh sb="1" eb="2">
      <t>ダイ</t>
    </rPh>
    <phoneticPr fontId="4"/>
  </si>
  <si>
    <t>20060224</t>
  </si>
  <si>
    <t>理化学研究所/JFE都市開発㈱研究Ｃ棟/川崎市川崎区南渡田町 1-12</t>
    <rPh sb="10" eb="12">
      <t>トシ</t>
    </rPh>
    <rPh sb="12" eb="14">
      <t>カイハツ</t>
    </rPh>
    <rPh sb="15" eb="17">
      <t>ケンキュウ</t>
    </rPh>
    <rPh sb="18" eb="19">
      <t>トウ</t>
    </rPh>
    <rPh sb="20" eb="22">
      <t>カワサキ</t>
    </rPh>
    <rPh sb="23" eb="25">
      <t>カワサキ</t>
    </rPh>
    <rPh sb="26" eb="27">
      <t>ミナミ</t>
    </rPh>
    <rPh sb="27" eb="29">
      <t>トダ</t>
    </rPh>
    <phoneticPr fontId="6"/>
  </si>
  <si>
    <t>コンプレッサー、基板の故障により温度制御不能なため使用できない。修理部品の供給終了のため修理不能。</t>
    <rPh sb="20" eb="22">
      <t>フノウ</t>
    </rPh>
    <rPh sb="25" eb="27">
      <t>シヨウ</t>
    </rPh>
    <phoneticPr fontId="2"/>
  </si>
  <si>
    <t>低温インキュベータ　 MIR-553型</t>
  </si>
  <si>
    <t>三洋電機バイオメディカ㈱社製
冷凍機付インキュベーター
型　式： MIR-553
外　寸： W800×D832×H1810 mm　　冷媒：R134a</t>
  </si>
  <si>
    <t>冷却装置の故障のため使用できない。経年劣化により冷媒漏れの修復が困難なため使用不能。</t>
    <rPh sb="0" eb="2">
      <t>レイキャク</t>
    </rPh>
    <rPh sb="2" eb="4">
      <t>ソウチ</t>
    </rPh>
    <rPh sb="5" eb="7">
      <t>コショウ</t>
    </rPh>
    <rPh sb="10" eb="12">
      <t>シヨウ</t>
    </rPh>
    <rPh sb="17" eb="19">
      <t>ケイネン</t>
    </rPh>
    <rPh sb="19" eb="21">
      <t>レッカ</t>
    </rPh>
    <rPh sb="24" eb="26">
      <t>レイバイ</t>
    </rPh>
    <rPh sb="26" eb="27">
      <t>モ</t>
    </rPh>
    <rPh sb="29" eb="31">
      <t>シュウフク</t>
    </rPh>
    <rPh sb="32" eb="34">
      <t>コンナン</t>
    </rPh>
    <rPh sb="37" eb="39">
      <t>シヨウ</t>
    </rPh>
    <phoneticPr fontId="2"/>
  </si>
  <si>
    <t>多本架遠心機 CF6L型　</t>
  </si>
  <si>
    <t xml:space="preserve">日立工機㈱社製　　小型遠心機
・本体　　CF6L型
・ロータ　T8A2型 </t>
    <rPh sb="0" eb="2">
      <t>ヒタチ</t>
    </rPh>
    <rPh sb="2" eb="4">
      <t>コウキ</t>
    </rPh>
    <rPh sb="5" eb="6">
      <t>シャ</t>
    </rPh>
    <rPh sb="6" eb="7">
      <t>セイ</t>
    </rPh>
    <rPh sb="9" eb="11">
      <t>コガタ</t>
    </rPh>
    <rPh sb="16" eb="18">
      <t>ホンタイ</t>
    </rPh>
    <rPh sb="24" eb="25">
      <t>カタ</t>
    </rPh>
    <phoneticPr fontId="1"/>
  </si>
  <si>
    <t>20060227</t>
  </si>
  <si>
    <t>理化学研究所/横浜/
横浜市鶴見区末広町1-7-22</t>
    <rPh sb="7" eb="9">
      <t>ヨコハマ</t>
    </rPh>
    <rPh sb="11" eb="14">
      <t>ヨコハマシ</t>
    </rPh>
    <rPh sb="14" eb="17">
      <t>ツルミク</t>
    </rPh>
    <rPh sb="17" eb="20">
      <t>スエヒロチョウ</t>
    </rPh>
    <phoneticPr fontId="3"/>
  </si>
  <si>
    <t>長期使用によりパーツ各部の摩耗・損傷が発生しており、販売中止後10年超のため保守部品供給を終了しており修理困難なため使用不能。</t>
  </si>
  <si>
    <t>LED紫外線照射装置</t>
  </si>
  <si>
    <t>㈱ラボ社　特注品
LED紫外線照射装置　RY1808</t>
    <rPh sb="3" eb="4">
      <t>シャ</t>
    </rPh>
    <rPh sb="5" eb="7">
      <t>トクチュウ</t>
    </rPh>
    <rPh sb="7" eb="8">
      <t>ヒン</t>
    </rPh>
    <rPh sb="12" eb="15">
      <t>シガイセン</t>
    </rPh>
    <rPh sb="15" eb="17">
      <t>ショウシャ</t>
    </rPh>
    <rPh sb="17" eb="19">
      <t>ソウチ</t>
    </rPh>
    <phoneticPr fontId="1"/>
  </si>
  <si>
    <t>20060228</t>
  </si>
  <si>
    <t>長期使用による劣化のため照射パネルの破損や断線により使用不能。カスタマイズ製品のため、保守サポートが得られず修理不能。</t>
  </si>
  <si>
    <t>タンパク質多種発現・NMR解析用ファイバーチャネルスイッチ</t>
  </si>
  <si>
    <t>富士通㈱社製
ファイバーチャネルスイッチ</t>
    <rPh sb="0" eb="3">
      <t>フジツウ</t>
    </rPh>
    <rPh sb="5" eb="6">
      <t>セイ</t>
    </rPh>
    <phoneticPr fontId="1"/>
  </si>
  <si>
    <t>2006. 6.30</t>
  </si>
  <si>
    <t>理化学研究所/横浜
中央研究棟（横浜）
横浜市鶴見区末広町1-7-22</t>
    <rPh sb="7" eb="9">
      <t>ヨコハマ</t>
    </rPh>
    <rPh sb="20" eb="23">
      <t>ヨコハマシ</t>
    </rPh>
    <rPh sb="23" eb="26">
      <t>ツルミク</t>
    </rPh>
    <rPh sb="26" eb="29">
      <t>スエヒロチョウ</t>
    </rPh>
    <phoneticPr fontId="3"/>
  </si>
  <si>
    <t>長期使用による損耗が著しく、基盤等の修理部品の調達が困難であり安全性は確保できないため使用不可。</t>
    <rPh sb="14" eb="16">
      <t>キバン</t>
    </rPh>
    <rPh sb="16" eb="17">
      <t>トウ</t>
    </rPh>
    <rPh sb="18" eb="20">
      <t>シュウリ</t>
    </rPh>
    <rPh sb="20" eb="22">
      <t>ブヒン</t>
    </rPh>
    <rPh sb="23" eb="25">
      <t>チョウタツ</t>
    </rPh>
    <rPh sb="31" eb="34">
      <t>アンゼンセイ</t>
    </rPh>
    <rPh sb="35" eb="37">
      <t>カクホ</t>
    </rPh>
    <phoneticPr fontId="2"/>
  </si>
  <si>
    <t>H21社会人の学び直しﾆｰｽﾞ対応教育推進ﾌﾟﾛｸﾞﾗﾑ(文科省)(ｲﾉﾍﾞ・比嘉)</t>
    <phoneticPr fontId="1"/>
  </si>
  <si>
    <t>ノートパソコン</t>
    <phoneticPr fontId="1"/>
  </si>
  <si>
    <t>Panasonic CF-W8FWU2JU</t>
  </si>
  <si>
    <t>国立大学法人東京工業大学
田町キャンパス</t>
    <rPh sb="0" eb="2">
      <t>コクリツ</t>
    </rPh>
    <rPh sb="2" eb="4">
      <t>ダイガク</t>
    </rPh>
    <rPh sb="4" eb="6">
      <t>ホウジン</t>
    </rPh>
    <rPh sb="6" eb="12">
      <t>トウキョウコウギョウダイガク</t>
    </rPh>
    <rPh sb="13" eb="15">
      <t>タマチ</t>
    </rPh>
    <phoneticPr fontId="3"/>
  </si>
  <si>
    <t>C</t>
    <phoneticPr fontId="1"/>
  </si>
  <si>
    <t>仕様が古く使うことができないため。</t>
    <phoneticPr fontId="1"/>
  </si>
  <si>
    <t>平成２２年度科学技術試験研究「次世代ナノ統合シミュレーションソフトウェアの研究開発（次世代エネルギー、次世代ナノ生体物質、次世代ナノアプリケーション連携ツール、システム運用、統括管理）」</t>
    <rPh sb="0" eb="2">
      <t>ヘイセイ</t>
    </rPh>
    <rPh sb="4" eb="6">
      <t>ネンド</t>
    </rPh>
    <phoneticPr fontId="11"/>
  </si>
  <si>
    <t>パソコン</t>
    <phoneticPr fontId="11"/>
  </si>
  <si>
    <t>APPLE MAC PRO 12-CORE Z0M4 ﾃﾞｨｽﾌﾟﾚｲ外含む</t>
    <phoneticPr fontId="11"/>
  </si>
  <si>
    <t>豊田中央研究所
（愛知郡長久手町大字長湫字横道41-1）</t>
  </si>
  <si>
    <t>A</t>
    <phoneticPr fontId="11"/>
  </si>
  <si>
    <t>クロマトチャンバー（日本フリーザー社製　MC-25EF2T5)</t>
    <phoneticPr fontId="1"/>
  </si>
  <si>
    <t>地震計内臓受信機ＥＱカードⅡ</t>
    <phoneticPr fontId="11"/>
  </si>
  <si>
    <t>国立大学法人東京工業大学の行う教育</t>
    <rPh sb="0" eb="2">
      <t>コクリツ</t>
    </rPh>
    <rPh sb="2" eb="4">
      <t>ダイガク</t>
    </rPh>
    <rPh sb="4" eb="6">
      <t>ホウジン</t>
    </rPh>
    <rPh sb="6" eb="12">
      <t>トウキョウコウギョウダイガク</t>
    </rPh>
    <rPh sb="13" eb="14">
      <t>オコナ</t>
    </rPh>
    <rPh sb="15" eb="17">
      <t>キョウイク</t>
    </rPh>
    <phoneticPr fontId="1"/>
  </si>
  <si>
    <t>独国Ｚ＋Ｆ社製　１Ｄスポットレーザー　</t>
    <phoneticPr fontId="11"/>
  </si>
  <si>
    <t>ＬＡＲＡ５３５００</t>
  </si>
  <si>
    <t>東京大学生産技術研究所　Ee405(目黒区駒場4-6-1)</t>
    <rPh sb="0" eb="2">
      <t>トウキョウ</t>
    </rPh>
    <rPh sb="2" eb="11">
      <t>ダイガクセイサンギジュツケンキュウジョ</t>
    </rPh>
    <rPh sb="18" eb="21">
      <t>メグロク</t>
    </rPh>
    <rPh sb="21" eb="23">
      <t>コマバ</t>
    </rPh>
    <phoneticPr fontId="11"/>
  </si>
  <si>
    <t>単板カラーカメラモジュール</t>
  </si>
  <si>
    <t>ＨＩＴＡＣＨＩ　ＫＰ－Ｄ２０Ａ</t>
  </si>
  <si>
    <t>ロボットヘッドVV-I</t>
  </si>
  <si>
    <t>ワークステーション　Ｐｒｅｃｉｓｉｏｎ　Ｍ６０　</t>
  </si>
  <si>
    <t>東京大学生産技術研究所　(目黒区駒場4-6-1)</t>
    <rPh sb="0" eb="2">
      <t>トウキョウ</t>
    </rPh>
    <rPh sb="2" eb="11">
      <t>ダイガクセイサンギジュツケンキュウジョ</t>
    </rPh>
    <rPh sb="13" eb="16">
      <t>メグロク</t>
    </rPh>
    <rPh sb="16" eb="18">
      <t>コマバ</t>
    </rPh>
    <phoneticPr fontId="11"/>
  </si>
  <si>
    <t>アーカイバルサーバ</t>
  </si>
  <si>
    <t>アーカイバルサーバ用ＲＡＩＤシステム</t>
  </si>
  <si>
    <t>構造モデル構築用ディスク装置</t>
    <rPh sb="0" eb="2">
      <t>コウゾウ</t>
    </rPh>
    <rPh sb="5" eb="8">
      <t>コウチクヨウ</t>
    </rPh>
    <rPh sb="12" eb="14">
      <t>ソウチ</t>
    </rPh>
    <phoneticPr fontId="11"/>
  </si>
  <si>
    <t>BUFFALO TS-H6.0 TGL/R5</t>
  </si>
  <si>
    <t>海洋研究開発機構横浜研究所（神奈川県横浜市金沢区昭和町3173-25）</t>
    <rPh sb="0" eb="2">
      <t>カイヨウ</t>
    </rPh>
    <rPh sb="2" eb="4">
      <t>ケンキュウ</t>
    </rPh>
    <rPh sb="4" eb="6">
      <t>カイハツ</t>
    </rPh>
    <rPh sb="6" eb="8">
      <t>キコウ</t>
    </rPh>
    <rPh sb="8" eb="10">
      <t>ヨコハマ</t>
    </rPh>
    <rPh sb="10" eb="13">
      <t>ケンキュウショ</t>
    </rPh>
    <rPh sb="14" eb="18">
      <t>カナガワケン</t>
    </rPh>
    <rPh sb="18" eb="21">
      <t>ヨコハマシ</t>
    </rPh>
    <rPh sb="21" eb="24">
      <t>カナザワク</t>
    </rPh>
    <rPh sb="24" eb="27">
      <t>ショウワマチ</t>
    </rPh>
    <phoneticPr fontId="11"/>
  </si>
  <si>
    <t>構造モデル構築用・プレゼン発表用PC</t>
    <rPh sb="0" eb="2">
      <t>コウゾウ</t>
    </rPh>
    <rPh sb="5" eb="8">
      <t>コウチクヨウ</t>
    </rPh>
    <rPh sb="13" eb="15">
      <t>ハッピョウ</t>
    </rPh>
    <rPh sb="15" eb="16">
      <t>ヨウ</t>
    </rPh>
    <phoneticPr fontId="11"/>
  </si>
  <si>
    <t>DELL Insoiron Mini9 プラチナパッケージ</t>
  </si>
  <si>
    <t>経年劣化により使用不能な状態。</t>
    <rPh sb="12" eb="14">
      <t>ジョウタイ</t>
    </rPh>
    <phoneticPr fontId="11"/>
  </si>
  <si>
    <t>高分解能大気海洋モデルを用いた地球温暖化予測に関する研究</t>
    <phoneticPr fontId="11"/>
  </si>
  <si>
    <t>ファイルサーバーシステム</t>
    <phoneticPr fontId="11"/>
  </si>
  <si>
    <t>EvolutionⅡSATA RAID 3U</t>
  </si>
  <si>
    <t>国立研究開発法人海洋研究開発機構横浜研究所
(神奈川県横浜市金沢区昭和町3173-26)</t>
    <rPh sb="0" eb="2">
      <t>コクリツ</t>
    </rPh>
    <rPh sb="2" eb="4">
      <t>ケンキュウ</t>
    </rPh>
    <rPh sb="4" eb="6">
      <t>カイハツ</t>
    </rPh>
    <rPh sb="6" eb="8">
      <t>ホウジン</t>
    </rPh>
    <phoneticPr fontId="11"/>
  </si>
  <si>
    <t>C</t>
    <phoneticPr fontId="11"/>
  </si>
  <si>
    <t>ファイルサーバーシステム</t>
  </si>
  <si>
    <t>ＥｖｏｌｕｔｉｏｎⅡ　ＳＡＴＡ　ＲＡＩＤ　３Ｕ</t>
  </si>
  <si>
    <t>C</t>
    <phoneticPr fontId="11"/>
  </si>
  <si>
    <t>無停電電源装置の更新</t>
  </si>
  <si>
    <t>無停電電源装置(3000VA)(ﾗｯｸﾏｳﾝﾄ用)</t>
  </si>
  <si>
    <t>ファイルサーバシステムディスク増設</t>
  </si>
  <si>
    <t>無停電電源装置 3000VA</t>
    <rPh sb="0" eb="7">
      <t>ムテイデンデンゲンソウチ</t>
    </rPh>
    <phoneticPr fontId="11"/>
  </si>
  <si>
    <t>H25.12.12</t>
  </si>
  <si>
    <t>UPS増設</t>
    <rPh sb="3" eb="5">
      <t>ゾウセツ</t>
    </rPh>
    <phoneticPr fontId="11"/>
  </si>
  <si>
    <t>UPS及び周辺機器</t>
    <rPh sb="3" eb="4">
      <t>オヨ</t>
    </rPh>
    <rPh sb="5" eb="7">
      <t>シュウヘン</t>
    </rPh>
    <rPh sb="7" eb="9">
      <t>キキ</t>
    </rPh>
    <phoneticPr fontId="11"/>
  </si>
  <si>
    <t>東京大学大気海洋研究所
(千葉県柏市柏の葉5-1-5)</t>
    <rPh sb="0" eb="11">
      <t>トウキョウダイガクタイキカイヨウケンキュウジョ</t>
    </rPh>
    <rPh sb="13" eb="16">
      <t>チバケン</t>
    </rPh>
    <rPh sb="16" eb="18">
      <t>カシワシ</t>
    </rPh>
    <rPh sb="18" eb="19">
      <t>カシワ</t>
    </rPh>
    <rPh sb="20" eb="21">
      <t>ハ</t>
    </rPh>
    <phoneticPr fontId="11"/>
  </si>
  <si>
    <t>C</t>
    <phoneticPr fontId="11"/>
  </si>
  <si>
    <t>国立大学法人東京大学の行う試験研究等の事業</t>
    <rPh sb="0" eb="21">
      <t>コ</t>
    </rPh>
    <phoneticPr fontId="1"/>
  </si>
  <si>
    <t>塩基配列解析システム</t>
    <rPh sb="0" eb="2">
      <t>エンキ</t>
    </rPh>
    <rPh sb="2" eb="4">
      <t>ハイレツ</t>
    </rPh>
    <rPh sb="4" eb="6">
      <t>カイセキ</t>
    </rPh>
    <phoneticPr fontId="3"/>
  </si>
  <si>
    <t>ＡＢＩ　Applied Biosystems 3130xl　ｼﾞｪﾈﾃｨｸｱﾅﾗｲｻﾞ　JP3130XLB</t>
  </si>
  <si>
    <t>東京大学医科学研究所(東京都港区白金台4-6-1)</t>
  </si>
  <si>
    <t>C</t>
    <phoneticPr fontId="1"/>
  </si>
  <si>
    <t>故障のため使用不可、修理不能</t>
    <rPh sb="0" eb="2">
      <t>コショウ</t>
    </rPh>
    <rPh sb="5" eb="7">
      <t>シヨウ</t>
    </rPh>
    <rPh sb="7" eb="9">
      <t>フカ</t>
    </rPh>
    <phoneticPr fontId="3"/>
  </si>
  <si>
    <t>ライトサイクラー</t>
  </si>
  <si>
    <t>DX400</t>
  </si>
  <si>
    <t>中国科学院微生物研究所（北京市）</t>
  </si>
  <si>
    <t>C</t>
    <phoneticPr fontId="1"/>
  </si>
  <si>
    <t>Elix-UV１０本体</t>
  </si>
  <si>
    <t>ZDXSV1101</t>
  </si>
  <si>
    <t>中国科学院生物物理研究所（北京市）</t>
  </si>
  <si>
    <t>Benchmark Plus Microplate Spectrophotometer System</t>
  </si>
  <si>
    <t>BIO-RAD社製　170-6930</t>
  </si>
  <si>
    <t>C</t>
    <phoneticPr fontId="1"/>
  </si>
  <si>
    <t>LN2冷凍保存容器</t>
  </si>
  <si>
    <t>DR-１００（L)</t>
  </si>
  <si>
    <t>Apple製 コンピュータApple computer</t>
  </si>
  <si>
    <t>iMac MA456CH/A</t>
  </si>
  <si>
    <t>C</t>
    <phoneticPr fontId="1"/>
  </si>
  <si>
    <t>平成17年度及び平成18年度委託事業「超高速コンピュータ用光インターコネクションの研究開発」</t>
    <rPh sb="0" eb="2">
      <t>ヘイセイ</t>
    </rPh>
    <rPh sb="4" eb="5">
      <t>ネン</t>
    </rPh>
    <rPh sb="5" eb="6">
      <t>ド</t>
    </rPh>
    <rPh sb="6" eb="7">
      <t>オヨ</t>
    </rPh>
    <rPh sb="8" eb="10">
      <t>ヘイセイ</t>
    </rPh>
    <rPh sb="12" eb="14">
      <t>ネンド</t>
    </rPh>
    <rPh sb="14" eb="16">
      <t>イタク</t>
    </rPh>
    <rPh sb="16" eb="18">
      <t>ジギョウ</t>
    </rPh>
    <phoneticPr fontId="1"/>
  </si>
  <si>
    <t>外部共振器型波長可変半導体レーザーシステム</t>
    <rPh sb="0" eb="2">
      <t>ガイブ</t>
    </rPh>
    <rPh sb="2" eb="4">
      <t>キョウシン</t>
    </rPh>
    <rPh sb="4" eb="5">
      <t>ウツワ</t>
    </rPh>
    <rPh sb="5" eb="6">
      <t>ガタ</t>
    </rPh>
    <rPh sb="6" eb="8">
      <t>ハチョウ</t>
    </rPh>
    <rPh sb="8" eb="10">
      <t>カヘン</t>
    </rPh>
    <rPh sb="10" eb="13">
      <t>ハンドウタイ</t>
    </rPh>
    <phoneticPr fontId="11"/>
  </si>
  <si>
    <t>SYS-100-0980-80
Sacher Lasertechnik</t>
    <phoneticPr fontId="11"/>
  </si>
  <si>
    <t>神奈川県横浜市緑区長津田町4259　R2棟604号室</t>
    <rPh sb="0" eb="4">
      <t>カナガワケン</t>
    </rPh>
    <rPh sb="4" eb="7">
      <t>ヨコハマシ</t>
    </rPh>
    <rPh sb="7" eb="9">
      <t>ミドリク</t>
    </rPh>
    <rPh sb="9" eb="12">
      <t>ナガツタ</t>
    </rPh>
    <rPh sb="12" eb="13">
      <t>マチ</t>
    </rPh>
    <rPh sb="20" eb="21">
      <t>トウ</t>
    </rPh>
    <rPh sb="24" eb="26">
      <t>ゴウシツ</t>
    </rPh>
    <phoneticPr fontId="29"/>
  </si>
  <si>
    <t>文部科学省平成18年度委託事業　科学技術総合研究委託費　未来創薬・医療イノベーション拠点形成6</t>
    <rPh sb="0" eb="2">
      <t>モンブ</t>
    </rPh>
    <rPh sb="2" eb="5">
      <t>カガクショウ</t>
    </rPh>
    <rPh sb="5" eb="7">
      <t>ヘイセイ</t>
    </rPh>
    <rPh sb="9" eb="11">
      <t>ネンド</t>
    </rPh>
    <rPh sb="11" eb="13">
      <t>イタク</t>
    </rPh>
    <rPh sb="13" eb="15">
      <t>ジギョウ</t>
    </rPh>
    <rPh sb="16" eb="18">
      <t>カガク</t>
    </rPh>
    <rPh sb="18" eb="20">
      <t>ギジュツ</t>
    </rPh>
    <rPh sb="20" eb="22">
      <t>ソウゴウ</t>
    </rPh>
    <rPh sb="22" eb="24">
      <t>ケンキュウ</t>
    </rPh>
    <rPh sb="24" eb="27">
      <t>イタクヒ</t>
    </rPh>
    <rPh sb="28" eb="30">
      <t>ミライ</t>
    </rPh>
    <rPh sb="30" eb="32">
      <t>ソウヤク</t>
    </rPh>
    <rPh sb="33" eb="35">
      <t>イリョウ</t>
    </rPh>
    <rPh sb="42" eb="44">
      <t>キョテン</t>
    </rPh>
    <rPh sb="44" eb="46">
      <t>ケイセイ</t>
    </rPh>
    <phoneticPr fontId="11"/>
  </si>
  <si>
    <t>振とう恒温機</t>
    <phoneticPr fontId="11"/>
  </si>
  <si>
    <t>パーソナル11・sdセット</t>
    <phoneticPr fontId="11"/>
  </si>
  <si>
    <t>北海道大学次世代ポストゲノムⅠ期棟4F機能分析室 (札幌市北区北21条西11丁目)</t>
    <phoneticPr fontId="11"/>
  </si>
  <si>
    <t>C</t>
    <phoneticPr fontId="11"/>
  </si>
  <si>
    <t>故障のため修理が必要であるが、機種が古いためとその修理額が新品で同型を購入した場合と差がないため。</t>
    <phoneticPr fontId="11"/>
  </si>
  <si>
    <t>X線発生装置</t>
    <rPh sb="1" eb="2">
      <t>セン</t>
    </rPh>
    <rPh sb="2" eb="4">
      <t>ハッセイ</t>
    </rPh>
    <rPh sb="4" eb="6">
      <t>ソウチ</t>
    </rPh>
    <phoneticPr fontId="1"/>
  </si>
  <si>
    <t>島津製作所　STRY-DXG1</t>
    <rPh sb="0" eb="2">
      <t>シマヅ</t>
    </rPh>
    <rPh sb="2" eb="5">
      <t>セイサクジョ</t>
    </rPh>
    <phoneticPr fontId="1"/>
  </si>
  <si>
    <t>H15年3月25日</t>
    <rPh sb="3" eb="4">
      <t>ネン</t>
    </rPh>
    <rPh sb="5" eb="6">
      <t>ガツ</t>
    </rPh>
    <rPh sb="8" eb="9">
      <t>ニチ</t>
    </rPh>
    <phoneticPr fontId="1"/>
  </si>
  <si>
    <t>国立大学法人大阪大学工学部（大阪府吹田市山田丘２‐１）</t>
    <rPh sb="0" eb="2">
      <t>コクリツ</t>
    </rPh>
    <rPh sb="2" eb="4">
      <t>ダイガク</t>
    </rPh>
    <rPh sb="4" eb="6">
      <t>ホウジン</t>
    </rPh>
    <rPh sb="6" eb="8">
      <t>オオサカ</t>
    </rPh>
    <rPh sb="8" eb="10">
      <t>ダイガク</t>
    </rPh>
    <rPh sb="10" eb="13">
      <t>コウガクブ</t>
    </rPh>
    <rPh sb="14" eb="17">
      <t>オオサカフ</t>
    </rPh>
    <rPh sb="17" eb="20">
      <t>スイタシ</t>
    </rPh>
    <rPh sb="20" eb="22">
      <t>ヤマダ</t>
    </rPh>
    <rPh sb="22" eb="23">
      <t>オカ</t>
    </rPh>
    <phoneticPr fontId="1"/>
  </si>
  <si>
    <t>破損が生じておりこのままでは使用に耐えないが、古い装置のため修理部品の入手が不可能であり、修理による性能復元が不可能であると判断されるため。</t>
    <rPh sb="0" eb="2">
      <t>ハソン</t>
    </rPh>
    <rPh sb="3" eb="4">
      <t>ショウ</t>
    </rPh>
    <rPh sb="14" eb="16">
      <t>シヨウ</t>
    </rPh>
    <rPh sb="17" eb="18">
      <t>タ</t>
    </rPh>
    <rPh sb="23" eb="24">
      <t>フル</t>
    </rPh>
    <rPh sb="25" eb="27">
      <t>ソウチ</t>
    </rPh>
    <rPh sb="30" eb="32">
      <t>シュウリ</t>
    </rPh>
    <rPh sb="32" eb="34">
      <t>ブヒン</t>
    </rPh>
    <rPh sb="35" eb="37">
      <t>ニュウシュ</t>
    </rPh>
    <rPh sb="38" eb="41">
      <t>フカノウ</t>
    </rPh>
    <rPh sb="45" eb="47">
      <t>シュウリ</t>
    </rPh>
    <rPh sb="50" eb="52">
      <t>セイノウ</t>
    </rPh>
    <rPh sb="52" eb="54">
      <t>フクゲン</t>
    </rPh>
    <rPh sb="55" eb="58">
      <t>フカノウ</t>
    </rPh>
    <rPh sb="62" eb="64">
      <t>ハンダン</t>
    </rPh>
    <phoneticPr fontId="1"/>
  </si>
  <si>
    <t>国立大学法人大阪大学の行う教育</t>
    <rPh sb="0" eb="2">
      <t>コクリツ</t>
    </rPh>
    <rPh sb="2" eb="4">
      <t>ダイガク</t>
    </rPh>
    <rPh sb="4" eb="6">
      <t>ホウジン</t>
    </rPh>
    <rPh sb="6" eb="8">
      <t>オオサカ</t>
    </rPh>
    <rPh sb="8" eb="10">
      <t>ダイガク</t>
    </rPh>
    <rPh sb="11" eb="12">
      <t>オコナ</t>
    </rPh>
    <rPh sb="13" eb="15">
      <t>キョウイク</t>
    </rPh>
    <phoneticPr fontId="1"/>
  </si>
  <si>
    <t>次世代生命体統合シミュレーションソフトウェアの研究開発</t>
    <phoneticPr fontId="1"/>
  </si>
  <si>
    <t>大規模視覚系数理モデル研究開発用計算機 DPeM1000e</t>
    <phoneticPr fontId="1"/>
  </si>
  <si>
    <t>Dell PowerEdge M1000e</t>
  </si>
  <si>
    <t>埼玉県和光市広沢2-1</t>
    <rPh sb="0" eb="3">
      <t>サイタマケン</t>
    </rPh>
    <rPh sb="3" eb="6">
      <t>ワコウシ</t>
    </rPh>
    <rPh sb="6" eb="8">
      <t>ヒロサワ</t>
    </rPh>
    <phoneticPr fontId="4"/>
  </si>
  <si>
    <t>陳腐化に伴う実用性の欠如。メーカ製品サポート(2012/1/28)の終了により修理不可。</t>
    <phoneticPr fontId="1"/>
  </si>
  <si>
    <t>大規模視覚系数理モデル研究開発用計算機 DPeM600</t>
    <phoneticPr fontId="1"/>
  </si>
  <si>
    <t>Dell PowerEdge M600</t>
  </si>
  <si>
    <t>陳腐化に伴う実用性の欠如。メーカ製品サポート(2012/1/28)の終了により修理不可。</t>
  </si>
  <si>
    <t>大規模視覚系数理モデル研究開発用計算機 DPe-2950Ⅲ</t>
    <phoneticPr fontId="1"/>
  </si>
  <si>
    <t>Dell PowerEdge 2950Ⅲ</t>
    <phoneticPr fontId="1"/>
  </si>
  <si>
    <t>大規模視覚系数理モデル研究開発用計算機 AUPS 3U RT 5000VA</t>
    <phoneticPr fontId="1"/>
  </si>
  <si>
    <t>APC Smart-UPS RT5000</t>
  </si>
  <si>
    <t>メーカ製品サポート受付期間の終了（最長5年2014/2/18）により修理不可。日本電機工業会：JEM-TR185汎用半導体交流無停電電源装置(UPS)ガイドラインの安全上の装置寿命（利用開始より6～10年）も期限切れ。</t>
  </si>
  <si>
    <t>大規模視覚系数理モデル研究開発用計算機 DPe4210</t>
    <phoneticPr fontId="1"/>
  </si>
  <si>
    <t>Dell PowerEdge 4210</t>
  </si>
  <si>
    <t>陳腐化に伴う実用性の欠如。メーカ製品サポート(2010/1/29)の終了により修理不可。</t>
    <rPh sb="4" eb="5">
      <t>トモナ</t>
    </rPh>
    <rPh sb="6" eb="9">
      <t>ジツヨウセイ</t>
    </rPh>
    <rPh sb="10" eb="12">
      <t>ケツジョ</t>
    </rPh>
    <rPh sb="39" eb="41">
      <t>シュウリ</t>
    </rPh>
    <rPh sb="41" eb="43">
      <t>フカ</t>
    </rPh>
    <phoneticPr fontId="3"/>
  </si>
  <si>
    <t>大規模視覚系数理モデル研究開発用計算機 Switching Hub 24port GbE</t>
    <phoneticPr fontId="1"/>
  </si>
  <si>
    <t>Netgear JGS524A</t>
  </si>
  <si>
    <t>陳腐化に伴う実用性の欠如。メーカ製品サポート(2010/2/18)の終了により修理不可。</t>
    <rPh sb="4" eb="5">
      <t>トモナ</t>
    </rPh>
    <rPh sb="6" eb="9">
      <t>ジツヨウセイ</t>
    </rPh>
    <rPh sb="10" eb="12">
      <t>ケツジョ</t>
    </rPh>
    <rPh sb="39" eb="41">
      <t>シュウリ</t>
    </rPh>
    <rPh sb="41" eb="43">
      <t>フカ</t>
    </rPh>
    <phoneticPr fontId="3"/>
  </si>
  <si>
    <t>大規模数理モデルの共有研究開発基盤プラットフォーム開発用計算機</t>
    <phoneticPr fontId="1"/>
  </si>
  <si>
    <t>演算装置　無停電源装置</t>
  </si>
  <si>
    <t>2010/1/28</t>
  </si>
  <si>
    <t>陳腐化に伴う実用性の欠如。メーカ製品サポート（2013/1/6）の終了により修理不可。</t>
  </si>
  <si>
    <t>ノートパソコン</t>
    <phoneticPr fontId="1"/>
  </si>
  <si>
    <t>MacBook　Air　13inch</t>
  </si>
  <si>
    <t>2010/2/25</t>
  </si>
  <si>
    <t xml:space="preserve">故障により起動せず。メーカ製品製造中止(2010/10)より７年以上経過しオブソリート製品に指定されており修理不可。
</t>
    <rPh sb="0" eb="2">
      <t>コショウ</t>
    </rPh>
    <rPh sb="13" eb="15">
      <t>セイヒン</t>
    </rPh>
    <rPh sb="15" eb="17">
      <t>セイゾウ</t>
    </rPh>
    <rPh sb="17" eb="19">
      <t>チュウシ</t>
    </rPh>
    <rPh sb="31" eb="32">
      <t>ネン</t>
    </rPh>
    <rPh sb="32" eb="34">
      <t>イジョウ</t>
    </rPh>
    <rPh sb="34" eb="36">
      <t>ケイカ</t>
    </rPh>
    <rPh sb="44" eb="45">
      <t>ヒン</t>
    </rPh>
    <rPh sb="46" eb="48">
      <t>シテイ</t>
    </rPh>
    <rPh sb="53" eb="55">
      <t>シュウリ</t>
    </rPh>
    <phoneticPr fontId="3"/>
  </si>
  <si>
    <t>国立大学法人東京大学の行う試験研究等の事業</t>
    <phoneticPr fontId="1"/>
  </si>
  <si>
    <t>GPA-3Sシステム</t>
    <phoneticPr fontId="11"/>
  </si>
  <si>
    <t>日本ミリポア(株)製</t>
    <rPh sb="0" eb="2">
      <t>ニホン</t>
    </rPh>
    <rPh sb="6" eb="9">
      <t>カブ</t>
    </rPh>
    <rPh sb="9" eb="10">
      <t>セイ</t>
    </rPh>
    <phoneticPr fontId="1"/>
  </si>
  <si>
    <t>2,111,603円</t>
    <rPh sb="9" eb="10">
      <t>エン</t>
    </rPh>
    <phoneticPr fontId="1"/>
  </si>
  <si>
    <t>国立大学法人東京大学生産技術研究所(東京都目黒区駒場4-6-1)
(東京都目黒区
駒場4-6-1)</t>
    <rPh sb="0" eb="2">
      <t>コクリツ</t>
    </rPh>
    <rPh sb="2" eb="4">
      <t>ダイガク</t>
    </rPh>
    <rPh sb="4" eb="6">
      <t>ホウジン</t>
    </rPh>
    <rPh sb="6" eb="8">
      <t>トウキョウ</t>
    </rPh>
    <rPh sb="8" eb="10">
      <t>ダイガク</t>
    </rPh>
    <rPh sb="10" eb="17">
      <t>セイサンギジュツケンキュウジョ</t>
    </rPh>
    <rPh sb="18" eb="21">
      <t>トウキョウト</t>
    </rPh>
    <rPh sb="21" eb="24">
      <t>メグロク</t>
    </rPh>
    <rPh sb="24" eb="26">
      <t>コマバ</t>
    </rPh>
    <rPh sb="34" eb="37">
      <t>トウキョウト</t>
    </rPh>
    <rPh sb="37" eb="40">
      <t>メグロク</t>
    </rPh>
    <rPh sb="41" eb="43">
      <t>コマバ</t>
    </rPh>
    <phoneticPr fontId="11"/>
  </si>
  <si>
    <t>B</t>
    <phoneticPr fontId="11"/>
  </si>
  <si>
    <t>22文科会第496号
(H22.4.1付)</t>
    <rPh sb="2" eb="4">
      <t>モンカ</t>
    </rPh>
    <rPh sb="4" eb="5">
      <t>カイ</t>
    </rPh>
    <rPh sb="5" eb="6">
      <t>ダイ</t>
    </rPh>
    <rPh sb="9" eb="10">
      <t>ゴウ</t>
    </rPh>
    <rPh sb="19" eb="20">
      <t>ヅケ</t>
    </rPh>
    <phoneticPr fontId="11"/>
  </si>
  <si>
    <t>社会人の学びなおしニーズ対応教育推進事業委託「理科教育支援者養成事業」</t>
    <rPh sb="0" eb="2">
      <t>シャカイ</t>
    </rPh>
    <rPh sb="2" eb="3">
      <t>ジン</t>
    </rPh>
    <rPh sb="4" eb="5">
      <t>マナ</t>
    </rPh>
    <rPh sb="12" eb="14">
      <t>タイオウ</t>
    </rPh>
    <rPh sb="14" eb="16">
      <t>キョウイク</t>
    </rPh>
    <rPh sb="16" eb="18">
      <t>スイシン</t>
    </rPh>
    <rPh sb="18" eb="20">
      <t>ジギョウ</t>
    </rPh>
    <rPh sb="20" eb="22">
      <t>イタク</t>
    </rPh>
    <rPh sb="23" eb="25">
      <t>リカ</t>
    </rPh>
    <rPh sb="25" eb="27">
      <t>キョウイク</t>
    </rPh>
    <rPh sb="27" eb="29">
      <t>シエン</t>
    </rPh>
    <rPh sb="29" eb="30">
      <t>シャ</t>
    </rPh>
    <rPh sb="30" eb="32">
      <t>ヨウセイ</t>
    </rPh>
    <rPh sb="32" eb="34">
      <t>ジギョウ</t>
    </rPh>
    <phoneticPr fontId="11"/>
  </si>
  <si>
    <t>パーソナルコンピュータ</t>
    <phoneticPr fontId="11"/>
  </si>
  <si>
    <t>ﾊﾟﾅｿﾆｯｸ CF-Y7A WKAJC UNI</t>
    <phoneticPr fontId="11"/>
  </si>
  <si>
    <t>国立大学法人お茶の水女子大学理学部1号館507号室（東京都文京区大塚二丁目1番1号）</t>
    <rPh sb="0" eb="2">
      <t>コクリツ</t>
    </rPh>
    <rPh sb="2" eb="4">
      <t>ダイガク</t>
    </rPh>
    <rPh sb="4" eb="6">
      <t>ホウジン</t>
    </rPh>
    <rPh sb="7" eb="8">
      <t>チャ</t>
    </rPh>
    <rPh sb="9" eb="14">
      <t>ミズジョシダイガク</t>
    </rPh>
    <rPh sb="14" eb="17">
      <t>リガクブ</t>
    </rPh>
    <rPh sb="18" eb="20">
      <t>ゴウカン</t>
    </rPh>
    <rPh sb="23" eb="25">
      <t>ゴウシツ</t>
    </rPh>
    <rPh sb="26" eb="29">
      <t>トウキョウト</t>
    </rPh>
    <rPh sb="29" eb="32">
      <t>ブンキョウク</t>
    </rPh>
    <rPh sb="32" eb="34">
      <t>オオツカ</t>
    </rPh>
    <rPh sb="34" eb="37">
      <t>２チョウメ</t>
    </rPh>
    <rPh sb="38" eb="39">
      <t>バン</t>
    </rPh>
    <rPh sb="40" eb="41">
      <t>ゴウ</t>
    </rPh>
    <phoneticPr fontId="11"/>
  </si>
  <si>
    <t>Ｃ</t>
    <phoneticPr fontId="11"/>
  </si>
  <si>
    <t>パーソナルコンピュータ</t>
    <phoneticPr fontId="11"/>
  </si>
  <si>
    <t>iMac20ｲﾝﾁ/24GHzﾓﾃﾞﾙMA877J/A</t>
    <phoneticPr fontId="11"/>
  </si>
  <si>
    <t>国立大学法人お茶の水女子大学理学部1号館504号室（東京都文京区大塚二丁目1番1号）</t>
    <rPh sb="0" eb="2">
      <t>コクリツ</t>
    </rPh>
    <rPh sb="2" eb="4">
      <t>ダイガク</t>
    </rPh>
    <rPh sb="4" eb="6">
      <t>ホウジン</t>
    </rPh>
    <rPh sb="7" eb="8">
      <t>チャ</t>
    </rPh>
    <rPh sb="9" eb="14">
      <t>ミズジョシダイガク</t>
    </rPh>
    <rPh sb="14" eb="17">
      <t>リガクブ</t>
    </rPh>
    <rPh sb="18" eb="20">
      <t>ゴウカン</t>
    </rPh>
    <rPh sb="23" eb="25">
      <t>ゴウシツ</t>
    </rPh>
    <rPh sb="26" eb="29">
      <t>トウキョウト</t>
    </rPh>
    <rPh sb="29" eb="32">
      <t>ブンキョウク</t>
    </rPh>
    <rPh sb="32" eb="34">
      <t>オオツカ</t>
    </rPh>
    <rPh sb="34" eb="37">
      <t>２チョウメ</t>
    </rPh>
    <rPh sb="38" eb="39">
      <t>バン</t>
    </rPh>
    <rPh sb="40" eb="41">
      <t>ゴウ</t>
    </rPh>
    <phoneticPr fontId="11"/>
  </si>
  <si>
    <t>HP Dx7400 SF/CT2007/10三菱TFTﾓﾆﾀｾｯﾄ</t>
    <phoneticPr fontId="11"/>
  </si>
  <si>
    <t>国立大学法人お茶の水女子大学理学部1号館530号室（東京都文京区大塚二丁目1番1号）</t>
    <rPh sb="0" eb="2">
      <t>コクリツ</t>
    </rPh>
    <rPh sb="2" eb="4">
      <t>ダイガク</t>
    </rPh>
    <rPh sb="4" eb="6">
      <t>ホウジン</t>
    </rPh>
    <rPh sb="7" eb="8">
      <t>チャ</t>
    </rPh>
    <rPh sb="9" eb="14">
      <t>ミズジョシダイガク</t>
    </rPh>
    <rPh sb="14" eb="17">
      <t>リガクブ</t>
    </rPh>
    <rPh sb="18" eb="20">
      <t>ゴウカン</t>
    </rPh>
    <rPh sb="23" eb="25">
      <t>ゴウシツ</t>
    </rPh>
    <rPh sb="26" eb="29">
      <t>トウキョウト</t>
    </rPh>
    <rPh sb="29" eb="32">
      <t>ブンキョウク</t>
    </rPh>
    <rPh sb="32" eb="34">
      <t>オオツカ</t>
    </rPh>
    <rPh sb="34" eb="37">
      <t>２チョウメ</t>
    </rPh>
    <rPh sb="38" eb="39">
      <t>バン</t>
    </rPh>
    <rPh sb="40" eb="41">
      <t>ゴウ</t>
    </rPh>
    <phoneticPr fontId="11"/>
  </si>
  <si>
    <t>Ｃ</t>
    <phoneticPr fontId="11"/>
  </si>
  <si>
    <t>平成20年度委託事業「若手研究者の自立的研究環境整備促進　自立
若手教員による異分野融合領域」</t>
    <phoneticPr fontId="11"/>
  </si>
  <si>
    <t>薬用冷蔵ショーケース</t>
    <phoneticPr fontId="11"/>
  </si>
  <si>
    <t>三洋電機社製　MPR-312D</t>
    <rPh sb="4" eb="5">
      <t>シャ</t>
    </rPh>
    <rPh sb="5" eb="6">
      <t>セイ</t>
    </rPh>
    <phoneticPr fontId="2"/>
  </si>
  <si>
    <t>国立大学法人岡山大学
新技術研究センター　
307・308室
（岡山県岡山市北区
津島中三丁目1番1号）</t>
    <phoneticPr fontId="11"/>
  </si>
  <si>
    <t>機能回復に、冷却器および内装（庫内のステンレス壁面）の交換が必要。
ただし、内装に関してはもともとメーカー側も交換を想定しておらず、部品入手が不可能。</t>
    <rPh sb="0" eb="1">
      <t>キノウ</t>
    </rPh>
    <rPh sb="1" eb="3">
      <t>カイフク</t>
    </rPh>
    <rPh sb="5" eb="8">
      <t>レイキャクキ</t>
    </rPh>
    <rPh sb="7" eb="8">
      <t>キ</t>
    </rPh>
    <rPh sb="11" eb="13">
      <t>ナイソウ</t>
    </rPh>
    <rPh sb="14" eb="16">
      <t>コナイ</t>
    </rPh>
    <rPh sb="23" eb="25">
      <t>ヘキメン</t>
    </rPh>
    <rPh sb="25" eb="27">
      <t>コウカン</t>
    </rPh>
    <rPh sb="28" eb="30">
      <t>ヒツヨウ</t>
    </rPh>
    <rPh sb="37" eb="39">
      <t>ナイソウ</t>
    </rPh>
    <rPh sb="40" eb="41">
      <t>カン</t>
    </rPh>
    <rPh sb="52" eb="53">
      <t>ガワ</t>
    </rPh>
    <rPh sb="54" eb="56">
      <t>コウカン</t>
    </rPh>
    <rPh sb="57" eb="59">
      <t>ソウテイ</t>
    </rPh>
    <rPh sb="66" eb="68">
      <t>ブヒン</t>
    </rPh>
    <rPh sb="68" eb="70">
      <t>ニュウシュ</t>
    </rPh>
    <rPh sb="71" eb="74">
      <t>フカノウ</t>
    </rPh>
    <phoneticPr fontId="11"/>
  </si>
  <si>
    <t>ミニCO2　
インキュベータ</t>
    <phoneticPr fontId="11"/>
  </si>
  <si>
    <t>朝日ﾗｲﾌｻｲｴﾝｽ　4020</t>
    <phoneticPr fontId="11"/>
  </si>
  <si>
    <t>国立大学法人岡山大学
工学部6号館
(岡山県岡山市北区津島中三丁目1番1号)</t>
    <phoneticPr fontId="11"/>
  </si>
  <si>
    <t>修理には（温度制御用）メイン基盤を交換する必要があるが、部品がサービス終了により入手不可</t>
  </si>
  <si>
    <t>高機能高速冷却遠心機</t>
  </si>
  <si>
    <t>BeckmanCoulter、 Avanti HP26XP</t>
  </si>
  <si>
    <t>国立大学法人岡山大学
新技術研究センター　
207室
（岡山県岡山市北区
津島中三丁目1番1号）</t>
    <phoneticPr fontId="11"/>
  </si>
  <si>
    <t>B</t>
  </si>
  <si>
    <t>各部の損傷が激しく、現状で使用不可。不良部品の交換が必要だが、入手困難。</t>
    <rPh sb="0" eb="1">
      <t>カクブ</t>
    </rPh>
    <rPh sb="2" eb="4">
      <t>ソンショウ</t>
    </rPh>
    <rPh sb="5" eb="6">
      <t>ハゲ</t>
    </rPh>
    <rPh sb="9" eb="11">
      <t>ゲンジョウ</t>
    </rPh>
    <rPh sb="12" eb="14">
      <t>シヨウ</t>
    </rPh>
    <rPh sb="14" eb="16">
      <t>フカ</t>
    </rPh>
    <rPh sb="17" eb="19">
      <t>フリョウ</t>
    </rPh>
    <rPh sb="19" eb="21">
      <t>ブヒン</t>
    </rPh>
    <rPh sb="22" eb="24">
      <t>コウカン</t>
    </rPh>
    <rPh sb="25" eb="27">
      <t>ヒツヨウ</t>
    </rPh>
    <rPh sb="30" eb="32">
      <t>ニュウシュ</t>
    </rPh>
    <rPh sb="32" eb="34">
      <t>コンナン</t>
    </rPh>
    <phoneticPr fontId="11"/>
  </si>
  <si>
    <t>次世代がん研究戦略推進プロジェクト</t>
    <phoneticPr fontId="1"/>
  </si>
  <si>
    <t>ゲル忍者デジカメシステム</t>
    <phoneticPr fontId="1"/>
  </si>
  <si>
    <t>バイオスピード社製　ＩＮ-6W-CAM</t>
    <rPh sb="8" eb="9">
      <t>セイ</t>
    </rPh>
    <phoneticPr fontId="6"/>
  </si>
  <si>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6"/>
  </si>
  <si>
    <t>平成17年度　分子イメージング研究戦略推進プログラム「PET疾患診断研究拠点」</t>
    <rPh sb="0" eb="2">
      <t>ヘイセイ</t>
    </rPh>
    <rPh sb="4" eb="5">
      <t>ネン</t>
    </rPh>
    <rPh sb="5" eb="6">
      <t>ド</t>
    </rPh>
    <phoneticPr fontId="11"/>
  </si>
  <si>
    <t>ガンマカウンター</t>
    <phoneticPr fontId="11"/>
  </si>
  <si>
    <t>ガンマカウンター1480WIZARD-TO2ﾏﾙﾁｱｯｾｲｼｽﾃﾑ(1検出器)　（株）ﾊﾞｰｷﾈﾙﾏｰｼﾞｬﾊﾟﾝﾗﾌｻｲｴﾝ　他</t>
    <phoneticPr fontId="11"/>
  </si>
  <si>
    <t>国立研究開発法人量子科学技術研究開発機構放射線医学総合研究所（千葉県千葉市稲毛区穴川四丁目９番１号）</t>
    <phoneticPr fontId="11"/>
  </si>
  <si>
    <t>C</t>
    <phoneticPr fontId="11"/>
  </si>
  <si>
    <t>23受文科会第697号(平成23年11月22日)</t>
    <phoneticPr fontId="11"/>
  </si>
  <si>
    <t>経年劣化で性能低く業務の遂行に支障がある。</t>
    <phoneticPr fontId="1"/>
  </si>
  <si>
    <t>C</t>
    <phoneticPr fontId="1"/>
  </si>
  <si>
    <t>国立研究開発法人海洋研究開発機
(神奈川県横浜市金沢区昭和町3173-25)</t>
    <rPh sb="0" eb="8">
      <t>コクリツケンキュウカイハツホウジン</t>
    </rPh>
    <rPh sb="17" eb="21">
      <t>カナガワケン</t>
    </rPh>
    <rPh sb="21" eb="24">
      <t>ヨコハマシ</t>
    </rPh>
    <rPh sb="24" eb="27">
      <t>カナザワク</t>
    </rPh>
    <rPh sb="27" eb="29">
      <t>ショウワ</t>
    </rPh>
    <rPh sb="29" eb="30">
      <t>マチ</t>
    </rPh>
    <phoneticPr fontId="11"/>
  </si>
  <si>
    <t>MacBook Air 13インチ</t>
    <phoneticPr fontId="11"/>
  </si>
  <si>
    <t>ノートパソコン</t>
    <phoneticPr fontId="1"/>
  </si>
  <si>
    <t>経年劣化で性能低く業務の遂行に支障がある。</t>
  </si>
  <si>
    <t>HP Compaq Pro 6300 All in One</t>
  </si>
  <si>
    <t>デスクトップパソコン</t>
    <phoneticPr fontId="1"/>
  </si>
  <si>
    <t>損耗
程度</t>
    <rPh sb="0" eb="2">
      <t>ソンモウ</t>
    </rPh>
    <rPh sb="3" eb="5">
      <t>テイド</t>
    </rPh>
    <phoneticPr fontId="1"/>
  </si>
  <si>
    <t>ノートパソコン</t>
    <phoneticPr fontId="11"/>
  </si>
  <si>
    <t>VAIO　VPCZ13AGJ　Professional</t>
    <phoneticPr fontId="11"/>
  </si>
  <si>
    <t>国立研究開発法人海洋研究開発機構
（横浜市金沢区昭和町3173-25)</t>
    <rPh sb="0" eb="8">
      <t>コクリツケンキュウカイハツホウジン</t>
    </rPh>
    <rPh sb="8" eb="10">
      <t>カイヨウ</t>
    </rPh>
    <rPh sb="10" eb="12">
      <t>ケンキュウ</t>
    </rPh>
    <rPh sb="12" eb="14">
      <t>カイハツ</t>
    </rPh>
    <rPh sb="14" eb="16">
      <t>キコウ</t>
    </rPh>
    <phoneticPr fontId="11"/>
  </si>
  <si>
    <t>C</t>
    <phoneticPr fontId="11"/>
  </si>
  <si>
    <t>経年劣化により損耗が激しく、また多額の修理費用を要する。</t>
    <phoneticPr fontId="11"/>
  </si>
  <si>
    <t>デスクトップパソコン</t>
    <phoneticPr fontId="11"/>
  </si>
  <si>
    <t>HP　E-390jp/CT冬モデル</t>
    <rPh sb="13" eb="14">
      <t>フユ</t>
    </rPh>
    <phoneticPr fontId="11"/>
  </si>
  <si>
    <t>経年劣化により損耗が激しく、また多額の修理費用を要する。</t>
    <phoneticPr fontId="11"/>
  </si>
  <si>
    <t>ノートパソコン</t>
    <phoneticPr fontId="11"/>
  </si>
  <si>
    <t>レノボ　ThinkPad　X201s　51432FJ</t>
    <phoneticPr fontId="11"/>
  </si>
  <si>
    <t>C</t>
    <phoneticPr fontId="11"/>
  </si>
  <si>
    <t>経年劣化により損耗が激しく、また多額の修理費用を要する。</t>
    <phoneticPr fontId="11"/>
  </si>
  <si>
    <t>ノートパソコン</t>
    <phoneticPr fontId="11"/>
  </si>
  <si>
    <t>VGN-G3ABGS（Professional）</t>
    <phoneticPr fontId="11"/>
  </si>
  <si>
    <t>ノートパソコン</t>
    <phoneticPr fontId="11"/>
  </si>
  <si>
    <t>MacBookPro</t>
    <phoneticPr fontId="11"/>
  </si>
  <si>
    <t>気象庁気象研究所
（茨城県つくば市長峰1-1）</t>
    <rPh sb="0" eb="3">
      <t>キショウチョウ</t>
    </rPh>
    <rPh sb="3" eb="5">
      <t>キショウ</t>
    </rPh>
    <rPh sb="5" eb="8">
      <t>ケンキュウショ</t>
    </rPh>
    <rPh sb="10" eb="13">
      <t>イバラギケン</t>
    </rPh>
    <rPh sb="16" eb="17">
      <t>シ</t>
    </rPh>
    <rPh sb="17" eb="19">
      <t>ナガミネ</t>
    </rPh>
    <phoneticPr fontId="11"/>
  </si>
  <si>
    <t>計算結果格納装置</t>
    <rPh sb="0" eb="2">
      <t>ケイサン</t>
    </rPh>
    <rPh sb="2" eb="4">
      <t>ケッカ</t>
    </rPh>
    <rPh sb="4" eb="6">
      <t>カクノウ</t>
    </rPh>
    <rPh sb="6" eb="8">
      <t>ソウチ</t>
    </rPh>
    <phoneticPr fontId="11"/>
  </si>
  <si>
    <t>データサーバ（PowerEdgeR710）、
RAID装置（DFR3U16SA2-2T16G2）　他</t>
    <rPh sb="27" eb="29">
      <t>ソウチ</t>
    </rPh>
    <rPh sb="49" eb="50">
      <t>タ</t>
    </rPh>
    <phoneticPr fontId="11"/>
  </si>
  <si>
    <t>大規模データ処理装置</t>
    <rPh sb="0" eb="3">
      <t>ダイキボ</t>
    </rPh>
    <rPh sb="6" eb="8">
      <t>ショリ</t>
    </rPh>
    <rPh sb="8" eb="10">
      <t>ソウチ</t>
    </rPh>
    <phoneticPr fontId="11"/>
  </si>
  <si>
    <t>データサーバ（SV-R2016GS）、
RAID装置（VR-1840s）、コンパイラ(2183L-WS)　他</t>
    <rPh sb="24" eb="26">
      <t>ソウチ</t>
    </rPh>
    <rPh sb="53" eb="54">
      <t>タ</t>
    </rPh>
    <phoneticPr fontId="11"/>
  </si>
  <si>
    <t>Alienware　M17xプレミアムパッケージ</t>
    <phoneticPr fontId="11"/>
  </si>
  <si>
    <t xml:space="preserve">陳腐化のため最新のOSに対応できない。加えてHDD、電源、バッテリー破損。メーカーより修理サービスが終了したとのことで修理不能。
</t>
    <rPh sb="19" eb="20">
      <t>クワ</t>
    </rPh>
    <rPh sb="26" eb="28">
      <t>デンゲン</t>
    </rPh>
    <rPh sb="34" eb="36">
      <t>ハソン</t>
    </rPh>
    <phoneticPr fontId="11"/>
  </si>
  <si>
    <t>液晶モニタ</t>
    <rPh sb="0" eb="2">
      <t>エキショウ</t>
    </rPh>
    <phoneticPr fontId="11"/>
  </si>
  <si>
    <t>EIZO　液晶モニタ　SX3031W-HBK</t>
    <rPh sb="5" eb="7">
      <t>エキショウ</t>
    </rPh>
    <phoneticPr fontId="11"/>
  </si>
  <si>
    <t>東芝　Dynabook　Satellite　T550</t>
    <rPh sb="0" eb="2">
      <t>トウシバ</t>
    </rPh>
    <phoneticPr fontId="11"/>
  </si>
  <si>
    <t>Apple　MacBook　Air
（13インチ、2.13GHz、4GBメモリ）</t>
    <phoneticPr fontId="11"/>
  </si>
  <si>
    <t>ThinkPad　X220/X220i　CTO　Lenovo</t>
  </si>
  <si>
    <t>MacBook　Pro　Apple</t>
  </si>
  <si>
    <t>海況変動予測技術・大規模
データ保存装置</t>
    <rPh sb="0" eb="2">
      <t>カイキョウ</t>
    </rPh>
    <rPh sb="2" eb="4">
      <t>ヘンドウ</t>
    </rPh>
    <rPh sb="4" eb="6">
      <t>ヨソク</t>
    </rPh>
    <rPh sb="6" eb="8">
      <t>ギジュツ</t>
    </rPh>
    <rPh sb="9" eb="12">
      <t>ダイキボ</t>
    </rPh>
    <rPh sb="16" eb="18">
      <t>ホゾン</t>
    </rPh>
    <rPh sb="18" eb="20">
      <t>ソウチ</t>
    </rPh>
    <phoneticPr fontId="11"/>
  </si>
  <si>
    <t>3U×2型マックマウント型ストレージエンクロージャ他</t>
    <rPh sb="4" eb="5">
      <t>ガタ</t>
    </rPh>
    <rPh sb="12" eb="13">
      <t>ガタ</t>
    </rPh>
    <rPh sb="25" eb="26">
      <t>ホカ</t>
    </rPh>
    <phoneticPr fontId="11"/>
  </si>
  <si>
    <t>気象庁気象研究所
（茨城県つくば市長峰1-1）</t>
    <rPh sb="0" eb="3">
      <t>キショウチョウ</t>
    </rPh>
    <rPh sb="3" eb="5">
      <t>キショウ</t>
    </rPh>
    <rPh sb="5" eb="8">
      <t>ケンキュウショ</t>
    </rPh>
    <rPh sb="10" eb="13">
      <t>イバラキケン</t>
    </rPh>
    <rPh sb="16" eb="17">
      <t>シ</t>
    </rPh>
    <rPh sb="17" eb="19">
      <t>ナガミネ</t>
    </rPh>
    <phoneticPr fontId="11"/>
  </si>
  <si>
    <t>デスクトップパソコン</t>
  </si>
  <si>
    <t>Optiple×9010</t>
  </si>
  <si>
    <t>Precision T1650</t>
  </si>
  <si>
    <t>生物系研究資材のﾃﾞｰﾀﾍﾞｰｽ化及びﾈｯﾄﾜｰｸｼｽﾃﾑ構築のための基盤的研究開発</t>
    <rPh sb="38" eb="40">
      <t>ケンキュウ</t>
    </rPh>
    <rPh sb="40" eb="42">
      <t>カイハツ</t>
    </rPh>
    <phoneticPr fontId="1"/>
  </si>
  <si>
    <t>サーバー構築サポートシステム用ハードウエア</t>
    <phoneticPr fontId="1"/>
  </si>
  <si>
    <t>オリンパス
MO133SIS　IEE1394/
CD-RWドライブ　IOデータCDRWD－Ⅰ/1210J/1394　IOデータHDVS－UM20G</t>
  </si>
  <si>
    <t>平成14年1月25日</t>
    <rPh sb="0" eb="2">
      <t>ヘイセイ</t>
    </rPh>
    <rPh sb="4" eb="5">
      <t>ネン</t>
    </rPh>
    <rPh sb="6" eb="7">
      <t>ツキ</t>
    </rPh>
    <rPh sb="9" eb="10">
      <t>ヒ</t>
    </rPh>
    <phoneticPr fontId="4"/>
  </si>
  <si>
    <t>筑波研究所</t>
    <rPh sb="0" eb="2">
      <t>ツクバ</t>
    </rPh>
    <rPh sb="2" eb="5">
      <t>ケンキュウショ</t>
    </rPh>
    <phoneticPr fontId="4"/>
  </si>
  <si>
    <t>対応OS(Windows XP/2000/Me/98)が古いので、パソコン等周辺機器に取付けて使用できない。</t>
    <rPh sb="0" eb="2">
      <t>タイオウ</t>
    </rPh>
    <rPh sb="28" eb="29">
      <t>フル</t>
    </rPh>
    <rPh sb="37" eb="38">
      <t>トウ</t>
    </rPh>
    <rPh sb="38" eb="40">
      <t>シュウヘン</t>
    </rPh>
    <rPh sb="40" eb="42">
      <t>キキ</t>
    </rPh>
    <rPh sb="43" eb="45">
      <t>トリツ</t>
    </rPh>
    <rPh sb="47" eb="49">
      <t>シヨウ</t>
    </rPh>
    <phoneticPr fontId="3"/>
  </si>
  <si>
    <t>若手研究者の自立的研究環境整備促進　若手グローバル研究リーダー育成プログラム</t>
    <rPh sb="0" eb="2">
      <t>ワカテ</t>
    </rPh>
    <rPh sb="2" eb="5">
      <t>ケンキュウシャ</t>
    </rPh>
    <rPh sb="6" eb="8">
      <t>ジリツ</t>
    </rPh>
    <rPh sb="8" eb="9">
      <t>テキ</t>
    </rPh>
    <rPh sb="9" eb="11">
      <t>ケンキュウ</t>
    </rPh>
    <rPh sb="11" eb="13">
      <t>カンキョウ</t>
    </rPh>
    <rPh sb="13" eb="15">
      <t>セイビ</t>
    </rPh>
    <rPh sb="15" eb="17">
      <t>ソクシン</t>
    </rPh>
    <rPh sb="18" eb="20">
      <t>ワカテ</t>
    </rPh>
    <rPh sb="25" eb="27">
      <t>ケンキュウ</t>
    </rPh>
    <rPh sb="31" eb="33">
      <t>イクセイ</t>
    </rPh>
    <phoneticPr fontId="11"/>
  </si>
  <si>
    <t>純水製造装置</t>
    <phoneticPr fontId="11"/>
  </si>
  <si>
    <t>ヤマト科学株式会社　　　　　　　　　　　　　　　　　オートピュア WEX3 本体タンクセット 253534　　　　　　　・サイズ：W255mm×D355mm×H455mm　　　　　　　　　　　・運転時重量：15kg　　　　　　　　　　　　　　　　　　・供給水チューブ口径：外径8mm　　　　　　　　　　　　　・製造純水チューブ口径：外径8mm　　　　　　　　　　　　・排水チューブ口径：外径6mm、8mm　　　　　　　　　　　・供給水速度：17L/h　　　　　　　　　　　　　　　　　　　　・純水採水量：3L/h±15%</t>
    <rPh sb="3" eb="5">
      <t>カガク</t>
    </rPh>
    <rPh sb="5" eb="9">
      <t>カブシキガイシャ</t>
    </rPh>
    <rPh sb="97" eb="99">
      <t>ウンテン</t>
    </rPh>
    <rPh sb="99" eb="100">
      <t>ジ</t>
    </rPh>
    <rPh sb="100" eb="102">
      <t>ジュウリョウ</t>
    </rPh>
    <rPh sb="126" eb="127">
      <t>キョウ</t>
    </rPh>
    <rPh sb="127" eb="129">
      <t>キュウスイ</t>
    </rPh>
    <rPh sb="133" eb="135">
      <t>コウケイ</t>
    </rPh>
    <phoneticPr fontId="11"/>
  </si>
  <si>
    <t>静岡県静岡市駿河区大谷836　静岡大学総合研究棟425号室</t>
    <rPh sb="0" eb="3">
      <t>シズオカケン</t>
    </rPh>
    <rPh sb="3" eb="6">
      <t>シズオカシ</t>
    </rPh>
    <rPh sb="6" eb="9">
      <t>スルガク</t>
    </rPh>
    <rPh sb="9" eb="11">
      <t>オオヤ</t>
    </rPh>
    <rPh sb="15" eb="17">
      <t>シズオカ</t>
    </rPh>
    <rPh sb="17" eb="19">
      <t>ダイガク</t>
    </rPh>
    <rPh sb="19" eb="21">
      <t>ソウゴウ</t>
    </rPh>
    <rPh sb="21" eb="23">
      <t>ケンキュウ</t>
    </rPh>
    <rPh sb="23" eb="24">
      <t>トウ</t>
    </rPh>
    <rPh sb="27" eb="29">
      <t>ゴウシツ</t>
    </rPh>
    <phoneticPr fontId="11"/>
  </si>
  <si>
    <t>C</t>
    <phoneticPr fontId="11"/>
  </si>
  <si>
    <t>国立大学法人東京大学の行う試験研究等の事業</t>
    <phoneticPr fontId="1"/>
  </si>
  <si>
    <t>ノートＰＣ（オントロジー解析用クライアント）</t>
    <rPh sb="12" eb="15">
      <t>カイセキヨウ</t>
    </rPh>
    <phoneticPr fontId="11"/>
  </si>
  <si>
    <t>ＳＯＮＹ　カスタマイズ</t>
    <phoneticPr fontId="11"/>
  </si>
  <si>
    <t>国立大学法人東京大学生産技術研究所Ｃ棟柴崎研究室(東京都目黒区駒場4-6-1)</t>
    <phoneticPr fontId="11"/>
  </si>
  <si>
    <t>B</t>
    <phoneticPr fontId="11"/>
  </si>
  <si>
    <t>ｹｲｴｽ ｵﾘﾝﾊﾟｽ（株）研磨器ＥＧ－４４</t>
  </si>
  <si>
    <t>国立大学法人東京農工大学府中地区（東京都府中市晴見町3-8-1）</t>
    <rPh sb="0" eb="2">
      <t>コクリツ</t>
    </rPh>
    <rPh sb="2" eb="12">
      <t>ダイガクホウジントウキョウノウコウダイガク</t>
    </rPh>
    <rPh sb="12" eb="14">
      <t>フチュウ</t>
    </rPh>
    <rPh sb="14" eb="16">
      <t>チク</t>
    </rPh>
    <rPh sb="17" eb="20">
      <t>トウキョウト</t>
    </rPh>
    <rPh sb="20" eb="23">
      <t>フチュウシ</t>
    </rPh>
    <rPh sb="23" eb="25">
      <t>ハルミ</t>
    </rPh>
    <rPh sb="25" eb="26">
      <t>チョウ</t>
    </rPh>
    <phoneticPr fontId="11"/>
  </si>
  <si>
    <t>16学文科会第31号（平成16年4月1日）</t>
    <rPh sb="2" eb="3">
      <t>ガク</t>
    </rPh>
    <rPh sb="3" eb="5">
      <t>モンカ</t>
    </rPh>
    <rPh sb="5" eb="6">
      <t>カイ</t>
    </rPh>
    <rPh sb="6" eb="7">
      <t>ダイ</t>
    </rPh>
    <rPh sb="9" eb="10">
      <t>ゴウ</t>
    </rPh>
    <rPh sb="11" eb="13">
      <t>ヘイセイ</t>
    </rPh>
    <rPh sb="15" eb="16">
      <t>ネン</t>
    </rPh>
    <rPh sb="17" eb="18">
      <t>ガツ</t>
    </rPh>
    <rPh sb="19" eb="20">
      <t>ニチ</t>
    </rPh>
    <phoneticPr fontId="11"/>
  </si>
  <si>
    <t>ｹｲｴｽ ｵﾘﾝﾊﾟｽ（株）マイクロフォージMF-900</t>
  </si>
  <si>
    <t>（株）高長　ロータリーシェーカー　NR-20</t>
  </si>
  <si>
    <t>ｱﾌﾟﾗｲﾄﾞﾊﾞｲｵｼｽﾃﾑｽﾞｼﾞｬﾊﾟﾝ（株）遺伝子定量増幅装置 GENEAMP PCR SYSTEM 9700</t>
  </si>
  <si>
    <t>（株）高長　油回転真空ﾎﾟﾝﾌﾟ GVD-166</t>
  </si>
  <si>
    <t>ｹｲｴｽ ｵﾘﾝﾊﾟｽ（株） ３次元ｼﾞｮｲｽﾃｨｯｸ油圧 MO-202U</t>
  </si>
  <si>
    <t>ｹｲｴｽ ｵﾘﾝﾊﾟｽ（株） 1次元油圧ﾏｲｸﾛﾏﾆｭﾋｭﾟﾚｰﾀｰ</t>
  </si>
  <si>
    <t>ｹｲｴｽ ｵﾘﾝﾊﾟｽ（株） ﾏﾆｭﾋﾟｭﾚｰﾀｰ MN-4</t>
  </si>
  <si>
    <t>ｹｲｴｽ ｵﾘﾝﾊﾟｽ（株） ﾌﾟｰﾗｰ PC-10</t>
  </si>
  <si>
    <t>ｹｲｴｽ ｵﾘﾝﾊﾟｽ（株） 生物顕微鏡 BX51W1</t>
  </si>
  <si>
    <t>ｹｲｴｽ ｵﾘﾝﾊﾟｽ（株） 顕微鏡ﾃﾞｼﾞﾀﾙｶﾒﾗ DP12-S</t>
  </si>
  <si>
    <t>ｹｲｴｽ ｵﾘﾝﾊﾟｽ（株） UV励起用ﾐﾗｰﾕﾆｯﾄ</t>
  </si>
  <si>
    <t>ｼｬｰﾌﾟ ﾉｰﾄﾊﾟｿｺﾝ Mebius PC-MJ760C</t>
  </si>
  <si>
    <t>ｴﾌﾟｿﾝ ﾊﾟｿｺﾝ Endeavor Pro-720L</t>
  </si>
  <si>
    <t>（株）池田理化 ﾊﾞｲｵﾌﾟﾘﾝﾀｰ MX-300E(2)</t>
  </si>
  <si>
    <t>（株）高長 ｱﾙﾐﾌﾞﾛｯｸ恒温槽</t>
  </si>
  <si>
    <t>（株）高長 ロータリーシェーカー</t>
  </si>
  <si>
    <t>宮崎化学薬品(株)振とうｼｪｰｶｰ</t>
  </si>
  <si>
    <t>宮崎化学薬品(株)振とう機 ロータリーシェーカー</t>
  </si>
  <si>
    <t>ｻﾝﾖｰ 冷凍冷蔵庫 SR36A</t>
  </si>
  <si>
    <t>日本ﾌﾘｰｻﾞ(株) ﾊﾞｲｵﾌﾘｰｻﾞ GS-5203HC</t>
  </si>
  <si>
    <t>(株)中央製作所 超音波式加湿器 FT-M20</t>
  </si>
  <si>
    <t>(株)高長 ﾃﾞｼﾞﾀﾙﾎｯﾄｽﾀｰﾗｰ DP-1M</t>
  </si>
  <si>
    <t>ｱﾌﾟﾗｲﾄﾞﾊﾞｲｵｼｽﾃﾑｽﾞｼﾞｬﾊﾟﾝ（株）ｼﾞｪﾈﾃｨｯｸｱﾅﾗｲｻﾞｰ ABI PRISM310</t>
  </si>
  <si>
    <t>(株)高長 殺菌線消毒ﾛｯｶｰ GJ-1282-04</t>
  </si>
  <si>
    <t>日京ﾃｸﾉｽ(株)　卓上型超遠心機</t>
  </si>
  <si>
    <t>日京ﾃｸﾉｽ(株)　低速卓上型遠心機</t>
  </si>
  <si>
    <t>英国ﾏｲｸﾛﾏｽ社 質量分析装置(蛋白質同定分析部)</t>
  </si>
  <si>
    <t>日京ﾃｸﾉｽ(株)　密度勾配ﾌﾗｸｼｮﾈｰﾀｰ</t>
  </si>
  <si>
    <t>日京ﾃｸﾉｽ(株)　卓上ｸﾘｰﾝﾍﾞﾝﾁ</t>
  </si>
  <si>
    <t>(株)ｹｰﾜｲｴｰﾃｸﾉﾛｼﾞｰｽﾞ ﾅﾉﾌﾛｰ送液ｼｽﾃﾑ</t>
  </si>
  <si>
    <t>日京ﾃｸﾉｽ(株)　ﾏｲｸﾛ冷却遠心器</t>
  </si>
  <si>
    <t>日京ﾃｸﾉｽ(株)　遠心濃縮器 TOMY CC-105</t>
  </si>
  <si>
    <t>(株)ﾌｨｯｼｬｰ･ｻｲｴﾝﾃｨﾌｨｯｸｼﾞｬﾊﾟﾝ 蛍光顕微鏡</t>
  </si>
  <si>
    <t>ｱｯﾌﾟﾙ  ﾊﾟｿｺﾝ  G4</t>
  </si>
  <si>
    <t>日京ﾃｸﾉｽ(株)　ﾎﾓｼﾞｽﾀｰﾗｰ GTR-1000</t>
  </si>
  <si>
    <t>日京ﾃｸﾉｽ(株)　液体窒素保存容器 XTｰ20</t>
  </si>
  <si>
    <t>(株)池田理化 ﾘｷｯﾄﾞﾊﾝﾄﾞﾗｰ</t>
  </si>
  <si>
    <t>日京ﾃｸﾉｽ(株)　超音波洗浄器　7-3019-01</t>
  </si>
  <si>
    <t>日京ﾃｸﾉｽ(株)　高速液体クロマトグラフィー装置</t>
  </si>
  <si>
    <t>NEC　パソコン　PC-MA20VBNEBUJB　</t>
  </si>
  <si>
    <t>NEC　パソコン　PC-MA30VBNEBMTB　</t>
  </si>
  <si>
    <t>国立大学法人東京農工大学の行う教育の事業</t>
    <rPh sb="0" eb="2">
      <t>コクリツ</t>
    </rPh>
    <rPh sb="2" eb="4">
      <t>ダイガク</t>
    </rPh>
    <rPh sb="4" eb="6">
      <t>ホウジン</t>
    </rPh>
    <rPh sb="6" eb="8">
      <t>トウキョウ</t>
    </rPh>
    <rPh sb="8" eb="10">
      <t>ノウコウ</t>
    </rPh>
    <rPh sb="10" eb="12">
      <t>ダイガク</t>
    </rPh>
    <rPh sb="13" eb="14">
      <t>オコナ</t>
    </rPh>
    <rPh sb="15" eb="17">
      <t>キョウイク</t>
    </rPh>
    <rPh sb="18" eb="20">
      <t>ジギョウ</t>
    </rPh>
    <phoneticPr fontId="1"/>
  </si>
  <si>
    <t>「サブナノ格子物質中における水素が誘起する新機能」（金属ナノ粒子における水素誘起高機能発現）</t>
    <rPh sb="26" eb="28">
      <t>キンゾク</t>
    </rPh>
    <rPh sb="30" eb="32">
      <t>リュウシ</t>
    </rPh>
    <rPh sb="36" eb="38">
      <t>スイソ</t>
    </rPh>
    <rPh sb="38" eb="40">
      <t>ユウキ</t>
    </rPh>
    <rPh sb="40" eb="43">
      <t>コウキノウ</t>
    </rPh>
    <rPh sb="43" eb="45">
      <t>ハツゲン</t>
    </rPh>
    <phoneticPr fontId="11"/>
  </si>
  <si>
    <t>ポテンショ／ガルバノスタット</t>
    <phoneticPr fontId="11"/>
  </si>
  <si>
    <t>サイクリックボルタのグラム、クロノアンペロメトリー測定プログラム装備</t>
    <rPh sb="25" eb="27">
      <t xml:space="preserve">ソクテイ </t>
    </rPh>
    <phoneticPr fontId="11"/>
  </si>
  <si>
    <t>九州大学カーボンニュートラル・エネルギー国際研究所（福岡市西区元岡744）</t>
    <rPh sb="0" eb="2">
      <t>キュウシュウ</t>
    </rPh>
    <rPh sb="2" eb="4">
      <t>ダイガク</t>
    </rPh>
    <rPh sb="20" eb="25">
      <t>コクサイケンキュウショ</t>
    </rPh>
    <rPh sb="26" eb="29">
      <t>フクオカシ</t>
    </rPh>
    <rPh sb="29" eb="31">
      <t>ニシク</t>
    </rPh>
    <rPh sb="31" eb="32">
      <t>モト</t>
    </rPh>
    <rPh sb="32" eb="33">
      <t>オカ</t>
    </rPh>
    <phoneticPr fontId="11"/>
  </si>
  <si>
    <t>C</t>
    <phoneticPr fontId="11"/>
  </si>
  <si>
    <t>人獣共通感染症克服のための包括的研究開発</t>
    <phoneticPr fontId="1"/>
  </si>
  <si>
    <t>超低温フリーザー</t>
  </si>
  <si>
    <t>SANYO　MDF-1155AT</t>
  </si>
  <si>
    <t>人獣共通感染症リサーチセンターP2ﾌﾘｰｻﾞｰ室 207室（札幌市北区北20条西10丁目）</t>
    <rPh sb="0" eb="2">
      <t>ジンジュウ</t>
    </rPh>
    <rPh sb="2" eb="4">
      <t>キョウツウ</t>
    </rPh>
    <rPh sb="4" eb="7">
      <t>カンセンショウ</t>
    </rPh>
    <rPh sb="23" eb="24">
      <t>シツ</t>
    </rPh>
    <rPh sb="28" eb="29">
      <t>シツ</t>
    </rPh>
    <rPh sb="30" eb="33">
      <t>サッポロシ</t>
    </rPh>
    <rPh sb="33" eb="35">
      <t>キタク</t>
    </rPh>
    <rPh sb="35" eb="36">
      <t>キタ</t>
    </rPh>
    <rPh sb="38" eb="39">
      <t>ジョウ</t>
    </rPh>
    <rPh sb="39" eb="40">
      <t>ニシ</t>
    </rPh>
    <rPh sb="42" eb="44">
      <t>チョウメ</t>
    </rPh>
    <phoneticPr fontId="11"/>
  </si>
  <si>
    <t>共焦点レーザー走査型顕微鏡レーザ光源・スキャンユニット</t>
  </si>
  <si>
    <t>ｵﾘﾝﾊﾟｽ</t>
  </si>
  <si>
    <t>人獣共通感染症リサーチセンター暗室 212a室（札幌市北区北20条西10丁目）</t>
    <rPh sb="0" eb="2">
      <t>ジンジュウ</t>
    </rPh>
    <rPh sb="2" eb="4">
      <t>キョウツウ</t>
    </rPh>
    <rPh sb="4" eb="7">
      <t>カンセンショウ</t>
    </rPh>
    <rPh sb="15" eb="17">
      <t>アンシツ</t>
    </rPh>
    <rPh sb="22" eb="23">
      <t>シツ</t>
    </rPh>
    <rPh sb="24" eb="27">
      <t>サッポロシ</t>
    </rPh>
    <rPh sb="27" eb="29">
      <t>キタク</t>
    </rPh>
    <rPh sb="29" eb="30">
      <t>キタ</t>
    </rPh>
    <rPh sb="32" eb="33">
      <t>ジョウ</t>
    </rPh>
    <rPh sb="33" eb="34">
      <t>ニシ</t>
    </rPh>
    <rPh sb="36" eb="38">
      <t>チョウメ</t>
    </rPh>
    <phoneticPr fontId="11"/>
  </si>
  <si>
    <t>マルチラベルプレートリーダ　</t>
  </si>
  <si>
    <t>ベルトールドジャパン(株)製</t>
  </si>
  <si>
    <t>人獣共通感染症リサーチセンター遺伝子解析室 212b室（札幌市北区北20条西10丁目）</t>
    <rPh sb="0" eb="2">
      <t>ジンジュウ</t>
    </rPh>
    <rPh sb="2" eb="4">
      <t>キョウツウ</t>
    </rPh>
    <rPh sb="4" eb="7">
      <t>カンセンショウ</t>
    </rPh>
    <rPh sb="15" eb="18">
      <t>イデンシ</t>
    </rPh>
    <rPh sb="18" eb="20">
      <t>カイセキ</t>
    </rPh>
    <rPh sb="20" eb="21">
      <t>シツ</t>
    </rPh>
    <rPh sb="26" eb="27">
      <t>シツ</t>
    </rPh>
    <rPh sb="28" eb="31">
      <t>サッポロシ</t>
    </rPh>
    <rPh sb="31" eb="33">
      <t>キタク</t>
    </rPh>
    <rPh sb="33" eb="34">
      <t>キタ</t>
    </rPh>
    <rPh sb="36" eb="37">
      <t>ジョウ</t>
    </rPh>
    <rPh sb="37" eb="38">
      <t>ニシ</t>
    </rPh>
    <rPh sb="40" eb="42">
      <t>チョウメ</t>
    </rPh>
    <phoneticPr fontId="11"/>
  </si>
  <si>
    <t>ジェネティックアナライザ　</t>
  </si>
  <si>
    <t>Applied　Biosystem　3130-K</t>
  </si>
  <si>
    <t>超音波遺伝子導入装置　</t>
  </si>
  <si>
    <t>ネッパジーン社　ソニトロン2000　2プローブ仕様</t>
  </si>
  <si>
    <t>人獣共通感染症リサーチセンターﾊﾞｲｵｸﾘｰﾝﾙｰﾑ2 114室（札幌市北区北20条西10丁目）</t>
    <rPh sb="0" eb="2">
      <t>ジンジュウ</t>
    </rPh>
    <rPh sb="2" eb="4">
      <t>キョウツウ</t>
    </rPh>
    <rPh sb="4" eb="7">
      <t>カンセンショウ</t>
    </rPh>
    <rPh sb="31" eb="32">
      <t>（</t>
    </rPh>
    <rPh sb="33" eb="36">
      <t>サッポロシ</t>
    </rPh>
    <rPh sb="36" eb="38">
      <t>キタク</t>
    </rPh>
    <rPh sb="38" eb="39">
      <t>キタ</t>
    </rPh>
    <rPh sb="41" eb="42">
      <t>ジョウ</t>
    </rPh>
    <rPh sb="42" eb="43">
      <t>ニシ</t>
    </rPh>
    <rPh sb="45" eb="47">
      <t>チョウメ</t>
    </rPh>
    <phoneticPr fontId="11"/>
  </si>
  <si>
    <t>机（コーディネーター用）</t>
    <phoneticPr fontId="11"/>
  </si>
  <si>
    <t>（株）岡村製作所D225DZ　W460</t>
    <phoneticPr fontId="11"/>
  </si>
  <si>
    <t>１式</t>
    <rPh sb="1" eb="2">
      <t>シキ</t>
    </rPh>
    <phoneticPr fontId="11"/>
  </si>
  <si>
    <t>国立大学情人東京医科歯科大学医科A棟1階（東京都文京区湯島1-5-45)</t>
    <rPh sb="0" eb="2">
      <t>コクリツ</t>
    </rPh>
    <rPh sb="2" eb="4">
      <t>ダイガク</t>
    </rPh>
    <rPh sb="4" eb="6">
      <t>ジョウジン</t>
    </rPh>
    <rPh sb="6" eb="8">
      <t>トウキョウ</t>
    </rPh>
    <rPh sb="8" eb="10">
      <t>イカ</t>
    </rPh>
    <rPh sb="10" eb="12">
      <t>シカ</t>
    </rPh>
    <rPh sb="12" eb="14">
      <t>ダイガク</t>
    </rPh>
    <rPh sb="14" eb="16">
      <t>イカ</t>
    </rPh>
    <rPh sb="17" eb="18">
      <t>トウ</t>
    </rPh>
    <rPh sb="19" eb="20">
      <t>カイ</t>
    </rPh>
    <rPh sb="21" eb="24">
      <t>トウキョウト</t>
    </rPh>
    <rPh sb="24" eb="27">
      <t>ブンキョウク</t>
    </rPh>
    <rPh sb="27" eb="29">
      <t>ユシマ</t>
    </rPh>
    <phoneticPr fontId="11"/>
  </si>
  <si>
    <t>A</t>
    <phoneticPr fontId="11"/>
  </si>
  <si>
    <t>国立大学法人東京医科歯科大学の行う試験研究等の事業</t>
    <rPh sb="0" eb="2">
      <t>コクリツ</t>
    </rPh>
    <rPh sb="2" eb="4">
      <t>ダイガク</t>
    </rPh>
    <rPh sb="4" eb="6">
      <t>ホウジン</t>
    </rPh>
    <rPh sb="6" eb="8">
      <t>トウキョウ</t>
    </rPh>
    <rPh sb="8" eb="10">
      <t>イカ</t>
    </rPh>
    <rPh sb="10" eb="12">
      <t>シカ</t>
    </rPh>
    <rPh sb="12" eb="14">
      <t>ダイガク</t>
    </rPh>
    <rPh sb="15" eb="16">
      <t>オコナ</t>
    </rPh>
    <rPh sb="17" eb="19">
      <t>シケン</t>
    </rPh>
    <rPh sb="19" eb="21">
      <t>ケンキュウ</t>
    </rPh>
    <rPh sb="21" eb="22">
      <t>トウ</t>
    </rPh>
    <rPh sb="23" eb="25">
      <t>ジギョウ</t>
    </rPh>
    <phoneticPr fontId="1"/>
  </si>
  <si>
    <t>ﾊﾟｰｿﾅﾙｺﾝﾋﾟｭｰﾀ</t>
    <phoneticPr fontId="1"/>
  </si>
  <si>
    <t>SONY VGN-S92PSY1</t>
  </si>
  <si>
    <t>東京大学医科学研究所
東京都港区白金台4-6-1</t>
    <phoneticPr fontId="11"/>
  </si>
  <si>
    <t>C</t>
    <phoneticPr fontId="1"/>
  </si>
  <si>
    <t>三洋
超低温ﾌﾘｰｻﾞｰ(-85℃）（据付運搬費含む）</t>
    <rPh sb="0" eb="2">
      <t>サンヨウ</t>
    </rPh>
    <rPh sb="3" eb="4">
      <t>チョウ</t>
    </rPh>
    <rPh sb="4" eb="6">
      <t>テイオン</t>
    </rPh>
    <rPh sb="19" eb="21">
      <t>スエツケ</t>
    </rPh>
    <rPh sb="21" eb="24">
      <t>ウンパンヒ</t>
    </rPh>
    <rPh sb="24" eb="25">
      <t>フク</t>
    </rPh>
    <phoneticPr fontId="34"/>
  </si>
  <si>
    <t>3331 MDF-U32V 3400032-01</t>
  </si>
  <si>
    <t>東京大学医科学研究所
東京都港区白金台4-6-1</t>
    <phoneticPr fontId="11"/>
  </si>
  <si>
    <t>C</t>
    <phoneticPr fontId="1"/>
  </si>
  <si>
    <t>PowerBook　G4　12－inch　ComboDrive</t>
  </si>
  <si>
    <t>ｱｯﾌﾟﾙ M9690J/A</t>
  </si>
  <si>
    <t>AKTAコンピュータセット</t>
  </si>
  <si>
    <t>ｱﾏｼｬﾑ Computer set</t>
  </si>
  <si>
    <t>Unitコントロールユニット</t>
  </si>
  <si>
    <t>ｱﾏｼｬﾑ Unicorn control unit CU-950</t>
  </si>
  <si>
    <t>ﾗｲｶ･ﾏｲｸﾛｼｽﾃﾑｽﾞ社
ﾃﾞｼﾞﾀﾙｶﾒﾗｼｽﾃﾑDFC480ﾃﾞｽｸﾄｯﾌﾟPCｾｯﾄ</t>
    <rPh sb="14" eb="15">
      <t>シャ</t>
    </rPh>
    <phoneticPr fontId="34"/>
  </si>
  <si>
    <t>DFC480-Desktop-15TFT</t>
  </si>
  <si>
    <t>独立行政法人産業技術総合研究所の行う試験研究等の事業</t>
    <rPh sb="0" eb="2">
      <t>ドクリツ</t>
    </rPh>
    <rPh sb="2" eb="4">
      <t>ギョウセイ</t>
    </rPh>
    <rPh sb="4" eb="6">
      <t>ホウジン</t>
    </rPh>
    <rPh sb="6" eb="8">
      <t>サンギョウ</t>
    </rPh>
    <rPh sb="8" eb="10">
      <t>ギジュツ</t>
    </rPh>
    <rPh sb="10" eb="12">
      <t>ソウゴウ</t>
    </rPh>
    <rPh sb="12" eb="15">
      <t>ケンキュウジョ</t>
    </rPh>
    <rPh sb="16" eb="17">
      <t>オコナ</t>
    </rPh>
    <rPh sb="18" eb="23">
      <t>シケンケンキュウトウ</t>
    </rPh>
    <rPh sb="24" eb="26">
      <t>ジギョウ</t>
    </rPh>
    <phoneticPr fontId="1"/>
  </si>
  <si>
    <t xml:space="preserve">無振動型イオンポンプ排気系 </t>
    <phoneticPr fontId="1"/>
  </si>
  <si>
    <t xml:space="preserve">XHV－2002－UHVP </t>
    <phoneticPr fontId="1"/>
  </si>
  <si>
    <t>茨城県つくば市東1-1-1
国立研究開発法人産業技術総合研究所　第五事業所</t>
    <phoneticPr fontId="1"/>
  </si>
  <si>
    <t>B</t>
    <phoneticPr fontId="1"/>
  </si>
  <si>
    <t>分光分析装置に接続し使用していたイオンポンプ。現在稼働状況になく、再利用の可否は不明。</t>
    <rPh sb="0" eb="2">
      <t>ブンセキ</t>
    </rPh>
    <rPh sb="2" eb="4">
      <t>ソウチ</t>
    </rPh>
    <rPh sb="5" eb="7">
      <t>セツゾク</t>
    </rPh>
    <rPh sb="9" eb="11">
      <t>シヨウ</t>
    </rPh>
    <rPh sb="33" eb="36">
      <t>サイリヨウ</t>
    </rPh>
    <rPh sb="37" eb="39">
      <t>カヒ</t>
    </rPh>
    <rPh sb="40" eb="42">
      <t>フメイ</t>
    </rPh>
    <phoneticPr fontId="1"/>
  </si>
  <si>
    <t>高分子分子量分離装置</t>
    <rPh sb="3" eb="6">
      <t>ブンシリョウ</t>
    </rPh>
    <rPh sb="6" eb="8">
      <t>ブンリ</t>
    </rPh>
    <phoneticPr fontId="11"/>
  </si>
  <si>
    <t xml:space="preserve">LC-10ADvp </t>
    <phoneticPr fontId="1"/>
  </si>
  <si>
    <t>茨城県つくば市東1-1-1
国立研究開発法人産業技術総合研究所　第五事業所</t>
    <phoneticPr fontId="1"/>
  </si>
  <si>
    <t>C</t>
    <phoneticPr fontId="1"/>
  </si>
  <si>
    <t>故障につき未稼働状態で、修理等必要。交換部品等の入手は困難。</t>
    <rPh sb="4" eb="5">
      <t>ミ</t>
    </rPh>
    <rPh sb="5" eb="7">
      <t>カドウ</t>
    </rPh>
    <rPh sb="6" eb="8">
      <t>ジョウタイ</t>
    </rPh>
    <rPh sb="10" eb="12">
      <t>シュウリ</t>
    </rPh>
    <rPh sb="12" eb="13">
      <t>トウ</t>
    </rPh>
    <rPh sb="16" eb="18">
      <t>コウカン</t>
    </rPh>
    <rPh sb="17" eb="19">
      <t>ブヒン</t>
    </rPh>
    <rPh sb="19" eb="20">
      <t>トウ</t>
    </rPh>
    <rPh sb="21" eb="23">
      <t>ニュウシュ</t>
    </rPh>
    <rPh sb="24" eb="26">
      <t>コンナン</t>
    </rPh>
    <phoneticPr fontId="1"/>
  </si>
  <si>
    <t>令和2年1月17日（金）17時00分　必着</t>
    <rPh sb="0" eb="21">
      <t>レ</t>
    </rPh>
    <phoneticPr fontId="1"/>
  </si>
  <si>
    <t>令和2年1月17日（金）17時00分　必着</t>
    <rPh sb="0" eb="21">
      <t>レ</t>
    </rPh>
    <phoneticPr fontId="11"/>
  </si>
  <si>
    <t>平成22～24年度地球観測技術等調査研究委託事業「気候変動に伴う水産資源・海況変動予測技術の革新と実利用化」</t>
    <rPh sb="0" eb="2">
      <t>ヘイセイ</t>
    </rPh>
    <rPh sb="7" eb="9">
      <t>ネンド</t>
    </rPh>
    <rPh sb="9" eb="11">
      <t>チキュウ</t>
    </rPh>
    <rPh sb="11" eb="13">
      <t>カンソク</t>
    </rPh>
    <rPh sb="13" eb="15">
      <t>ギジュツ</t>
    </rPh>
    <rPh sb="15" eb="16">
      <t>トウ</t>
    </rPh>
    <rPh sb="16" eb="18">
      <t>チョウサ</t>
    </rPh>
    <rPh sb="18" eb="20">
      <t>ケンキュウ</t>
    </rPh>
    <rPh sb="20" eb="22">
      <t>イタク</t>
    </rPh>
    <rPh sb="22" eb="24">
      <t>ジギョウ</t>
    </rPh>
    <phoneticPr fontId="11"/>
  </si>
  <si>
    <t>平成24年度　科学技術試験研究委託事業「安定化目標値設定に資する気候変動予測及び気候変動研究の推進・連携体制の構築」</t>
    <rPh sb="0" eb="2">
      <t>ヘイセイ</t>
    </rPh>
    <rPh sb="4" eb="6">
      <t>ネンド</t>
    </rPh>
    <rPh sb="7" eb="9">
      <t>カガク</t>
    </rPh>
    <rPh sb="9" eb="11">
      <t>ギジュツ</t>
    </rPh>
    <rPh sb="11" eb="13">
      <t>シケン</t>
    </rPh>
    <rPh sb="13" eb="15">
      <t>ケンキュウ</t>
    </rPh>
    <rPh sb="15" eb="17">
      <t>イタク</t>
    </rPh>
    <rPh sb="17" eb="19">
      <t>ジギョウ</t>
    </rPh>
    <rPh sb="20" eb="23">
      <t>アンテイカ</t>
    </rPh>
    <rPh sb="23" eb="26">
      <t>モクヒョウチ</t>
    </rPh>
    <rPh sb="26" eb="28">
      <t>セッテイ</t>
    </rPh>
    <rPh sb="29" eb="30">
      <t>シ</t>
    </rPh>
    <rPh sb="32" eb="34">
      <t>キコウ</t>
    </rPh>
    <rPh sb="34" eb="36">
      <t>ヘンドウ</t>
    </rPh>
    <rPh sb="36" eb="38">
      <t>ヨソク</t>
    </rPh>
    <rPh sb="38" eb="39">
      <t>オヨ</t>
    </rPh>
    <rPh sb="40" eb="42">
      <t>キコウ</t>
    </rPh>
    <rPh sb="42" eb="44">
      <t>ヘンドウ</t>
    </rPh>
    <rPh sb="44" eb="46">
      <t>ケンキュウ</t>
    </rPh>
    <rPh sb="47" eb="49">
      <t>スイシン</t>
    </rPh>
    <rPh sb="50" eb="52">
      <t>レンケイ</t>
    </rPh>
    <rPh sb="52" eb="54">
      <t>タイセイ</t>
    </rPh>
    <rPh sb="55" eb="57">
      <t>コウチク</t>
    </rPh>
    <phoneticPr fontId="1"/>
  </si>
  <si>
    <t>令和2年1月17日（金）17時00分　必着</t>
    <rPh sb="0" eb="21">
      <t>レ</t>
    </rPh>
    <phoneticPr fontId="1"/>
  </si>
  <si>
    <t xml:space="preserve">平成20年度科学技術試験研究委託事業「連動性を考慮した強震動・津波予測及び地震・津波被害予測研究」
平成20年度科学技術試験研究委託事業「連動性を考慮した強震動・津波予測及び地震・津波被害予測研究」
</t>
    <phoneticPr fontId="11"/>
  </si>
  <si>
    <t xml:space="preserve">委託研究「大型有形・無形文化財の高精度デジタル化ソフトウェアの開発」
平成20年度科学技術試験研究委託事業「連動性を考慮した強震動・津波予測及び地震・津波被害予測研究」
</t>
    <rPh sb="0" eb="2">
      <t>イタク</t>
    </rPh>
    <rPh sb="5" eb="7">
      <t>オオガタ</t>
    </rPh>
    <rPh sb="7" eb="9">
      <t>ユウケイ</t>
    </rPh>
    <rPh sb="10" eb="12">
      <t>ムケイ</t>
    </rPh>
    <rPh sb="12" eb="15">
      <t>ブンカザイ</t>
    </rPh>
    <rPh sb="16" eb="19">
      <t>コウセイド</t>
    </rPh>
    <rPh sb="23" eb="24">
      <t>カ</t>
    </rPh>
    <rPh sb="31" eb="33">
      <t>カイハツ</t>
    </rPh>
    <phoneticPr fontId="11"/>
  </si>
  <si>
    <t>平成２３年度科学技術試験研究委託事業「再生医療研究における倫理的課題の解決に関する研究」</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</si>
</sst>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e\.mm\.dd"/>
    <numFmt numFmtId="177" formatCode="[$-411]ge\.m\.d;@"/>
    <numFmt numFmtId="178" formatCode="#,##0_ "/>
    <numFmt numFmtId="179" formatCode="yyyy/m/d;@"/>
    <numFmt numFmtId="180" formatCode="#,##0_);[Red]\(#,##0\)"/>
    <numFmt numFmtId="181" formatCode="[$-411]ggge&quot;年&quot;m&quot;月&quot;d&quot;日&quot;;@"/>
    <numFmt numFmtId="182" formatCode="#,000&quot;円&quot;"/>
  </numFmts>
  <fonts count="3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ゴシック"/>
      <family val="3"/>
      <charset val="128"/>
    </font>
    <font>
      <b/>
      <sz val="11"/>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2"/>
      <charset val="128"/>
    </font>
    <font>
      <sz val="11"/>
      <color theme="1"/>
      <name val="ＭＳ Ｐゴシック"/>
      <family val="2"/>
      <scheme val="minor"/>
    </font>
    <font>
      <sz val="11"/>
      <name val="ＭＳ ゴシック"/>
      <family val="3"/>
      <charset val="128"/>
    </font>
    <font>
      <sz val="11"/>
      <name val="ＭＳ Ｐゴシック"/>
      <family val="2"/>
      <charset val="128"/>
    </font>
    <font>
      <sz val="6"/>
      <name val="ＭＳ Ｐゴシック"/>
      <family val="3"/>
      <charset val="128"/>
    </font>
    <font>
      <sz val="9"/>
      <name val="ＭＳ Ｐゴシック"/>
      <family val="3"/>
      <charset val="128"/>
    </font>
    <font>
      <sz val="11"/>
      <name val="ＭＳ 明朝"/>
      <family val="1"/>
      <charset val="128"/>
    </font>
    <font>
      <sz val="10"/>
      <name val="ＭＳ Ｐゴシック"/>
      <family val="3"/>
      <charset val="128"/>
    </font>
    <font>
      <sz val="10"/>
      <color theme="1"/>
      <name val="ＭＳ ゴシック"/>
      <family val="3"/>
      <charset val="128"/>
    </font>
    <font>
      <sz val="11"/>
      <color theme="1"/>
      <name val="ＭＳ Ｐゴシック"/>
      <family val="3"/>
      <charset val="128"/>
    </font>
    <font>
      <sz val="11"/>
      <color theme="1"/>
      <name val="ＭＳ ゴシック"/>
      <family val="2"/>
      <charset val="128"/>
    </font>
    <font>
      <sz val="11"/>
      <name val="ＭＳ Ｐゴシック"/>
      <family val="3"/>
      <charset val="128"/>
      <scheme val="minor"/>
    </font>
    <font>
      <sz val="12"/>
      <color theme="1"/>
      <name val="ＭＳ ゴシック"/>
      <family val="3"/>
      <charset val="128"/>
    </font>
    <font>
      <sz val="11"/>
      <color indexed="8"/>
      <name val="ＭＳ Ｐゴシック"/>
      <family val="3"/>
      <charset val="128"/>
    </font>
    <font>
      <sz val="11"/>
      <color indexed="52"/>
      <name val="ＭＳ Ｐゴシック"/>
      <family val="3"/>
      <charset val="128"/>
    </font>
    <font>
      <sz val="6"/>
      <name val="ＭＳ Ｐゴシック"/>
      <family val="2"/>
      <charset val="128"/>
    </font>
    <font>
      <sz val="9"/>
      <name val="ＭＳ 明朝"/>
      <family val="1"/>
      <charset val="128"/>
    </font>
    <font>
      <b/>
      <sz val="15"/>
      <color indexed="56"/>
      <name val="ＭＳ Ｐゴシック"/>
      <family val="3"/>
      <charset val="128"/>
    </font>
    <font>
      <sz val="10"/>
      <color indexed="8"/>
      <name val="ＭＳ Ｐゴシック"/>
      <family val="3"/>
      <charset val="128"/>
    </font>
    <font>
      <sz val="8"/>
      <name val="ＭＳ Ｐゴシック"/>
      <family val="3"/>
      <charset val="128"/>
    </font>
    <font>
      <sz val="11"/>
      <color indexed="8"/>
      <name val="ＭＳ ゴシック"/>
      <family val="3"/>
      <charset val="128"/>
    </font>
    <font>
      <sz val="9"/>
      <color theme="1"/>
      <name val="ＭＳ ゴシック"/>
      <family val="3"/>
      <charset val="128"/>
    </font>
    <font>
      <u/>
      <sz val="11"/>
      <color indexed="12"/>
      <name val="ＭＳ Ｐゴシック"/>
      <family val="3"/>
      <charset val="128"/>
    </font>
    <font>
      <sz val="10"/>
      <name val="ＭＳ ゴシック"/>
      <family val="3"/>
      <charset val="128"/>
    </font>
    <font>
      <sz val="10"/>
      <color theme="1"/>
      <name val="ＭＳ Ｐゴシック"/>
      <family val="3"/>
      <charset val="128"/>
    </font>
    <font>
      <sz val="12"/>
      <name val="ＭＳ Ｐゴシック"/>
      <family val="3"/>
      <charset val="128"/>
      <scheme val="major"/>
    </font>
    <font>
      <sz val="9"/>
      <name val="ＭＳ ゴシック"/>
      <family val="3"/>
      <charset val="128"/>
    </font>
    <font>
      <u/>
      <sz val="11"/>
      <color theme="11"/>
      <name val="ＭＳ Ｐゴシック"/>
      <family val="2"/>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3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23">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xf numFmtId="38" fontId="2" fillId="0" borderId="0" applyFont="0" applyFill="0" applyBorder="0" applyAlignment="0" applyProtection="0"/>
    <xf numFmtId="0" fontId="6"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2" fillId="0" borderId="0"/>
    <xf numFmtId="0" fontId="8" fillId="0" borderId="0"/>
    <xf numFmtId="0" fontId="10" fillId="0" borderId="0">
      <alignment vertical="center"/>
    </xf>
    <xf numFmtId="38" fontId="5" fillId="0" borderId="0" applyFont="0" applyFill="0" applyBorder="0" applyAlignment="0" applyProtection="0">
      <alignment vertical="center"/>
    </xf>
    <xf numFmtId="0" fontId="9" fillId="0" borderId="0">
      <alignment vertical="center"/>
    </xf>
    <xf numFmtId="0" fontId="6" fillId="0" borderId="0">
      <alignment vertical="center"/>
    </xf>
    <xf numFmtId="38" fontId="6" fillId="0" borderId="0" applyFont="0" applyFill="0" applyBorder="0" applyAlignment="0" applyProtection="0">
      <alignment vertical="center"/>
    </xf>
    <xf numFmtId="0" fontId="2" fillId="0" borderId="0"/>
    <xf numFmtId="0" fontId="2" fillId="0" borderId="0"/>
  </cellStyleXfs>
  <cellXfs count="240">
    <xf numFmtId="0" fontId="0" fillId="0" borderId="0" xfId="0">
      <alignment vertical="center"/>
    </xf>
    <xf numFmtId="0" fontId="3" fillId="0" borderId="0" xfId="1" applyFont="1">
      <alignment vertical="center"/>
    </xf>
    <xf numFmtId="0" fontId="3" fillId="0" borderId="1" xfId="1" applyFont="1" applyFill="1" applyBorder="1" applyAlignment="1">
      <alignment horizontal="center" vertical="center"/>
    </xf>
    <xf numFmtId="0" fontId="4" fillId="0" borderId="0" xfId="1" applyFont="1">
      <alignment vertical="center"/>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0" borderId="1" xfId="1" applyFont="1" applyFill="1" applyBorder="1" applyAlignment="1">
      <alignment vertical="center" wrapText="1"/>
    </xf>
    <xf numFmtId="3" fontId="3" fillId="0" borderId="1" xfId="1" applyNumberFormat="1" applyFont="1" applyFill="1" applyBorder="1">
      <alignment vertical="center"/>
    </xf>
    <xf numFmtId="0" fontId="3" fillId="0" borderId="0" xfId="1" applyFont="1" applyFill="1" applyAlignment="1">
      <alignment vertical="center"/>
    </xf>
    <xf numFmtId="0" fontId="3" fillId="0" borderId="0" xfId="1" applyFont="1" applyFill="1">
      <alignment vertical="center"/>
    </xf>
    <xf numFmtId="58" fontId="3" fillId="0" borderId="0" xfId="1" quotePrefix="1" applyNumberFormat="1" applyFont="1">
      <alignment vertical="center"/>
    </xf>
    <xf numFmtId="0" fontId="4" fillId="0" borderId="0" xfId="1" applyFont="1" applyAlignment="1">
      <alignment horizontal="centerContinuous" vertical="center"/>
    </xf>
    <xf numFmtId="0" fontId="3" fillId="0" borderId="0" xfId="1" applyFont="1" applyAlignment="1">
      <alignment horizontal="centerContinuous" vertical="center"/>
    </xf>
    <xf numFmtId="0" fontId="3" fillId="0" borderId="0" xfId="1" applyFont="1" applyFill="1" applyAlignment="1">
      <alignment vertical="center"/>
    </xf>
    <xf numFmtId="176" fontId="3" fillId="0" borderId="1" xfId="1" applyNumberFormat="1" applyFont="1" applyFill="1" applyBorder="1">
      <alignment vertical="center"/>
    </xf>
    <xf numFmtId="0" fontId="3" fillId="0" borderId="1" xfId="1" quotePrefix="1" applyFont="1" applyFill="1" applyBorder="1" applyAlignment="1">
      <alignment vertical="center" wrapText="1"/>
    </xf>
    <xf numFmtId="0" fontId="13" fillId="0" borderId="0" xfId="1" applyFont="1" applyAlignment="1">
      <alignment horizontal="justify" vertical="center"/>
    </xf>
    <xf numFmtId="0" fontId="3" fillId="0" borderId="0" xfId="0" applyFont="1">
      <alignment vertical="center"/>
    </xf>
    <xf numFmtId="58" fontId="3" fillId="0" borderId="0" xfId="0" quotePrefix="1" applyNumberFormat="1"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lignment vertical="center"/>
    </xf>
    <xf numFmtId="0" fontId="3" fillId="0" borderId="0" xfId="0" applyFont="1" applyFill="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vertical="center" wrapText="1"/>
    </xf>
    <xf numFmtId="3" fontId="3" fillId="0" borderId="1" xfId="0" applyNumberFormat="1" applyFont="1" applyFill="1" applyBorder="1">
      <alignment vertical="center"/>
    </xf>
    <xf numFmtId="0" fontId="3" fillId="0" borderId="1" xfId="0" applyFont="1" applyFill="1" applyBorder="1" applyAlignment="1">
      <alignment horizontal="center" vertical="center"/>
    </xf>
    <xf numFmtId="0" fontId="16" fillId="0" borderId="0" xfId="1" applyFont="1">
      <alignment vertical="center"/>
    </xf>
    <xf numFmtId="0" fontId="16" fillId="0" borderId="0" xfId="1" applyFont="1" applyFill="1">
      <alignment vertical="center"/>
    </xf>
    <xf numFmtId="0" fontId="16" fillId="0" borderId="0" xfId="1" applyFont="1" applyAlignment="1">
      <alignment horizontal="center" vertical="center"/>
    </xf>
    <xf numFmtId="0" fontId="3" fillId="0" borderId="0" xfId="0" applyFont="1" applyAlignment="1">
      <alignment horizontal="center" vertical="center"/>
    </xf>
    <xf numFmtId="58" fontId="3" fillId="0" borderId="0" xfId="0" applyNumberFormat="1" applyFont="1" applyAlignment="1">
      <alignment horizontal="right" vertical="center"/>
    </xf>
    <xf numFmtId="1" fontId="3" fillId="0" borderId="1" xfId="0" applyNumberFormat="1" applyFont="1" applyFill="1" applyBorder="1" applyAlignment="1">
      <alignment vertical="center" wrapText="1"/>
    </xf>
    <xf numFmtId="3"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0" fillId="3" borderId="2" xfId="9" applyFont="1" applyFill="1" applyBorder="1" applyAlignment="1">
      <alignment vertical="center" wrapText="1"/>
    </xf>
    <xf numFmtId="0" fontId="19" fillId="0" borderId="0" xfId="0" applyFont="1">
      <alignment vertical="center"/>
    </xf>
    <xf numFmtId="0" fontId="3" fillId="0" borderId="3" xfId="0" applyFont="1" applyFill="1" applyBorder="1" applyAlignment="1">
      <alignment vertical="center" wrapText="1"/>
    </xf>
    <xf numFmtId="0" fontId="3" fillId="0" borderId="0" xfId="0" applyFont="1" applyAlignment="1">
      <alignment vertical="center" wrapText="1"/>
    </xf>
    <xf numFmtId="3" fontId="3" fillId="0" borderId="3" xfId="0" applyNumberFormat="1" applyFont="1" applyFill="1" applyBorder="1" applyAlignment="1">
      <alignment horizontal="center" vertical="center"/>
    </xf>
    <xf numFmtId="3" fontId="3" fillId="0" borderId="3" xfId="0" applyNumberFormat="1" applyFont="1" applyFill="1" applyBorder="1">
      <alignment vertical="center"/>
    </xf>
    <xf numFmtId="176"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3" fontId="3" fillId="0" borderId="3" xfId="0" applyNumberFormat="1" applyFont="1" applyFill="1" applyBorder="1" applyAlignment="1">
      <alignment horizontal="right" vertical="center" wrapText="1"/>
    </xf>
    <xf numFmtId="3" fontId="3" fillId="0" borderId="3" xfId="0" applyNumberFormat="1" applyFont="1" applyFill="1" applyBorder="1" applyAlignment="1">
      <alignment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176" fontId="3" fillId="0" borderId="3" xfId="0" applyNumberFormat="1" applyFont="1" applyFill="1" applyBorder="1">
      <alignment vertical="center"/>
    </xf>
    <xf numFmtId="0" fontId="3" fillId="0" borderId="3" xfId="0" quotePrefix="1" applyFont="1" applyFill="1" applyBorder="1" applyAlignment="1">
      <alignment vertical="center" wrapText="1"/>
    </xf>
    <xf numFmtId="0" fontId="3" fillId="2" borderId="3" xfId="1" applyFont="1" applyFill="1" applyBorder="1" applyAlignment="1">
      <alignment horizontal="center" vertical="center"/>
    </xf>
    <xf numFmtId="0" fontId="3" fillId="2" borderId="3" xfId="1" applyFont="1" applyFill="1" applyBorder="1" applyAlignment="1">
      <alignment horizontal="center" vertical="center" wrapText="1"/>
    </xf>
    <xf numFmtId="0" fontId="3" fillId="0" borderId="3" xfId="1" applyFont="1" applyFill="1" applyBorder="1" applyAlignment="1">
      <alignment vertical="center" wrapText="1"/>
    </xf>
    <xf numFmtId="3" fontId="3" fillId="0" borderId="3" xfId="1" applyNumberFormat="1" applyFont="1" applyFill="1" applyBorder="1" applyAlignment="1">
      <alignment horizontal="center" vertical="center"/>
    </xf>
    <xf numFmtId="3" fontId="3" fillId="0" borderId="3" xfId="1" applyNumberFormat="1" applyFont="1" applyFill="1" applyBorder="1" applyAlignment="1">
      <alignment vertical="center" wrapText="1"/>
    </xf>
    <xf numFmtId="176" fontId="3" fillId="0" borderId="3" xfId="1" applyNumberFormat="1" applyFont="1" applyFill="1" applyBorder="1" applyAlignment="1">
      <alignment horizontal="center" vertical="center" wrapText="1"/>
    </xf>
    <xf numFmtId="0" fontId="15" fillId="0" borderId="3" xfId="1" applyFont="1" applyFill="1" applyBorder="1" applyAlignment="1">
      <alignment vertical="center" wrapText="1"/>
    </xf>
    <xf numFmtId="0" fontId="15" fillId="0" borderId="3" xfId="1" applyFont="1" applyFill="1" applyBorder="1" applyAlignment="1">
      <alignment horizontal="center" vertical="top" wrapText="1"/>
    </xf>
    <xf numFmtId="0" fontId="3" fillId="0" borderId="3" xfId="1" quotePrefix="1" applyFont="1" applyFill="1" applyBorder="1" applyAlignment="1">
      <alignment vertical="center" wrapText="1"/>
    </xf>
    <xf numFmtId="58" fontId="3" fillId="0" borderId="0" xfId="1" quotePrefix="1" applyNumberFormat="1" applyFont="1" applyFill="1">
      <alignment vertical="center"/>
    </xf>
    <xf numFmtId="0" fontId="4" fillId="0" borderId="0" xfId="1" applyFont="1" applyFill="1" applyAlignment="1">
      <alignment horizontal="centerContinuous" vertical="center"/>
    </xf>
    <xf numFmtId="0" fontId="3" fillId="0" borderId="0" xfId="1" applyFont="1" applyFill="1" applyAlignment="1">
      <alignment horizontal="centerContinuous" vertical="center"/>
    </xf>
    <xf numFmtId="0" fontId="4" fillId="0" borderId="0" xfId="1" applyFont="1" applyFill="1">
      <alignment vertical="center"/>
    </xf>
    <xf numFmtId="0" fontId="3" fillId="0" borderId="3" xfId="1" applyFont="1" applyFill="1" applyBorder="1" applyAlignment="1">
      <alignment horizontal="center" vertical="center"/>
    </xf>
    <xf numFmtId="0" fontId="3" fillId="0" borderId="3" xfId="1" applyFont="1" applyFill="1" applyBorder="1" applyAlignment="1">
      <alignment horizontal="center" vertical="center" wrapText="1"/>
    </xf>
    <xf numFmtId="0" fontId="9" fillId="0" borderId="3" xfId="1" applyFont="1" applyBorder="1" applyAlignment="1">
      <alignment horizontal="left" vertical="center"/>
    </xf>
    <xf numFmtId="0" fontId="9" fillId="0" borderId="3" xfId="1" applyFont="1" applyBorder="1" applyAlignment="1">
      <alignment horizontal="left" vertical="center" wrapText="1"/>
    </xf>
    <xf numFmtId="0" fontId="9" fillId="0" borderId="3" xfId="1" applyFont="1" applyBorder="1" applyAlignment="1">
      <alignment horizontal="center" vertical="center"/>
    </xf>
    <xf numFmtId="38" fontId="9" fillId="0" borderId="3" xfId="2" applyFont="1" applyBorder="1" applyAlignment="1">
      <alignment horizontal="right" vertical="center"/>
    </xf>
    <xf numFmtId="57" fontId="9" fillId="0" borderId="3" xfId="1" applyNumberFormat="1" applyFont="1" applyBorder="1" applyAlignment="1">
      <alignment horizontal="right" vertical="center" wrapText="1"/>
    </xf>
    <xf numFmtId="3" fontId="3" fillId="0" borderId="3" xfId="1" applyNumberFormat="1" applyFont="1" applyFill="1" applyBorder="1">
      <alignment vertical="center"/>
    </xf>
    <xf numFmtId="176" fontId="3" fillId="0" borderId="3" xfId="1" applyNumberFormat="1" applyFont="1" applyFill="1" applyBorder="1">
      <alignment vertical="center"/>
    </xf>
    <xf numFmtId="58" fontId="3" fillId="0" borderId="0" xfId="0" applyNumberFormat="1" applyFont="1" applyFill="1" applyAlignment="1">
      <alignment horizontal="right" vertical="center"/>
    </xf>
    <xf numFmtId="0" fontId="0" fillId="0" borderId="3" xfId="0" applyFont="1" applyFill="1" applyBorder="1" applyAlignment="1">
      <alignment vertical="center" wrapText="1"/>
    </xf>
    <xf numFmtId="3" fontId="3" fillId="0" borderId="3" xfId="0" applyNumberFormat="1" applyFont="1" applyFill="1" applyBorder="1" applyAlignment="1">
      <alignment horizontal="right" vertical="center"/>
    </xf>
    <xf numFmtId="0" fontId="3" fillId="4" borderId="3" xfId="0" applyFont="1" applyFill="1" applyBorder="1" applyAlignment="1">
      <alignment vertical="center" wrapText="1"/>
    </xf>
    <xf numFmtId="3" fontId="3" fillId="4" borderId="3" xfId="0" applyNumberFormat="1" applyFont="1" applyFill="1" applyBorder="1">
      <alignment vertical="center"/>
    </xf>
    <xf numFmtId="176" fontId="3" fillId="4" borderId="3" xfId="0" applyNumberFormat="1" applyFont="1" applyFill="1" applyBorder="1">
      <alignment vertical="center"/>
    </xf>
    <xf numFmtId="0" fontId="3" fillId="4" borderId="3" xfId="0" applyFont="1" applyFill="1" applyBorder="1" applyAlignment="1">
      <alignment horizontal="center" vertical="center"/>
    </xf>
    <xf numFmtId="0" fontId="2" fillId="0" borderId="0" xfId="9">
      <alignment vertical="center"/>
    </xf>
    <xf numFmtId="58" fontId="3" fillId="0" borderId="0" xfId="9" quotePrefix="1" applyNumberFormat="1" applyFont="1" applyAlignment="1">
      <alignment horizontal="right" vertical="center"/>
    </xf>
    <xf numFmtId="0" fontId="7" fillId="0" borderId="0" xfId="10">
      <alignment vertical="center"/>
    </xf>
    <xf numFmtId="0" fontId="4" fillId="0" borderId="0" xfId="9" applyFont="1" applyAlignment="1">
      <alignment horizontal="centerContinuous" vertical="center"/>
    </xf>
    <xf numFmtId="0" fontId="3" fillId="0" borderId="0" xfId="9" applyFont="1" applyAlignment="1">
      <alignment horizontal="centerContinuous" vertical="center"/>
    </xf>
    <xf numFmtId="0" fontId="4" fillId="0" borderId="0" xfId="9" applyFont="1" applyFill="1">
      <alignment vertical="center"/>
    </xf>
    <xf numFmtId="0" fontId="2" fillId="0" borderId="0" xfId="9" applyFill="1">
      <alignment vertical="center"/>
    </xf>
    <xf numFmtId="0" fontId="7" fillId="0" borderId="0" xfId="10" applyFill="1">
      <alignment vertical="center"/>
    </xf>
    <xf numFmtId="0" fontId="3" fillId="0" borderId="0" xfId="9" applyFont="1" applyFill="1">
      <alignment vertical="center"/>
    </xf>
    <xf numFmtId="0" fontId="3" fillId="5" borderId="3" xfId="9" applyFont="1" applyFill="1" applyBorder="1" applyAlignment="1">
      <alignment horizontal="center" vertical="center"/>
    </xf>
    <xf numFmtId="0" fontId="3" fillId="5" borderId="3" xfId="9" applyFont="1" applyFill="1" applyBorder="1" applyAlignment="1">
      <alignment horizontal="center" vertical="center" wrapText="1"/>
    </xf>
    <xf numFmtId="0" fontId="9" fillId="0" borderId="3" xfId="1" applyFont="1" applyBorder="1" applyAlignment="1">
      <alignment horizontal="left" vertical="center" wrapText="1" shrinkToFit="1"/>
    </xf>
    <xf numFmtId="178" fontId="9" fillId="0" borderId="3" xfId="1" applyNumberFormat="1" applyFont="1" applyBorder="1" applyAlignment="1">
      <alignment horizontal="right" vertical="center" shrinkToFit="1"/>
    </xf>
    <xf numFmtId="177" fontId="9" fillId="0" borderId="3" xfId="1" applyNumberFormat="1" applyFont="1" applyBorder="1" applyAlignment="1">
      <alignment horizontal="right" vertical="center" wrapText="1" shrinkToFit="1"/>
    </xf>
    <xf numFmtId="0" fontId="9" fillId="0" borderId="3" xfId="1" applyFont="1" applyFill="1" applyBorder="1" applyAlignment="1">
      <alignment horizontal="left" vertical="center" wrapText="1"/>
    </xf>
    <xf numFmtId="0" fontId="3" fillId="0" borderId="3" xfId="9" applyFont="1" applyFill="1" applyBorder="1" applyAlignment="1">
      <alignment horizontal="center" vertical="center"/>
    </xf>
    <xf numFmtId="0" fontId="3" fillId="0" borderId="3" xfId="9" quotePrefix="1" applyFont="1" applyFill="1" applyBorder="1" applyAlignment="1">
      <alignment vertical="center" wrapText="1"/>
    </xf>
    <xf numFmtId="0" fontId="3" fillId="0" borderId="0" xfId="9" applyFont="1">
      <alignment vertical="center"/>
    </xf>
    <xf numFmtId="0" fontId="0" fillId="0" borderId="3" xfId="1" applyNumberFormat="1" applyFont="1" applyBorder="1" applyAlignment="1">
      <alignment vertical="center" wrapText="1"/>
    </xf>
    <xf numFmtId="0" fontId="2" fillId="0" borderId="3" xfId="1" applyBorder="1" applyAlignment="1">
      <alignment vertical="center" wrapText="1"/>
    </xf>
    <xf numFmtId="3" fontId="2" fillId="0" borderId="3" xfId="1" applyNumberFormat="1" applyBorder="1">
      <alignment vertical="center"/>
    </xf>
    <xf numFmtId="179" fontId="2" fillId="0" borderId="3" xfId="1" applyNumberFormat="1" applyBorder="1" applyAlignment="1">
      <alignment horizontal="center" vertical="center"/>
    </xf>
    <xf numFmtId="0" fontId="12" fillId="0" borderId="3" xfId="1" applyFont="1" applyFill="1" applyBorder="1" applyAlignment="1">
      <alignment vertical="center" wrapText="1"/>
    </xf>
    <xf numFmtId="0" fontId="2" fillId="0" borderId="3" xfId="1" applyFill="1" applyBorder="1" applyAlignment="1">
      <alignment horizontal="center" vertical="center"/>
    </xf>
    <xf numFmtId="0" fontId="2" fillId="0" borderId="3" xfId="1" applyBorder="1">
      <alignment vertical="center"/>
    </xf>
    <xf numFmtId="0" fontId="14" fillId="0" borderId="3" xfId="1" applyFont="1" applyBorder="1" applyAlignment="1">
      <alignment vertical="center" wrapText="1"/>
    </xf>
    <xf numFmtId="38" fontId="2" fillId="0" borderId="3" xfId="2" applyBorder="1">
      <alignment vertical="center"/>
    </xf>
    <xf numFmtId="3" fontId="15" fillId="0" borderId="3" xfId="0" applyNumberFormat="1" applyFont="1" applyFill="1" applyBorder="1" applyAlignment="1">
      <alignment horizontal="right" vertical="center"/>
    </xf>
    <xf numFmtId="0" fontId="15" fillId="0" borderId="3" xfId="0" applyFont="1" applyFill="1" applyBorder="1" applyAlignment="1">
      <alignment vertical="center" wrapText="1"/>
    </xf>
    <xf numFmtId="0" fontId="14" fillId="0" borderId="3" xfId="1" applyFont="1" applyFill="1" applyBorder="1" applyAlignment="1">
      <alignment vertical="center" wrapText="1"/>
    </xf>
    <xf numFmtId="0" fontId="3" fillId="6" borderId="3" xfId="1" applyFont="1" applyFill="1" applyBorder="1" applyAlignment="1">
      <alignment horizontal="center" vertical="center"/>
    </xf>
    <xf numFmtId="0" fontId="3" fillId="6" borderId="3" xfId="1" quotePrefix="1" applyFont="1" applyFill="1" applyBorder="1" applyAlignment="1">
      <alignment vertical="center" wrapText="1"/>
    </xf>
    <xf numFmtId="0" fontId="25" fillId="0" borderId="3" xfId="0" applyFont="1" applyBorder="1" applyAlignment="1">
      <alignment vertical="center" wrapText="1"/>
    </xf>
    <xf numFmtId="180" fontId="6" fillId="0" borderId="3" xfId="20" applyNumberFormat="1" applyBorder="1">
      <alignment vertical="center"/>
    </xf>
    <xf numFmtId="57" fontId="0" fillId="0" borderId="3" xfId="0" applyNumberFormat="1" applyBorder="1" applyAlignment="1">
      <alignment horizontal="center" vertical="center"/>
    </xf>
    <xf numFmtId="0" fontId="26" fillId="0" borderId="3" xfId="0" applyFont="1" applyBorder="1" applyAlignment="1">
      <alignment horizontal="center" vertical="center" wrapText="1"/>
    </xf>
    <xf numFmtId="0" fontId="0" fillId="0" borderId="3" xfId="0" applyFill="1" applyBorder="1" applyAlignment="1">
      <alignment horizontal="center" vertical="center"/>
    </xf>
    <xf numFmtId="0" fontId="25" fillId="0" borderId="0" xfId="0" applyFont="1" applyBorder="1" applyAlignment="1">
      <alignment vertical="center" wrapText="1"/>
    </xf>
    <xf numFmtId="3" fontId="3" fillId="0" borderId="0" xfId="0" applyNumberFormat="1" applyFont="1" applyFill="1" applyBorder="1">
      <alignment vertical="center"/>
    </xf>
    <xf numFmtId="38" fontId="6" fillId="0" borderId="0" xfId="20" applyNumberFormat="1" applyBorder="1">
      <alignment vertical="center"/>
    </xf>
    <xf numFmtId="57" fontId="0" fillId="0" borderId="0" xfId="0" applyNumberFormat="1" applyBorder="1" applyAlignment="1">
      <alignment horizontal="center" vertical="center"/>
    </xf>
    <xf numFmtId="0" fontId="26" fillId="0" borderId="0" xfId="0" applyFont="1" applyBorder="1" applyAlignment="1">
      <alignment horizontal="center" vertical="center" wrapText="1"/>
    </xf>
    <xf numFmtId="0" fontId="0" fillId="0" borderId="0" xfId="0" applyFill="1" applyBorder="1" applyAlignment="1">
      <alignment horizontal="center" vertical="center"/>
    </xf>
    <xf numFmtId="0" fontId="3" fillId="0" borderId="0" xfId="0" quotePrefix="1" applyFont="1" applyFill="1" applyBorder="1" applyAlignment="1">
      <alignment vertical="center" wrapText="1"/>
    </xf>
    <xf numFmtId="180" fontId="6" fillId="0" borderId="0" xfId="20" applyNumberFormat="1" applyBorder="1">
      <alignment vertical="center"/>
    </xf>
    <xf numFmtId="38" fontId="6" fillId="0" borderId="3" xfId="20" applyNumberFormat="1" applyBorder="1">
      <alignment vertical="center"/>
    </xf>
    <xf numFmtId="0" fontId="3" fillId="0" borderId="3" xfId="0" applyNumberFormat="1" applyFont="1" applyFill="1" applyBorder="1" applyAlignment="1">
      <alignment horizontal="center" vertical="center"/>
    </xf>
    <xf numFmtId="3" fontId="9" fillId="0" borderId="3" xfId="0" applyNumberFormat="1" applyFont="1" applyFill="1" applyBorder="1">
      <alignment vertical="center"/>
    </xf>
    <xf numFmtId="0" fontId="0" fillId="0" borderId="3" xfId="1" applyFont="1" applyBorder="1" applyAlignment="1">
      <alignment vertical="center" wrapText="1"/>
    </xf>
    <xf numFmtId="0" fontId="14" fillId="0" borderId="3" xfId="1" applyFont="1" applyFill="1" applyBorder="1" applyAlignment="1">
      <alignment horizontal="left" vertical="center" wrapText="1"/>
    </xf>
    <xf numFmtId="0" fontId="3" fillId="5" borderId="3" xfId="1" applyFont="1" applyFill="1" applyBorder="1" applyAlignment="1">
      <alignment horizontal="center" vertical="center"/>
    </xf>
    <xf numFmtId="0" fontId="3" fillId="5" borderId="3" xfId="1" applyFont="1" applyFill="1" applyBorder="1" applyAlignment="1">
      <alignment horizontal="center" vertical="center" wrapText="1"/>
    </xf>
    <xf numFmtId="176" fontId="3" fillId="0" borderId="3" xfId="1" applyNumberFormat="1" applyFont="1" applyFill="1" applyBorder="1" applyAlignment="1">
      <alignment horizontal="center" vertical="center"/>
    </xf>
    <xf numFmtId="0" fontId="27" fillId="0" borderId="3" xfId="1" applyFont="1" applyFill="1" applyBorder="1" applyAlignment="1">
      <alignment vertical="center" wrapText="1"/>
    </xf>
    <xf numFmtId="176" fontId="3" fillId="0" borderId="3" xfId="1" applyNumberFormat="1" applyFont="1" applyFill="1" applyBorder="1" applyAlignment="1">
      <alignment horizontal="right" vertical="center"/>
    </xf>
    <xf numFmtId="0" fontId="2" fillId="0" borderId="3" xfId="1" applyFont="1" applyFill="1" applyBorder="1" applyAlignment="1">
      <alignment vertical="center" wrapText="1"/>
    </xf>
    <xf numFmtId="58" fontId="3" fillId="0" borderId="0" xfId="0" quotePrefix="1" applyNumberFormat="1" applyFont="1" applyFill="1">
      <alignment vertical="center"/>
    </xf>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4" fillId="0" borderId="0" xfId="0" applyFont="1" applyFill="1">
      <alignment vertical="center"/>
    </xf>
    <xf numFmtId="0" fontId="0" fillId="0" borderId="3" xfId="0" applyFill="1" applyBorder="1" applyAlignment="1">
      <alignment vertical="center" wrapText="1"/>
    </xf>
    <xf numFmtId="0" fontId="14" fillId="0" borderId="3" xfId="0" applyFont="1" applyFill="1" applyBorder="1" applyAlignment="1">
      <alignment vertical="center" wrapText="1"/>
    </xf>
    <xf numFmtId="38" fontId="6" fillId="0" borderId="3" xfId="20" applyNumberFormat="1" applyFill="1" applyBorder="1">
      <alignment vertical="center"/>
    </xf>
    <xf numFmtId="57" fontId="0" fillId="0" borderId="3" xfId="0" applyNumberFormat="1" applyFill="1" applyBorder="1" applyAlignment="1">
      <alignment horizontal="center" vertical="center"/>
    </xf>
    <xf numFmtId="0" fontId="28" fillId="0" borderId="3" xfId="3" applyFont="1" applyFill="1" applyBorder="1" applyAlignment="1">
      <alignment vertical="center" wrapText="1"/>
    </xf>
    <xf numFmtId="0" fontId="3" fillId="5" borderId="3" xfId="0" applyFont="1" applyFill="1" applyBorder="1" applyAlignment="1">
      <alignment horizontal="center" vertical="center"/>
    </xf>
    <xf numFmtId="0" fontId="3" fillId="5" borderId="3" xfId="0" applyFont="1" applyFill="1" applyBorder="1" applyAlignment="1">
      <alignment horizontal="center" vertical="center" wrapText="1"/>
    </xf>
    <xf numFmtId="58" fontId="3" fillId="0" borderId="0" xfId="0" applyNumberFormat="1" applyFont="1">
      <alignment vertical="center"/>
    </xf>
    <xf numFmtId="0" fontId="9" fillId="0" borderId="3" xfId="0" applyFont="1" applyBorder="1" applyAlignment="1">
      <alignment vertical="center" shrinkToFit="1"/>
    </xf>
    <xf numFmtId="0" fontId="3" fillId="0" borderId="3" xfId="0" applyFont="1" applyFill="1" applyBorder="1" applyAlignment="1">
      <alignment vertical="center" wrapText="1" shrinkToFit="1"/>
    </xf>
    <xf numFmtId="38" fontId="3" fillId="0" borderId="3" xfId="20" applyFont="1" applyFill="1" applyBorder="1" applyAlignment="1">
      <alignment vertical="center" shrinkToFit="1"/>
    </xf>
    <xf numFmtId="181" fontId="30" fillId="0" borderId="3" xfId="21" applyNumberFormat="1" applyFont="1" applyFill="1" applyBorder="1" applyAlignment="1">
      <alignment horizontal="right" vertical="center"/>
    </xf>
    <xf numFmtId="0" fontId="31" fillId="0" borderId="3" xfId="0" applyFont="1" applyBorder="1" applyAlignment="1">
      <alignment horizontal="justify" vertical="center" wrapText="1"/>
    </xf>
    <xf numFmtId="0" fontId="15" fillId="0" borderId="3" xfId="0" applyFont="1" applyFill="1" applyBorder="1" applyAlignment="1">
      <alignment horizontal="left" vertical="center" wrapText="1"/>
    </xf>
    <xf numFmtId="179" fontId="3" fillId="0" borderId="3" xfId="0" applyNumberFormat="1" applyFont="1" applyFill="1" applyBorder="1" applyAlignment="1">
      <alignment horizontal="center" vertical="center"/>
    </xf>
    <xf numFmtId="38" fontId="32" fillId="0" borderId="3" xfId="5" applyFont="1" applyBorder="1" applyAlignment="1">
      <alignment horizontal="right"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0" fontId="0" fillId="0" borderId="3" xfId="20" applyNumberFormat="1" applyFont="1" applyBorder="1" applyAlignment="1">
      <alignment horizontal="center" vertical="center"/>
    </xf>
    <xf numFmtId="180" fontId="0" fillId="0" borderId="3" xfId="0" applyNumberFormat="1" applyFont="1" applyBorder="1" applyAlignment="1">
      <alignment horizontal="center" vertical="center"/>
    </xf>
    <xf numFmtId="177" fontId="0" fillId="0" borderId="3" xfId="0" applyNumberFormat="1" applyBorder="1" applyAlignment="1">
      <alignment horizontal="center" vertical="center"/>
    </xf>
    <xf numFmtId="0" fontId="0" fillId="0" borderId="3" xfId="0" applyFont="1" applyBorder="1" applyAlignment="1">
      <alignment vertical="center" wrapText="1"/>
    </xf>
    <xf numFmtId="0" fontId="0" fillId="0" borderId="3" xfId="0" applyFont="1" applyFill="1" applyBorder="1" applyAlignment="1">
      <alignment horizontal="center" vertical="center"/>
    </xf>
    <xf numFmtId="0" fontId="2" fillId="0" borderId="3" xfId="1" applyFill="1" applyBorder="1" applyAlignment="1">
      <alignment horizontal="left" vertical="center" wrapText="1"/>
    </xf>
    <xf numFmtId="0" fontId="3" fillId="0" borderId="3" xfId="1" applyFont="1" applyFill="1" applyBorder="1" applyAlignment="1">
      <alignment horizontal="right" vertical="center"/>
    </xf>
    <xf numFmtId="3" fontId="3" fillId="0" borderId="3" xfId="1" applyNumberFormat="1" applyFont="1" applyFill="1" applyBorder="1" applyAlignment="1">
      <alignment horizontal="right" vertical="center"/>
    </xf>
    <xf numFmtId="0" fontId="30" fillId="0" borderId="3" xfId="1" applyFont="1" applyFill="1" applyBorder="1" applyAlignment="1">
      <alignment horizontal="left" vertical="center" wrapText="1"/>
    </xf>
    <xf numFmtId="38" fontId="9" fillId="0" borderId="3" xfId="2" applyFont="1" applyFill="1" applyBorder="1" applyAlignment="1">
      <alignment horizontal="right" vertical="center"/>
    </xf>
    <xf numFmtId="177" fontId="9" fillId="0" borderId="3" xfId="1" applyNumberFormat="1" applyFont="1" applyFill="1" applyBorder="1">
      <alignment vertical="center"/>
    </xf>
    <xf numFmtId="0" fontId="30" fillId="0" borderId="3" xfId="1" applyFont="1" applyFill="1" applyBorder="1" applyAlignment="1">
      <alignment vertical="center" wrapText="1"/>
    </xf>
    <xf numFmtId="0" fontId="15" fillId="0" borderId="3" xfId="0" applyFont="1" applyFill="1" applyBorder="1" applyAlignment="1">
      <alignment horizontal="center" vertical="center"/>
    </xf>
    <xf numFmtId="0" fontId="30" fillId="0" borderId="3" xfId="0" applyFont="1" applyFill="1" applyBorder="1" applyAlignment="1">
      <alignment vertical="center" wrapText="1"/>
    </xf>
    <xf numFmtId="177" fontId="9" fillId="0" borderId="3" xfId="0" applyNumberFormat="1" applyFont="1" applyFill="1" applyBorder="1" applyAlignment="1">
      <alignment horizontal="center" vertical="center"/>
    </xf>
    <xf numFmtId="3" fontId="3" fillId="0" borderId="4" xfId="7" applyNumberFormat="1" applyFont="1" applyBorder="1" applyAlignment="1">
      <alignment horizontal="center" vertical="center"/>
    </xf>
    <xf numFmtId="0" fontId="15" fillId="0" borderId="3" xfId="0" applyFont="1" applyBorder="1" applyAlignment="1">
      <alignment horizontal="center" vertical="center"/>
    </xf>
    <xf numFmtId="0" fontId="3" fillId="0" borderId="3" xfId="0" applyFont="1" applyBorder="1">
      <alignment vertical="center"/>
    </xf>
    <xf numFmtId="0" fontId="3" fillId="0" borderId="5" xfId="0" applyFont="1" applyBorder="1" applyAlignment="1">
      <alignment vertical="center" wrapText="1"/>
    </xf>
    <xf numFmtId="0" fontId="15" fillId="0" borderId="3" xfId="0" applyFont="1" applyFill="1" applyBorder="1" applyAlignment="1">
      <alignment horizontal="center" vertical="center" wrapText="1"/>
    </xf>
    <xf numFmtId="57" fontId="15" fillId="0" borderId="3" xfId="0" applyNumberFormat="1" applyFont="1" applyFill="1" applyBorder="1" applyAlignment="1">
      <alignment horizontal="center" vertical="center"/>
    </xf>
    <xf numFmtId="38" fontId="15" fillId="0" borderId="4" xfId="20" applyFont="1" applyFill="1" applyBorder="1" applyAlignment="1">
      <alignment horizontal="center" vertical="center"/>
    </xf>
    <xf numFmtId="0" fontId="15" fillId="0" borderId="3" xfId="0" applyFont="1" applyFill="1" applyBorder="1" applyAlignment="1">
      <alignment horizontal="left" vertical="center"/>
    </xf>
    <xf numFmtId="0" fontId="15" fillId="0" borderId="5" xfId="0" applyFont="1" applyFill="1" applyBorder="1" applyAlignment="1">
      <alignment horizontal="left" vertical="center"/>
    </xf>
    <xf numFmtId="0" fontId="15" fillId="2" borderId="3" xfId="0" applyFont="1" applyFill="1" applyBorder="1" applyAlignment="1">
      <alignment horizontal="center" vertical="center"/>
    </xf>
    <xf numFmtId="0" fontId="15" fillId="2" borderId="3" xfId="0" applyFont="1" applyFill="1" applyBorder="1" applyAlignment="1">
      <alignment horizontal="center" vertical="center" wrapText="1"/>
    </xf>
    <xf numFmtId="0" fontId="3" fillId="0" borderId="0" xfId="1" applyFont="1" applyAlignment="1">
      <alignment horizontal="left" vertical="center"/>
    </xf>
    <xf numFmtId="58" fontId="3" fillId="0" borderId="0" xfId="1" quotePrefix="1" applyNumberFormat="1" applyFont="1" applyAlignment="1">
      <alignment vertical="center"/>
    </xf>
    <xf numFmtId="0" fontId="4" fillId="0" borderId="0" xfId="1" applyFont="1" applyAlignment="1">
      <alignment horizontal="left" vertical="center"/>
    </xf>
    <xf numFmtId="0" fontId="3" fillId="0" borderId="0" xfId="1" applyFont="1" applyAlignment="1">
      <alignment vertical="center"/>
    </xf>
    <xf numFmtId="38" fontId="2" fillId="0" borderId="3" xfId="2" applyFill="1" applyBorder="1" applyAlignment="1">
      <alignment horizontal="center" vertical="center" wrapText="1"/>
    </xf>
    <xf numFmtId="38" fontId="0" fillId="0" borderId="3" xfId="2" applyFont="1" applyFill="1" applyBorder="1" applyAlignment="1">
      <alignment horizontal="center" vertical="center" wrapText="1"/>
    </xf>
    <xf numFmtId="177" fontId="2" fillId="0" borderId="3" xfId="1" applyNumberFormat="1" applyFont="1" applyFill="1" applyBorder="1" applyAlignment="1">
      <alignment horizontal="center" vertical="center"/>
    </xf>
    <xf numFmtId="0" fontId="16" fillId="0" borderId="3" xfId="1" applyFont="1" applyFill="1" applyBorder="1" applyAlignment="1">
      <alignment vertical="center" wrapText="1"/>
    </xf>
    <xf numFmtId="0" fontId="2" fillId="0" borderId="3" xfId="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3" xfId="1" applyFont="1" applyFill="1" applyBorder="1" applyAlignment="1">
      <alignment horizontal="left" vertical="center" wrapText="1"/>
    </xf>
    <xf numFmtId="38" fontId="2" fillId="0" borderId="3" xfId="2" applyFont="1" applyFill="1" applyBorder="1" applyAlignment="1">
      <alignment horizontal="left" vertical="center" wrapText="1"/>
    </xf>
    <xf numFmtId="38" fontId="2" fillId="0" borderId="3" xfId="2" applyFont="1" applyFill="1" applyBorder="1" applyAlignment="1">
      <alignment horizontal="center" vertical="center" wrapText="1"/>
    </xf>
    <xf numFmtId="177" fontId="2" fillId="0" borderId="3" xfId="1" applyNumberFormat="1" applyFont="1" applyFill="1" applyBorder="1" applyAlignment="1">
      <alignment horizontal="center" vertical="center" wrapText="1"/>
    </xf>
    <xf numFmtId="182" fontId="0" fillId="0" borderId="3" xfId="20" applyNumberFormat="1" applyFont="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9" fillId="0" borderId="0" xfId="1" applyFont="1">
      <alignment vertical="center"/>
    </xf>
    <xf numFmtId="38" fontId="9" fillId="0" borderId="3" xfId="2" applyFont="1" applyBorder="1">
      <alignment vertical="center"/>
    </xf>
    <xf numFmtId="177" fontId="9" fillId="0" borderId="3" xfId="1" applyNumberFormat="1" applyFont="1" applyBorder="1" applyAlignment="1">
      <alignment horizontal="center" vertical="center"/>
    </xf>
    <xf numFmtId="0" fontId="33" fillId="0" borderId="3" xfId="1" applyFont="1" applyBorder="1" applyAlignment="1">
      <alignment vertical="center" wrapText="1"/>
    </xf>
    <xf numFmtId="177" fontId="9" fillId="0" borderId="3" xfId="1" applyNumberFormat="1" applyFont="1" applyBorder="1">
      <alignment vertical="center"/>
    </xf>
    <xf numFmtId="0" fontId="12" fillId="0" borderId="1" xfId="1" applyFont="1" applyFill="1" applyBorder="1" applyAlignment="1">
      <alignment vertical="center" wrapText="1"/>
    </xf>
    <xf numFmtId="0" fontId="3" fillId="6" borderId="1" xfId="0" applyFont="1" applyFill="1" applyBorder="1" applyAlignment="1">
      <alignment horizontal="center" vertical="center"/>
    </xf>
    <xf numFmtId="0" fontId="3" fillId="6" borderId="1" xfId="0" applyFont="1" applyFill="1" applyBorder="1" applyAlignment="1">
      <alignment vertical="center" wrapText="1"/>
    </xf>
    <xf numFmtId="3" fontId="3" fillId="6" borderId="1" xfId="0" applyNumberFormat="1" applyFont="1" applyFill="1" applyBorder="1">
      <alignment vertical="center"/>
    </xf>
    <xf numFmtId="177" fontId="0" fillId="0" borderId="1" xfId="0" applyNumberFormat="1" applyBorder="1" applyAlignment="1">
      <alignment horizontal="center" vertical="center"/>
    </xf>
    <xf numFmtId="0" fontId="12" fillId="0" borderId="1" xfId="0" applyFont="1" applyBorder="1" applyAlignment="1">
      <alignment vertical="center" wrapText="1"/>
    </xf>
    <xf numFmtId="0" fontId="3" fillId="6" borderId="1" xfId="0" quotePrefix="1" applyFont="1" applyFill="1" applyBorder="1" applyAlignment="1">
      <alignment vertical="center" wrapText="1"/>
    </xf>
    <xf numFmtId="0" fontId="0" fillId="0" borderId="1" xfId="0" applyFont="1" applyFill="1" applyBorder="1" applyAlignment="1">
      <alignment horizontal="center" vertical="center"/>
    </xf>
    <xf numFmtId="177" fontId="0" fillId="0" borderId="1" xfId="0" applyNumberFormat="1" applyFill="1" applyBorder="1" applyAlignment="1">
      <alignment horizontal="center" vertical="center"/>
    </xf>
    <xf numFmtId="0" fontId="12" fillId="0" borderId="1" xfId="0" applyFont="1" applyFill="1" applyBorder="1" applyAlignment="1">
      <alignment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176" fontId="3" fillId="0" borderId="1" xfId="0" applyNumberFormat="1" applyFont="1" applyFill="1" applyBorder="1">
      <alignment vertical="center"/>
    </xf>
    <xf numFmtId="0" fontId="31" fillId="0" borderId="1" xfId="0" applyFont="1" applyFill="1" applyBorder="1" applyAlignment="1">
      <alignment vertical="center" wrapText="1"/>
    </xf>
    <xf numFmtId="0" fontId="3" fillId="0" borderId="1" xfId="0" quotePrefix="1" applyFont="1" applyFill="1" applyBorder="1" applyAlignment="1">
      <alignment vertical="center" wrapText="1"/>
    </xf>
    <xf numFmtId="0" fontId="0" fillId="0" borderId="1" xfId="0" applyBorder="1">
      <alignment vertical="center"/>
    </xf>
    <xf numFmtId="0" fontId="14" fillId="0" borderId="1" xfId="0" applyFont="1" applyFill="1" applyBorder="1" applyAlignment="1">
      <alignment vertical="center" wrapText="1"/>
    </xf>
    <xf numFmtId="38" fontId="6" fillId="0" borderId="1" xfId="20" applyFill="1" applyBorder="1">
      <alignment vertical="center"/>
    </xf>
    <xf numFmtId="57" fontId="0" fillId="0" borderId="1" xfId="0" applyNumberFormat="1" applyFill="1" applyBorder="1" applyAlignment="1">
      <alignment horizontal="center" vertical="center"/>
    </xf>
    <xf numFmtId="0" fontId="0" fillId="0" borderId="1" xfId="0" applyFill="1" applyBorder="1">
      <alignment vertical="center"/>
    </xf>
    <xf numFmtId="57" fontId="0" fillId="0" borderId="6" xfId="0" applyNumberFormat="1" applyFill="1" applyBorder="1" applyAlignment="1">
      <alignment horizontal="center" vertical="center"/>
    </xf>
    <xf numFmtId="0" fontId="3" fillId="0" borderId="0" xfId="1" applyFont="1" applyFill="1" applyAlignment="1">
      <alignment vertical="center"/>
    </xf>
    <xf numFmtId="0" fontId="3" fillId="0" borderId="0" xfId="0" applyFont="1" applyFill="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17" fillId="0" borderId="0" xfId="0" applyFont="1" applyFill="1" applyAlignment="1">
      <alignment vertical="center"/>
    </xf>
    <xf numFmtId="0" fontId="0" fillId="0" borderId="0" xfId="0" applyAlignment="1">
      <alignment vertical="center"/>
    </xf>
    <xf numFmtId="0" fontId="3" fillId="0" borderId="0" xfId="9" applyFont="1" applyFill="1" applyAlignment="1">
      <alignment vertical="center"/>
    </xf>
    <xf numFmtId="0" fontId="15" fillId="0" borderId="0" xfId="1" applyFont="1" applyFill="1" applyAlignment="1">
      <alignment vertical="center" wrapText="1"/>
    </xf>
    <xf numFmtId="58" fontId="3" fillId="0" borderId="0" xfId="1" quotePrefix="1" applyNumberFormat="1" applyFont="1" applyAlignment="1">
      <alignment horizontal="center" vertical="center"/>
    </xf>
    <xf numFmtId="58" fontId="3" fillId="0" borderId="0" xfId="9" quotePrefix="1" applyNumberFormat="1" applyFont="1" applyAlignment="1">
      <alignment horizontal="center" vertical="center"/>
    </xf>
    <xf numFmtId="0" fontId="9" fillId="0" borderId="0" xfId="0" applyFont="1" applyFill="1" applyAlignment="1">
      <alignment vertical="center"/>
    </xf>
    <xf numFmtId="0" fontId="3" fillId="0" borderId="0" xfId="1" applyFont="1" applyFill="1" applyAlignment="1">
      <alignment vertical="center" wrapText="1"/>
    </xf>
    <xf numFmtId="0" fontId="3" fillId="0" borderId="0" xfId="0" applyFont="1" applyFill="1" applyAlignment="1">
      <alignment vertical="center" wrapText="1"/>
    </xf>
    <xf numFmtId="0" fontId="4" fillId="0" borderId="0" xfId="1" applyFont="1" applyAlignment="1">
      <alignment horizontal="center" vertical="center"/>
    </xf>
  </cellXfs>
  <cellStyles count="23">
    <cellStyle name="桁区切り" xfId="20" builtinId="6"/>
    <cellStyle name="桁区切り 2" xfId="2"/>
    <cellStyle name="桁区切り 2 2" xfId="5"/>
    <cellStyle name="桁区切り 3" xfId="17"/>
    <cellStyle name="桁区切り 5" xfId="7"/>
    <cellStyle name="標準" xfId="0" builtinId="0"/>
    <cellStyle name="標準 11" xfId="14"/>
    <cellStyle name="標準 2" xfId="1"/>
    <cellStyle name="標準 2 2" xfId="3"/>
    <cellStyle name="標準 2 2 2" xfId="11"/>
    <cellStyle name="標準 2 2 3" xfId="22"/>
    <cellStyle name="標準 2 3" xfId="4"/>
    <cellStyle name="標準 2 4" xfId="6"/>
    <cellStyle name="標準 2 5" xfId="10"/>
    <cellStyle name="標準 2 6" xfId="18"/>
    <cellStyle name="標準 3" xfId="8"/>
    <cellStyle name="標準 3 2" xfId="9"/>
    <cellStyle name="標準 3 3" xfId="19"/>
    <cellStyle name="標準 4" xfId="13"/>
    <cellStyle name="標準 5" xfId="12"/>
    <cellStyle name="標準 6" xfId="15"/>
    <cellStyle name="標準 7" xfId="16"/>
    <cellStyle name="標準_Sheet1" xfId="21"/>
  </cellStyles>
  <dxfs count="6">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JIMU(&#20107;&#21209;)/J.&#22865;&#32004;&#31532;&#19968;T/&#36039;&#29987;&#31649;&#29702;/&#22806;&#37096;&#36039;&#37329;(&#28961;&#20767;&#35698;&#28193;&#31561;&#65289;/&#36986;&#20253;&#12459;&#12454;&#12531;&#12475;&#12522;&#12531;&#12464;&#65288;&#23460;&#20239;&#20808;&#29983;&#65289;/&#12304;&#12362;&#33590;&#12398;&#27700;&#22899;&#23376;&#22823;&#23398;&#12305;&#20511;&#29992;&#29289;&#21697;&#12398;&#36820;&#32013;&#12395;&#12388;&#12356;&#12390;(&#36986;&#20253;&#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eriko-shirai\AppData\Roaming\Microsoft\Windows\INetCache\Content.Outlook\ZRFYTNY0\&#36820;&#32013;&#27096;&#24335;&#65288;&#24259;&#26820;&#65289;%20&#12304;&#20304;&#34276;&#12354;&#12420;&#12398;&#20808;&#29983;&#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借用物品の返納について"/>
      <sheetName val="返納物品明細書"/>
      <sheetName val="処分予定一覧表"/>
      <sheetName val="処分予定一覧表（記載例）"/>
      <sheetName val="購入等一覧表"/>
    </sheetNames>
    <sheetDataSet>
      <sheetData sheetId="0"/>
      <sheetData sheetId="1">
        <row r="5">
          <cell r="D5">
            <v>1</v>
          </cell>
        </row>
        <row r="6">
          <cell r="D6">
            <v>1</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返納物品明細書"/>
      <sheetName val="処分予定一覧表（記載例）"/>
      <sheetName val="処分予定一覧表"/>
    </sheetNames>
    <sheetDataSet>
      <sheetData sheetId="0">
        <row r="5">
          <cell r="H5" t="str">
            <v>B</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6"/>
  <sheetViews>
    <sheetView tabSelected="1" zoomScaleNormal="100" zoomScaleSheetLayoutView="100" workbookViewId="0"/>
  </sheetViews>
  <sheetFormatPr defaultRowHeight="13.5" x14ac:dyDescent="0.15"/>
  <cols>
    <col min="1" max="1" width="33" style="28" customWidth="1"/>
    <col min="2" max="2" width="47.125" style="28" customWidth="1"/>
    <col min="3" max="3" width="5.5" style="30" bestFit="1" customWidth="1"/>
    <col min="4" max="5" width="13.875" style="28" bestFit="1" customWidth="1"/>
    <col min="6" max="6" width="11.625" style="28" bestFit="1" customWidth="1"/>
    <col min="7" max="7" width="23.375" style="28" customWidth="1"/>
    <col min="8" max="8" width="7.625" style="28" customWidth="1"/>
    <col min="9" max="9" width="19.25" style="28" customWidth="1"/>
    <col min="10" max="256" width="9" style="28"/>
    <col min="257" max="257" width="33" style="28" customWidth="1"/>
    <col min="258" max="258" width="47.125" style="28" customWidth="1"/>
    <col min="259" max="259" width="5.5" style="28" bestFit="1" customWidth="1"/>
    <col min="260" max="261" width="13.875" style="28" bestFit="1" customWidth="1"/>
    <col min="262" max="262" width="11.625" style="28" bestFit="1" customWidth="1"/>
    <col min="263" max="263" width="23.375" style="28" customWidth="1"/>
    <col min="264" max="264" width="7.625" style="28" customWidth="1"/>
    <col min="265" max="265" width="19.25" style="28" customWidth="1"/>
    <col min="266" max="512" width="9" style="28"/>
    <col min="513" max="513" width="33" style="28" customWidth="1"/>
    <col min="514" max="514" width="47.125" style="28" customWidth="1"/>
    <col min="515" max="515" width="5.5" style="28" bestFit="1" customWidth="1"/>
    <col min="516" max="517" width="13.875" style="28" bestFit="1" customWidth="1"/>
    <col min="518" max="518" width="11.625" style="28" bestFit="1" customWidth="1"/>
    <col min="519" max="519" width="23.375" style="28" customWidth="1"/>
    <col min="520" max="520" width="7.625" style="28" customWidth="1"/>
    <col min="521" max="521" width="19.25" style="28" customWidth="1"/>
    <col min="522" max="768" width="9" style="28"/>
    <col min="769" max="769" width="33" style="28" customWidth="1"/>
    <col min="770" max="770" width="47.125" style="28" customWidth="1"/>
    <col min="771" max="771" width="5.5" style="28" bestFit="1" customWidth="1"/>
    <col min="772" max="773" width="13.875" style="28" bestFit="1" customWidth="1"/>
    <col min="774" max="774" width="11.625" style="28" bestFit="1" customWidth="1"/>
    <col min="775" max="775" width="23.375" style="28" customWidth="1"/>
    <col min="776" max="776" width="7.625" style="28" customWidth="1"/>
    <col min="777" max="777" width="19.25" style="28" customWidth="1"/>
    <col min="778" max="1024" width="9" style="28"/>
    <col min="1025" max="1025" width="33" style="28" customWidth="1"/>
    <col min="1026" max="1026" width="47.125" style="28" customWidth="1"/>
    <col min="1027" max="1027" width="5.5" style="28" bestFit="1" customWidth="1"/>
    <col min="1028" max="1029" width="13.875" style="28" bestFit="1" customWidth="1"/>
    <col min="1030" max="1030" width="11.625" style="28" bestFit="1" customWidth="1"/>
    <col min="1031" max="1031" width="23.375" style="28" customWidth="1"/>
    <col min="1032" max="1032" width="7.625" style="28" customWidth="1"/>
    <col min="1033" max="1033" width="19.25" style="28" customWidth="1"/>
    <col min="1034" max="1280" width="9" style="28"/>
    <col min="1281" max="1281" width="33" style="28" customWidth="1"/>
    <col min="1282" max="1282" width="47.125" style="28" customWidth="1"/>
    <col min="1283" max="1283" width="5.5" style="28" bestFit="1" customWidth="1"/>
    <col min="1284" max="1285" width="13.875" style="28" bestFit="1" customWidth="1"/>
    <col min="1286" max="1286" width="11.625" style="28" bestFit="1" customWidth="1"/>
    <col min="1287" max="1287" width="23.375" style="28" customWidth="1"/>
    <col min="1288" max="1288" width="7.625" style="28" customWidth="1"/>
    <col min="1289" max="1289" width="19.25" style="28" customWidth="1"/>
    <col min="1290" max="1536" width="9" style="28"/>
    <col min="1537" max="1537" width="33" style="28" customWidth="1"/>
    <col min="1538" max="1538" width="47.125" style="28" customWidth="1"/>
    <col min="1539" max="1539" width="5.5" style="28" bestFit="1" customWidth="1"/>
    <col min="1540" max="1541" width="13.875" style="28" bestFit="1" customWidth="1"/>
    <col min="1542" max="1542" width="11.625" style="28" bestFit="1" customWidth="1"/>
    <col min="1543" max="1543" width="23.375" style="28" customWidth="1"/>
    <col min="1544" max="1544" width="7.625" style="28" customWidth="1"/>
    <col min="1545" max="1545" width="19.25" style="28" customWidth="1"/>
    <col min="1546" max="1792" width="9" style="28"/>
    <col min="1793" max="1793" width="33" style="28" customWidth="1"/>
    <col min="1794" max="1794" width="47.125" style="28" customWidth="1"/>
    <col min="1795" max="1795" width="5.5" style="28" bestFit="1" customWidth="1"/>
    <col min="1796" max="1797" width="13.875" style="28" bestFit="1" customWidth="1"/>
    <col min="1798" max="1798" width="11.625" style="28" bestFit="1" customWidth="1"/>
    <col min="1799" max="1799" width="23.375" style="28" customWidth="1"/>
    <col min="1800" max="1800" width="7.625" style="28" customWidth="1"/>
    <col min="1801" max="1801" width="19.25" style="28" customWidth="1"/>
    <col min="1802" max="2048" width="9" style="28"/>
    <col min="2049" max="2049" width="33" style="28" customWidth="1"/>
    <col min="2050" max="2050" width="47.125" style="28" customWidth="1"/>
    <col min="2051" max="2051" width="5.5" style="28" bestFit="1" customWidth="1"/>
    <col min="2052" max="2053" width="13.875" style="28" bestFit="1" customWidth="1"/>
    <col min="2054" max="2054" width="11.625" style="28" bestFit="1" customWidth="1"/>
    <col min="2055" max="2055" width="23.375" style="28" customWidth="1"/>
    <col min="2056" max="2056" width="7.625" style="28" customWidth="1"/>
    <col min="2057" max="2057" width="19.25" style="28" customWidth="1"/>
    <col min="2058" max="2304" width="9" style="28"/>
    <col min="2305" max="2305" width="33" style="28" customWidth="1"/>
    <col min="2306" max="2306" width="47.125" style="28" customWidth="1"/>
    <col min="2307" max="2307" width="5.5" style="28" bestFit="1" customWidth="1"/>
    <col min="2308" max="2309" width="13.875" style="28" bestFit="1" customWidth="1"/>
    <col min="2310" max="2310" width="11.625" style="28" bestFit="1" customWidth="1"/>
    <col min="2311" max="2311" width="23.375" style="28" customWidth="1"/>
    <col min="2312" max="2312" width="7.625" style="28" customWidth="1"/>
    <col min="2313" max="2313" width="19.25" style="28" customWidth="1"/>
    <col min="2314" max="2560" width="9" style="28"/>
    <col min="2561" max="2561" width="33" style="28" customWidth="1"/>
    <col min="2562" max="2562" width="47.125" style="28" customWidth="1"/>
    <col min="2563" max="2563" width="5.5" style="28" bestFit="1" customWidth="1"/>
    <col min="2564" max="2565" width="13.875" style="28" bestFit="1" customWidth="1"/>
    <col min="2566" max="2566" width="11.625" style="28" bestFit="1" customWidth="1"/>
    <col min="2567" max="2567" width="23.375" style="28" customWidth="1"/>
    <col min="2568" max="2568" width="7.625" style="28" customWidth="1"/>
    <col min="2569" max="2569" width="19.25" style="28" customWidth="1"/>
    <col min="2570" max="2816" width="9" style="28"/>
    <col min="2817" max="2817" width="33" style="28" customWidth="1"/>
    <col min="2818" max="2818" width="47.125" style="28" customWidth="1"/>
    <col min="2819" max="2819" width="5.5" style="28" bestFit="1" customWidth="1"/>
    <col min="2820" max="2821" width="13.875" style="28" bestFit="1" customWidth="1"/>
    <col min="2822" max="2822" width="11.625" style="28" bestFit="1" customWidth="1"/>
    <col min="2823" max="2823" width="23.375" style="28" customWidth="1"/>
    <col min="2824" max="2824" width="7.625" style="28" customWidth="1"/>
    <col min="2825" max="2825" width="19.25" style="28" customWidth="1"/>
    <col min="2826" max="3072" width="9" style="28"/>
    <col min="3073" max="3073" width="33" style="28" customWidth="1"/>
    <col min="3074" max="3074" width="47.125" style="28" customWidth="1"/>
    <col min="3075" max="3075" width="5.5" style="28" bestFit="1" customWidth="1"/>
    <col min="3076" max="3077" width="13.875" style="28" bestFit="1" customWidth="1"/>
    <col min="3078" max="3078" width="11.625" style="28" bestFit="1" customWidth="1"/>
    <col min="3079" max="3079" width="23.375" style="28" customWidth="1"/>
    <col min="3080" max="3080" width="7.625" style="28" customWidth="1"/>
    <col min="3081" max="3081" width="19.25" style="28" customWidth="1"/>
    <col min="3082" max="3328" width="9" style="28"/>
    <col min="3329" max="3329" width="33" style="28" customWidth="1"/>
    <col min="3330" max="3330" width="47.125" style="28" customWidth="1"/>
    <col min="3331" max="3331" width="5.5" style="28" bestFit="1" customWidth="1"/>
    <col min="3332" max="3333" width="13.875" style="28" bestFit="1" customWidth="1"/>
    <col min="3334" max="3334" width="11.625" style="28" bestFit="1" customWidth="1"/>
    <col min="3335" max="3335" width="23.375" style="28" customWidth="1"/>
    <col min="3336" max="3336" width="7.625" style="28" customWidth="1"/>
    <col min="3337" max="3337" width="19.25" style="28" customWidth="1"/>
    <col min="3338" max="3584" width="9" style="28"/>
    <col min="3585" max="3585" width="33" style="28" customWidth="1"/>
    <col min="3586" max="3586" width="47.125" style="28" customWidth="1"/>
    <col min="3587" max="3587" width="5.5" style="28" bestFit="1" customWidth="1"/>
    <col min="3588" max="3589" width="13.875" style="28" bestFit="1" customWidth="1"/>
    <col min="3590" max="3590" width="11.625" style="28" bestFit="1" customWidth="1"/>
    <col min="3591" max="3591" width="23.375" style="28" customWidth="1"/>
    <col min="3592" max="3592" width="7.625" style="28" customWidth="1"/>
    <col min="3593" max="3593" width="19.25" style="28" customWidth="1"/>
    <col min="3594" max="3840" width="9" style="28"/>
    <col min="3841" max="3841" width="33" style="28" customWidth="1"/>
    <col min="3842" max="3842" width="47.125" style="28" customWidth="1"/>
    <col min="3843" max="3843" width="5.5" style="28" bestFit="1" customWidth="1"/>
    <col min="3844" max="3845" width="13.875" style="28" bestFit="1" customWidth="1"/>
    <col min="3846" max="3846" width="11.625" style="28" bestFit="1" customWidth="1"/>
    <col min="3847" max="3847" width="23.375" style="28" customWidth="1"/>
    <col min="3848" max="3848" width="7.625" style="28" customWidth="1"/>
    <col min="3849" max="3849" width="19.25" style="28" customWidth="1"/>
    <col min="3850" max="4096" width="9" style="28"/>
    <col min="4097" max="4097" width="33" style="28" customWidth="1"/>
    <col min="4098" max="4098" width="47.125" style="28" customWidth="1"/>
    <col min="4099" max="4099" width="5.5" style="28" bestFit="1" customWidth="1"/>
    <col min="4100" max="4101" width="13.875" style="28" bestFit="1" customWidth="1"/>
    <col min="4102" max="4102" width="11.625" style="28" bestFit="1" customWidth="1"/>
    <col min="4103" max="4103" width="23.375" style="28" customWidth="1"/>
    <col min="4104" max="4104" width="7.625" style="28" customWidth="1"/>
    <col min="4105" max="4105" width="19.25" style="28" customWidth="1"/>
    <col min="4106" max="4352" width="9" style="28"/>
    <col min="4353" max="4353" width="33" style="28" customWidth="1"/>
    <col min="4354" max="4354" width="47.125" style="28" customWidth="1"/>
    <col min="4355" max="4355" width="5.5" style="28" bestFit="1" customWidth="1"/>
    <col min="4356" max="4357" width="13.875" style="28" bestFit="1" customWidth="1"/>
    <col min="4358" max="4358" width="11.625" style="28" bestFit="1" customWidth="1"/>
    <col min="4359" max="4359" width="23.375" style="28" customWidth="1"/>
    <col min="4360" max="4360" width="7.625" style="28" customWidth="1"/>
    <col min="4361" max="4361" width="19.25" style="28" customWidth="1"/>
    <col min="4362" max="4608" width="9" style="28"/>
    <col min="4609" max="4609" width="33" style="28" customWidth="1"/>
    <col min="4610" max="4610" width="47.125" style="28" customWidth="1"/>
    <col min="4611" max="4611" width="5.5" style="28" bestFit="1" customWidth="1"/>
    <col min="4612" max="4613" width="13.875" style="28" bestFit="1" customWidth="1"/>
    <col min="4614" max="4614" width="11.625" style="28" bestFit="1" customWidth="1"/>
    <col min="4615" max="4615" width="23.375" style="28" customWidth="1"/>
    <col min="4616" max="4616" width="7.625" style="28" customWidth="1"/>
    <col min="4617" max="4617" width="19.25" style="28" customWidth="1"/>
    <col min="4618" max="4864" width="9" style="28"/>
    <col min="4865" max="4865" width="33" style="28" customWidth="1"/>
    <col min="4866" max="4866" width="47.125" style="28" customWidth="1"/>
    <col min="4867" max="4867" width="5.5" style="28" bestFit="1" customWidth="1"/>
    <col min="4868" max="4869" width="13.875" style="28" bestFit="1" customWidth="1"/>
    <col min="4870" max="4870" width="11.625" style="28" bestFit="1" customWidth="1"/>
    <col min="4871" max="4871" width="23.375" style="28" customWidth="1"/>
    <col min="4872" max="4872" width="7.625" style="28" customWidth="1"/>
    <col min="4873" max="4873" width="19.25" style="28" customWidth="1"/>
    <col min="4874" max="5120" width="9" style="28"/>
    <col min="5121" max="5121" width="33" style="28" customWidth="1"/>
    <col min="5122" max="5122" width="47.125" style="28" customWidth="1"/>
    <col min="5123" max="5123" width="5.5" style="28" bestFit="1" customWidth="1"/>
    <col min="5124" max="5125" width="13.875" style="28" bestFit="1" customWidth="1"/>
    <col min="5126" max="5126" width="11.625" style="28" bestFit="1" customWidth="1"/>
    <col min="5127" max="5127" width="23.375" style="28" customWidth="1"/>
    <col min="5128" max="5128" width="7.625" style="28" customWidth="1"/>
    <col min="5129" max="5129" width="19.25" style="28" customWidth="1"/>
    <col min="5130" max="5376" width="9" style="28"/>
    <col min="5377" max="5377" width="33" style="28" customWidth="1"/>
    <col min="5378" max="5378" width="47.125" style="28" customWidth="1"/>
    <col min="5379" max="5379" width="5.5" style="28" bestFit="1" customWidth="1"/>
    <col min="5380" max="5381" width="13.875" style="28" bestFit="1" customWidth="1"/>
    <col min="5382" max="5382" width="11.625" style="28" bestFit="1" customWidth="1"/>
    <col min="5383" max="5383" width="23.375" style="28" customWidth="1"/>
    <col min="5384" max="5384" width="7.625" style="28" customWidth="1"/>
    <col min="5385" max="5385" width="19.25" style="28" customWidth="1"/>
    <col min="5386" max="5632" width="9" style="28"/>
    <col min="5633" max="5633" width="33" style="28" customWidth="1"/>
    <col min="5634" max="5634" width="47.125" style="28" customWidth="1"/>
    <col min="5635" max="5635" width="5.5" style="28" bestFit="1" customWidth="1"/>
    <col min="5636" max="5637" width="13.875" style="28" bestFit="1" customWidth="1"/>
    <col min="5638" max="5638" width="11.625" style="28" bestFit="1" customWidth="1"/>
    <col min="5639" max="5639" width="23.375" style="28" customWidth="1"/>
    <col min="5640" max="5640" width="7.625" style="28" customWidth="1"/>
    <col min="5641" max="5641" width="19.25" style="28" customWidth="1"/>
    <col min="5642" max="5888" width="9" style="28"/>
    <col min="5889" max="5889" width="33" style="28" customWidth="1"/>
    <col min="5890" max="5890" width="47.125" style="28" customWidth="1"/>
    <col min="5891" max="5891" width="5.5" style="28" bestFit="1" customWidth="1"/>
    <col min="5892" max="5893" width="13.875" style="28" bestFit="1" customWidth="1"/>
    <col min="5894" max="5894" width="11.625" style="28" bestFit="1" customWidth="1"/>
    <col min="5895" max="5895" width="23.375" style="28" customWidth="1"/>
    <col min="5896" max="5896" width="7.625" style="28" customWidth="1"/>
    <col min="5897" max="5897" width="19.25" style="28" customWidth="1"/>
    <col min="5898" max="6144" width="9" style="28"/>
    <col min="6145" max="6145" width="33" style="28" customWidth="1"/>
    <col min="6146" max="6146" width="47.125" style="28" customWidth="1"/>
    <col min="6147" max="6147" width="5.5" style="28" bestFit="1" customWidth="1"/>
    <col min="6148" max="6149" width="13.875" style="28" bestFit="1" customWidth="1"/>
    <col min="6150" max="6150" width="11.625" style="28" bestFit="1" customWidth="1"/>
    <col min="6151" max="6151" width="23.375" style="28" customWidth="1"/>
    <col min="6152" max="6152" width="7.625" style="28" customWidth="1"/>
    <col min="6153" max="6153" width="19.25" style="28" customWidth="1"/>
    <col min="6154" max="6400" width="9" style="28"/>
    <col min="6401" max="6401" width="33" style="28" customWidth="1"/>
    <col min="6402" max="6402" width="47.125" style="28" customWidth="1"/>
    <col min="6403" max="6403" width="5.5" style="28" bestFit="1" customWidth="1"/>
    <col min="6404" max="6405" width="13.875" style="28" bestFit="1" customWidth="1"/>
    <col min="6406" max="6406" width="11.625" style="28" bestFit="1" customWidth="1"/>
    <col min="6407" max="6407" width="23.375" style="28" customWidth="1"/>
    <col min="6408" max="6408" width="7.625" style="28" customWidth="1"/>
    <col min="6409" max="6409" width="19.25" style="28" customWidth="1"/>
    <col min="6410" max="6656" width="9" style="28"/>
    <col min="6657" max="6657" width="33" style="28" customWidth="1"/>
    <col min="6658" max="6658" width="47.125" style="28" customWidth="1"/>
    <col min="6659" max="6659" width="5.5" style="28" bestFit="1" customWidth="1"/>
    <col min="6660" max="6661" width="13.875" style="28" bestFit="1" customWidth="1"/>
    <col min="6662" max="6662" width="11.625" style="28" bestFit="1" customWidth="1"/>
    <col min="6663" max="6663" width="23.375" style="28" customWidth="1"/>
    <col min="6664" max="6664" width="7.625" style="28" customWidth="1"/>
    <col min="6665" max="6665" width="19.25" style="28" customWidth="1"/>
    <col min="6666" max="6912" width="9" style="28"/>
    <col min="6913" max="6913" width="33" style="28" customWidth="1"/>
    <col min="6914" max="6914" width="47.125" style="28" customWidth="1"/>
    <col min="6915" max="6915" width="5.5" style="28" bestFit="1" customWidth="1"/>
    <col min="6916" max="6917" width="13.875" style="28" bestFit="1" customWidth="1"/>
    <col min="6918" max="6918" width="11.625" style="28" bestFit="1" customWidth="1"/>
    <col min="6919" max="6919" width="23.375" style="28" customWidth="1"/>
    <col min="6920" max="6920" width="7.625" style="28" customWidth="1"/>
    <col min="6921" max="6921" width="19.25" style="28" customWidth="1"/>
    <col min="6922" max="7168" width="9" style="28"/>
    <col min="7169" max="7169" width="33" style="28" customWidth="1"/>
    <col min="7170" max="7170" width="47.125" style="28" customWidth="1"/>
    <col min="7171" max="7171" width="5.5" style="28" bestFit="1" customWidth="1"/>
    <col min="7172" max="7173" width="13.875" style="28" bestFit="1" customWidth="1"/>
    <col min="7174" max="7174" width="11.625" style="28" bestFit="1" customWidth="1"/>
    <col min="7175" max="7175" width="23.375" style="28" customWidth="1"/>
    <col min="7176" max="7176" width="7.625" style="28" customWidth="1"/>
    <col min="7177" max="7177" width="19.25" style="28" customWidth="1"/>
    <col min="7178" max="7424" width="9" style="28"/>
    <col min="7425" max="7425" width="33" style="28" customWidth="1"/>
    <col min="7426" max="7426" width="47.125" style="28" customWidth="1"/>
    <col min="7427" max="7427" width="5.5" style="28" bestFit="1" customWidth="1"/>
    <col min="7428" max="7429" width="13.875" style="28" bestFit="1" customWidth="1"/>
    <col min="7430" max="7430" width="11.625" style="28" bestFit="1" customWidth="1"/>
    <col min="7431" max="7431" width="23.375" style="28" customWidth="1"/>
    <col min="7432" max="7432" width="7.625" style="28" customWidth="1"/>
    <col min="7433" max="7433" width="19.25" style="28" customWidth="1"/>
    <col min="7434" max="7680" width="9" style="28"/>
    <col min="7681" max="7681" width="33" style="28" customWidth="1"/>
    <col min="7682" max="7682" width="47.125" style="28" customWidth="1"/>
    <col min="7683" max="7683" width="5.5" style="28" bestFit="1" customWidth="1"/>
    <col min="7684" max="7685" width="13.875" style="28" bestFit="1" customWidth="1"/>
    <col min="7686" max="7686" width="11.625" style="28" bestFit="1" customWidth="1"/>
    <col min="7687" max="7687" width="23.375" style="28" customWidth="1"/>
    <col min="7688" max="7688" width="7.625" style="28" customWidth="1"/>
    <col min="7689" max="7689" width="19.25" style="28" customWidth="1"/>
    <col min="7690" max="7936" width="9" style="28"/>
    <col min="7937" max="7937" width="33" style="28" customWidth="1"/>
    <col min="7938" max="7938" width="47.125" style="28" customWidth="1"/>
    <col min="7939" max="7939" width="5.5" style="28" bestFit="1" customWidth="1"/>
    <col min="7940" max="7941" width="13.875" style="28" bestFit="1" customWidth="1"/>
    <col min="7942" max="7942" width="11.625" style="28" bestFit="1" customWidth="1"/>
    <col min="7943" max="7943" width="23.375" style="28" customWidth="1"/>
    <col min="7944" max="7944" width="7.625" style="28" customWidth="1"/>
    <col min="7945" max="7945" width="19.25" style="28" customWidth="1"/>
    <col min="7946" max="8192" width="9" style="28"/>
    <col min="8193" max="8193" width="33" style="28" customWidth="1"/>
    <col min="8194" max="8194" width="47.125" style="28" customWidth="1"/>
    <col min="8195" max="8195" width="5.5" style="28" bestFit="1" customWidth="1"/>
    <col min="8196" max="8197" width="13.875" style="28" bestFit="1" customWidth="1"/>
    <col min="8198" max="8198" width="11.625" style="28" bestFit="1" customWidth="1"/>
    <col min="8199" max="8199" width="23.375" style="28" customWidth="1"/>
    <col min="8200" max="8200" width="7.625" style="28" customWidth="1"/>
    <col min="8201" max="8201" width="19.25" style="28" customWidth="1"/>
    <col min="8202" max="8448" width="9" style="28"/>
    <col min="8449" max="8449" width="33" style="28" customWidth="1"/>
    <col min="8450" max="8450" width="47.125" style="28" customWidth="1"/>
    <col min="8451" max="8451" width="5.5" style="28" bestFit="1" customWidth="1"/>
    <col min="8452" max="8453" width="13.875" style="28" bestFit="1" customWidth="1"/>
    <col min="8454" max="8454" width="11.625" style="28" bestFit="1" customWidth="1"/>
    <col min="8455" max="8455" width="23.375" style="28" customWidth="1"/>
    <col min="8456" max="8456" width="7.625" style="28" customWidth="1"/>
    <col min="8457" max="8457" width="19.25" style="28" customWidth="1"/>
    <col min="8458" max="8704" width="9" style="28"/>
    <col min="8705" max="8705" width="33" style="28" customWidth="1"/>
    <col min="8706" max="8706" width="47.125" style="28" customWidth="1"/>
    <col min="8707" max="8707" width="5.5" style="28" bestFit="1" customWidth="1"/>
    <col min="8708" max="8709" width="13.875" style="28" bestFit="1" customWidth="1"/>
    <col min="8710" max="8710" width="11.625" style="28" bestFit="1" customWidth="1"/>
    <col min="8711" max="8711" width="23.375" style="28" customWidth="1"/>
    <col min="8712" max="8712" width="7.625" style="28" customWidth="1"/>
    <col min="8713" max="8713" width="19.25" style="28" customWidth="1"/>
    <col min="8714" max="8960" width="9" style="28"/>
    <col min="8961" max="8961" width="33" style="28" customWidth="1"/>
    <col min="8962" max="8962" width="47.125" style="28" customWidth="1"/>
    <col min="8963" max="8963" width="5.5" style="28" bestFit="1" customWidth="1"/>
    <col min="8964" max="8965" width="13.875" style="28" bestFit="1" customWidth="1"/>
    <col min="8966" max="8966" width="11.625" style="28" bestFit="1" customWidth="1"/>
    <col min="8967" max="8967" width="23.375" style="28" customWidth="1"/>
    <col min="8968" max="8968" width="7.625" style="28" customWidth="1"/>
    <col min="8969" max="8969" width="19.25" style="28" customWidth="1"/>
    <col min="8970" max="9216" width="9" style="28"/>
    <col min="9217" max="9217" width="33" style="28" customWidth="1"/>
    <col min="9218" max="9218" width="47.125" style="28" customWidth="1"/>
    <col min="9219" max="9219" width="5.5" style="28" bestFit="1" customWidth="1"/>
    <col min="9220" max="9221" width="13.875" style="28" bestFit="1" customWidth="1"/>
    <col min="9222" max="9222" width="11.625" style="28" bestFit="1" customWidth="1"/>
    <col min="9223" max="9223" width="23.375" style="28" customWidth="1"/>
    <col min="9224" max="9224" width="7.625" style="28" customWidth="1"/>
    <col min="9225" max="9225" width="19.25" style="28" customWidth="1"/>
    <col min="9226" max="9472" width="9" style="28"/>
    <col min="9473" max="9473" width="33" style="28" customWidth="1"/>
    <col min="9474" max="9474" width="47.125" style="28" customWidth="1"/>
    <col min="9475" max="9475" width="5.5" style="28" bestFit="1" customWidth="1"/>
    <col min="9476" max="9477" width="13.875" style="28" bestFit="1" customWidth="1"/>
    <col min="9478" max="9478" width="11.625" style="28" bestFit="1" customWidth="1"/>
    <col min="9479" max="9479" width="23.375" style="28" customWidth="1"/>
    <col min="9480" max="9480" width="7.625" style="28" customWidth="1"/>
    <col min="9481" max="9481" width="19.25" style="28" customWidth="1"/>
    <col min="9482" max="9728" width="9" style="28"/>
    <col min="9729" max="9729" width="33" style="28" customWidth="1"/>
    <col min="9730" max="9730" width="47.125" style="28" customWidth="1"/>
    <col min="9731" max="9731" width="5.5" style="28" bestFit="1" customWidth="1"/>
    <col min="9732" max="9733" width="13.875" style="28" bestFit="1" customWidth="1"/>
    <col min="9734" max="9734" width="11.625" style="28" bestFit="1" customWidth="1"/>
    <col min="9735" max="9735" width="23.375" style="28" customWidth="1"/>
    <col min="9736" max="9736" width="7.625" style="28" customWidth="1"/>
    <col min="9737" max="9737" width="19.25" style="28" customWidth="1"/>
    <col min="9738" max="9984" width="9" style="28"/>
    <col min="9985" max="9985" width="33" style="28" customWidth="1"/>
    <col min="9986" max="9986" width="47.125" style="28" customWidth="1"/>
    <col min="9987" max="9987" width="5.5" style="28" bestFit="1" customWidth="1"/>
    <col min="9988" max="9989" width="13.875" style="28" bestFit="1" customWidth="1"/>
    <col min="9990" max="9990" width="11.625" style="28" bestFit="1" customWidth="1"/>
    <col min="9991" max="9991" width="23.375" style="28" customWidth="1"/>
    <col min="9992" max="9992" width="7.625" style="28" customWidth="1"/>
    <col min="9993" max="9993" width="19.25" style="28" customWidth="1"/>
    <col min="9994" max="10240" width="9" style="28"/>
    <col min="10241" max="10241" width="33" style="28" customWidth="1"/>
    <col min="10242" max="10242" width="47.125" style="28" customWidth="1"/>
    <col min="10243" max="10243" width="5.5" style="28" bestFit="1" customWidth="1"/>
    <col min="10244" max="10245" width="13.875" style="28" bestFit="1" customWidth="1"/>
    <col min="10246" max="10246" width="11.625" style="28" bestFit="1" customWidth="1"/>
    <col min="10247" max="10247" width="23.375" style="28" customWidth="1"/>
    <col min="10248" max="10248" width="7.625" style="28" customWidth="1"/>
    <col min="10249" max="10249" width="19.25" style="28" customWidth="1"/>
    <col min="10250" max="10496" width="9" style="28"/>
    <col min="10497" max="10497" width="33" style="28" customWidth="1"/>
    <col min="10498" max="10498" width="47.125" style="28" customWidth="1"/>
    <col min="10499" max="10499" width="5.5" style="28" bestFit="1" customWidth="1"/>
    <col min="10500" max="10501" width="13.875" style="28" bestFit="1" customWidth="1"/>
    <col min="10502" max="10502" width="11.625" style="28" bestFit="1" customWidth="1"/>
    <col min="10503" max="10503" width="23.375" style="28" customWidth="1"/>
    <col min="10504" max="10504" width="7.625" style="28" customWidth="1"/>
    <col min="10505" max="10505" width="19.25" style="28" customWidth="1"/>
    <col min="10506" max="10752" width="9" style="28"/>
    <col min="10753" max="10753" width="33" style="28" customWidth="1"/>
    <col min="10754" max="10754" width="47.125" style="28" customWidth="1"/>
    <col min="10755" max="10755" width="5.5" style="28" bestFit="1" customWidth="1"/>
    <col min="10756" max="10757" width="13.875" style="28" bestFit="1" customWidth="1"/>
    <col min="10758" max="10758" width="11.625" style="28" bestFit="1" customWidth="1"/>
    <col min="10759" max="10759" width="23.375" style="28" customWidth="1"/>
    <col min="10760" max="10760" width="7.625" style="28" customWidth="1"/>
    <col min="10761" max="10761" width="19.25" style="28" customWidth="1"/>
    <col min="10762" max="11008" width="9" style="28"/>
    <col min="11009" max="11009" width="33" style="28" customWidth="1"/>
    <col min="11010" max="11010" width="47.125" style="28" customWidth="1"/>
    <col min="11011" max="11011" width="5.5" style="28" bestFit="1" customWidth="1"/>
    <col min="11012" max="11013" width="13.875" style="28" bestFit="1" customWidth="1"/>
    <col min="11014" max="11014" width="11.625" style="28" bestFit="1" customWidth="1"/>
    <col min="11015" max="11015" width="23.375" style="28" customWidth="1"/>
    <col min="11016" max="11016" width="7.625" style="28" customWidth="1"/>
    <col min="11017" max="11017" width="19.25" style="28" customWidth="1"/>
    <col min="11018" max="11264" width="9" style="28"/>
    <col min="11265" max="11265" width="33" style="28" customWidth="1"/>
    <col min="11266" max="11266" width="47.125" style="28" customWidth="1"/>
    <col min="11267" max="11267" width="5.5" style="28" bestFit="1" customWidth="1"/>
    <col min="11268" max="11269" width="13.875" style="28" bestFit="1" customWidth="1"/>
    <col min="11270" max="11270" width="11.625" style="28" bestFit="1" customWidth="1"/>
    <col min="11271" max="11271" width="23.375" style="28" customWidth="1"/>
    <col min="11272" max="11272" width="7.625" style="28" customWidth="1"/>
    <col min="11273" max="11273" width="19.25" style="28" customWidth="1"/>
    <col min="11274" max="11520" width="9" style="28"/>
    <col min="11521" max="11521" width="33" style="28" customWidth="1"/>
    <col min="11522" max="11522" width="47.125" style="28" customWidth="1"/>
    <col min="11523" max="11523" width="5.5" style="28" bestFit="1" customWidth="1"/>
    <col min="11524" max="11525" width="13.875" style="28" bestFit="1" customWidth="1"/>
    <col min="11526" max="11526" width="11.625" style="28" bestFit="1" customWidth="1"/>
    <col min="11527" max="11527" width="23.375" style="28" customWidth="1"/>
    <col min="11528" max="11528" width="7.625" style="28" customWidth="1"/>
    <col min="11529" max="11529" width="19.25" style="28" customWidth="1"/>
    <col min="11530" max="11776" width="9" style="28"/>
    <col min="11777" max="11777" width="33" style="28" customWidth="1"/>
    <col min="11778" max="11778" width="47.125" style="28" customWidth="1"/>
    <col min="11779" max="11779" width="5.5" style="28" bestFit="1" customWidth="1"/>
    <col min="11780" max="11781" width="13.875" style="28" bestFit="1" customWidth="1"/>
    <col min="11782" max="11782" width="11.625" style="28" bestFit="1" customWidth="1"/>
    <col min="11783" max="11783" width="23.375" style="28" customWidth="1"/>
    <col min="11784" max="11784" width="7.625" style="28" customWidth="1"/>
    <col min="11785" max="11785" width="19.25" style="28" customWidth="1"/>
    <col min="11786" max="12032" width="9" style="28"/>
    <col min="12033" max="12033" width="33" style="28" customWidth="1"/>
    <col min="12034" max="12034" width="47.125" style="28" customWidth="1"/>
    <col min="12035" max="12035" width="5.5" style="28" bestFit="1" customWidth="1"/>
    <col min="12036" max="12037" width="13.875" style="28" bestFit="1" customWidth="1"/>
    <col min="12038" max="12038" width="11.625" style="28" bestFit="1" customWidth="1"/>
    <col min="12039" max="12039" width="23.375" style="28" customWidth="1"/>
    <col min="12040" max="12040" width="7.625" style="28" customWidth="1"/>
    <col min="12041" max="12041" width="19.25" style="28" customWidth="1"/>
    <col min="12042" max="12288" width="9" style="28"/>
    <col min="12289" max="12289" width="33" style="28" customWidth="1"/>
    <col min="12290" max="12290" width="47.125" style="28" customWidth="1"/>
    <col min="12291" max="12291" width="5.5" style="28" bestFit="1" customWidth="1"/>
    <col min="12292" max="12293" width="13.875" style="28" bestFit="1" customWidth="1"/>
    <col min="12294" max="12294" width="11.625" style="28" bestFit="1" customWidth="1"/>
    <col min="12295" max="12295" width="23.375" style="28" customWidth="1"/>
    <col min="12296" max="12296" width="7.625" style="28" customWidth="1"/>
    <col min="12297" max="12297" width="19.25" style="28" customWidth="1"/>
    <col min="12298" max="12544" width="9" style="28"/>
    <col min="12545" max="12545" width="33" style="28" customWidth="1"/>
    <col min="12546" max="12546" width="47.125" style="28" customWidth="1"/>
    <col min="12547" max="12547" width="5.5" style="28" bestFit="1" customWidth="1"/>
    <col min="12548" max="12549" width="13.875" style="28" bestFit="1" customWidth="1"/>
    <col min="12550" max="12550" width="11.625" style="28" bestFit="1" customWidth="1"/>
    <col min="12551" max="12551" width="23.375" style="28" customWidth="1"/>
    <col min="12552" max="12552" width="7.625" style="28" customWidth="1"/>
    <col min="12553" max="12553" width="19.25" style="28" customWidth="1"/>
    <col min="12554" max="12800" width="9" style="28"/>
    <col min="12801" max="12801" width="33" style="28" customWidth="1"/>
    <col min="12802" max="12802" width="47.125" style="28" customWidth="1"/>
    <col min="12803" max="12803" width="5.5" style="28" bestFit="1" customWidth="1"/>
    <col min="12804" max="12805" width="13.875" style="28" bestFit="1" customWidth="1"/>
    <col min="12806" max="12806" width="11.625" style="28" bestFit="1" customWidth="1"/>
    <col min="12807" max="12807" width="23.375" style="28" customWidth="1"/>
    <col min="12808" max="12808" width="7.625" style="28" customWidth="1"/>
    <col min="12809" max="12809" width="19.25" style="28" customWidth="1"/>
    <col min="12810" max="13056" width="9" style="28"/>
    <col min="13057" max="13057" width="33" style="28" customWidth="1"/>
    <col min="13058" max="13058" width="47.125" style="28" customWidth="1"/>
    <col min="13059" max="13059" width="5.5" style="28" bestFit="1" customWidth="1"/>
    <col min="13060" max="13061" width="13.875" style="28" bestFit="1" customWidth="1"/>
    <col min="13062" max="13062" width="11.625" style="28" bestFit="1" customWidth="1"/>
    <col min="13063" max="13063" width="23.375" style="28" customWidth="1"/>
    <col min="13064" max="13064" width="7.625" style="28" customWidth="1"/>
    <col min="13065" max="13065" width="19.25" style="28" customWidth="1"/>
    <col min="13066" max="13312" width="9" style="28"/>
    <col min="13313" max="13313" width="33" style="28" customWidth="1"/>
    <col min="13314" max="13314" width="47.125" style="28" customWidth="1"/>
    <col min="13315" max="13315" width="5.5" style="28" bestFit="1" customWidth="1"/>
    <col min="13316" max="13317" width="13.875" style="28" bestFit="1" customWidth="1"/>
    <col min="13318" max="13318" width="11.625" style="28" bestFit="1" customWidth="1"/>
    <col min="13319" max="13319" width="23.375" style="28" customWidth="1"/>
    <col min="13320" max="13320" width="7.625" style="28" customWidth="1"/>
    <col min="13321" max="13321" width="19.25" style="28" customWidth="1"/>
    <col min="13322" max="13568" width="9" style="28"/>
    <col min="13569" max="13569" width="33" style="28" customWidth="1"/>
    <col min="13570" max="13570" width="47.125" style="28" customWidth="1"/>
    <col min="13571" max="13571" width="5.5" style="28" bestFit="1" customWidth="1"/>
    <col min="13572" max="13573" width="13.875" style="28" bestFit="1" customWidth="1"/>
    <col min="13574" max="13574" width="11.625" style="28" bestFit="1" customWidth="1"/>
    <col min="13575" max="13575" width="23.375" style="28" customWidth="1"/>
    <col min="13576" max="13576" width="7.625" style="28" customWidth="1"/>
    <col min="13577" max="13577" width="19.25" style="28" customWidth="1"/>
    <col min="13578" max="13824" width="9" style="28"/>
    <col min="13825" max="13825" width="33" style="28" customWidth="1"/>
    <col min="13826" max="13826" width="47.125" style="28" customWidth="1"/>
    <col min="13827" max="13827" width="5.5" style="28" bestFit="1" customWidth="1"/>
    <col min="13828" max="13829" width="13.875" style="28" bestFit="1" customWidth="1"/>
    <col min="13830" max="13830" width="11.625" style="28" bestFit="1" customWidth="1"/>
    <col min="13831" max="13831" width="23.375" style="28" customWidth="1"/>
    <col min="13832" max="13832" width="7.625" style="28" customWidth="1"/>
    <col min="13833" max="13833" width="19.25" style="28" customWidth="1"/>
    <col min="13834" max="14080" width="9" style="28"/>
    <col min="14081" max="14081" width="33" style="28" customWidth="1"/>
    <col min="14082" max="14082" width="47.125" style="28" customWidth="1"/>
    <col min="14083" max="14083" width="5.5" style="28" bestFit="1" customWidth="1"/>
    <col min="14084" max="14085" width="13.875" style="28" bestFit="1" customWidth="1"/>
    <col min="14086" max="14086" width="11.625" style="28" bestFit="1" customWidth="1"/>
    <col min="14087" max="14087" width="23.375" style="28" customWidth="1"/>
    <col min="14088" max="14088" width="7.625" style="28" customWidth="1"/>
    <col min="14089" max="14089" width="19.25" style="28" customWidth="1"/>
    <col min="14090" max="14336" width="9" style="28"/>
    <col min="14337" max="14337" width="33" style="28" customWidth="1"/>
    <col min="14338" max="14338" width="47.125" style="28" customWidth="1"/>
    <col min="14339" max="14339" width="5.5" style="28" bestFit="1" customWidth="1"/>
    <col min="14340" max="14341" width="13.875" style="28" bestFit="1" customWidth="1"/>
    <col min="14342" max="14342" width="11.625" style="28" bestFit="1" customWidth="1"/>
    <col min="14343" max="14343" width="23.375" style="28" customWidth="1"/>
    <col min="14344" max="14344" width="7.625" style="28" customWidth="1"/>
    <col min="14345" max="14345" width="19.25" style="28" customWidth="1"/>
    <col min="14346" max="14592" width="9" style="28"/>
    <col min="14593" max="14593" width="33" style="28" customWidth="1"/>
    <col min="14594" max="14594" width="47.125" style="28" customWidth="1"/>
    <col min="14595" max="14595" width="5.5" style="28" bestFit="1" customWidth="1"/>
    <col min="14596" max="14597" width="13.875" style="28" bestFit="1" customWidth="1"/>
    <col min="14598" max="14598" width="11.625" style="28" bestFit="1" customWidth="1"/>
    <col min="14599" max="14599" width="23.375" style="28" customWidth="1"/>
    <col min="14600" max="14600" width="7.625" style="28" customWidth="1"/>
    <col min="14601" max="14601" width="19.25" style="28" customWidth="1"/>
    <col min="14602" max="14848" width="9" style="28"/>
    <col min="14849" max="14849" width="33" style="28" customWidth="1"/>
    <col min="14850" max="14850" width="47.125" style="28" customWidth="1"/>
    <col min="14851" max="14851" width="5.5" style="28" bestFit="1" customWidth="1"/>
    <col min="14852" max="14853" width="13.875" style="28" bestFit="1" customWidth="1"/>
    <col min="14854" max="14854" width="11.625" style="28" bestFit="1" customWidth="1"/>
    <col min="14855" max="14855" width="23.375" style="28" customWidth="1"/>
    <col min="14856" max="14856" width="7.625" style="28" customWidth="1"/>
    <col min="14857" max="14857" width="19.25" style="28" customWidth="1"/>
    <col min="14858" max="15104" width="9" style="28"/>
    <col min="15105" max="15105" width="33" style="28" customWidth="1"/>
    <col min="15106" max="15106" width="47.125" style="28" customWidth="1"/>
    <col min="15107" max="15107" width="5.5" style="28" bestFit="1" customWidth="1"/>
    <col min="15108" max="15109" width="13.875" style="28" bestFit="1" customWidth="1"/>
    <col min="15110" max="15110" width="11.625" style="28" bestFit="1" customWidth="1"/>
    <col min="15111" max="15111" width="23.375" style="28" customWidth="1"/>
    <col min="15112" max="15112" width="7.625" style="28" customWidth="1"/>
    <col min="15113" max="15113" width="19.25" style="28" customWidth="1"/>
    <col min="15114" max="15360" width="9" style="28"/>
    <col min="15361" max="15361" width="33" style="28" customWidth="1"/>
    <col min="15362" max="15362" width="47.125" style="28" customWidth="1"/>
    <col min="15363" max="15363" width="5.5" style="28" bestFit="1" customWidth="1"/>
    <col min="15364" max="15365" width="13.875" style="28" bestFit="1" customWidth="1"/>
    <col min="15366" max="15366" width="11.625" style="28" bestFit="1" customWidth="1"/>
    <col min="15367" max="15367" width="23.375" style="28" customWidth="1"/>
    <col min="15368" max="15368" width="7.625" style="28" customWidth="1"/>
    <col min="15369" max="15369" width="19.25" style="28" customWidth="1"/>
    <col min="15370" max="15616" width="9" style="28"/>
    <col min="15617" max="15617" width="33" style="28" customWidth="1"/>
    <col min="15618" max="15618" width="47.125" style="28" customWidth="1"/>
    <col min="15619" max="15619" width="5.5" style="28" bestFit="1" customWidth="1"/>
    <col min="15620" max="15621" width="13.875" style="28" bestFit="1" customWidth="1"/>
    <col min="15622" max="15622" width="11.625" style="28" bestFit="1" customWidth="1"/>
    <col min="15623" max="15623" width="23.375" style="28" customWidth="1"/>
    <col min="15624" max="15624" width="7.625" style="28" customWidth="1"/>
    <col min="15625" max="15625" width="19.25" style="28" customWidth="1"/>
    <col min="15626" max="15872" width="9" style="28"/>
    <col min="15873" max="15873" width="33" style="28" customWidth="1"/>
    <col min="15874" max="15874" width="47.125" style="28" customWidth="1"/>
    <col min="15875" max="15875" width="5.5" style="28" bestFit="1" customWidth="1"/>
    <col min="15876" max="15877" width="13.875" style="28" bestFit="1" customWidth="1"/>
    <col min="15878" max="15878" width="11.625" style="28" bestFit="1" customWidth="1"/>
    <col min="15879" max="15879" width="23.375" style="28" customWidth="1"/>
    <col min="15880" max="15880" width="7.625" style="28" customWidth="1"/>
    <col min="15881" max="15881" width="19.25" style="28" customWidth="1"/>
    <col min="15882" max="16128" width="9" style="28"/>
    <col min="16129" max="16129" width="33" style="28" customWidth="1"/>
    <col min="16130" max="16130" width="47.125" style="28" customWidth="1"/>
    <col min="16131" max="16131" width="5.5" style="28" bestFit="1" customWidth="1"/>
    <col min="16132" max="16133" width="13.875" style="28" bestFit="1" customWidth="1"/>
    <col min="16134" max="16134" width="11.625" style="28" bestFit="1" customWidth="1"/>
    <col min="16135" max="16135" width="23.375" style="28" customWidth="1"/>
    <col min="16136" max="16136" width="7.625" style="28" customWidth="1"/>
    <col min="16137" max="16137" width="19.25" style="28" customWidth="1"/>
    <col min="16138" max="16384" width="9" style="28"/>
  </cols>
  <sheetData>
    <row r="1" spans="1:9" x14ac:dyDescent="0.15">
      <c r="A1" s="1"/>
      <c r="B1" s="1"/>
      <c r="C1" s="1"/>
      <c r="D1" s="1"/>
      <c r="E1" s="1"/>
      <c r="F1" s="1"/>
      <c r="G1" s="1"/>
      <c r="H1" s="1"/>
      <c r="I1" s="10">
        <v>43838</v>
      </c>
    </row>
    <row r="2" spans="1:9" x14ac:dyDescent="0.15">
      <c r="A2" s="11" t="s">
        <v>2</v>
      </c>
      <c r="B2" s="12"/>
      <c r="C2" s="12"/>
      <c r="D2" s="12"/>
      <c r="E2" s="12"/>
      <c r="F2" s="12"/>
      <c r="G2" s="12"/>
      <c r="H2" s="12"/>
      <c r="I2" s="12"/>
    </row>
    <row r="3" spans="1:9" x14ac:dyDescent="0.15">
      <c r="A3" s="1"/>
      <c r="B3" s="1"/>
      <c r="C3" s="1"/>
      <c r="D3" s="1"/>
      <c r="E3" s="1"/>
      <c r="F3" s="1"/>
      <c r="G3" s="1"/>
      <c r="H3" s="1"/>
      <c r="I3" s="1"/>
    </row>
    <row r="4" spans="1:9" x14ac:dyDescent="0.15">
      <c r="A4" s="3" t="s">
        <v>3</v>
      </c>
      <c r="B4" s="1"/>
      <c r="C4" s="1"/>
      <c r="D4" s="1"/>
      <c r="E4" s="1"/>
      <c r="F4" s="1"/>
      <c r="G4" s="1"/>
      <c r="H4" s="1"/>
      <c r="I4" s="1"/>
    </row>
    <row r="5" spans="1:9" s="29" customFormat="1" ht="25.5" customHeight="1" x14ac:dyDescent="0.15">
      <c r="A5" s="226" t="s">
        <v>77</v>
      </c>
      <c r="B5" s="226"/>
      <c r="C5" s="226"/>
      <c r="D5" s="226"/>
      <c r="E5" s="226"/>
      <c r="F5" s="226"/>
      <c r="G5" s="226"/>
      <c r="H5" s="226"/>
      <c r="I5" s="226"/>
    </row>
    <row r="6" spans="1:9" x14ac:dyDescent="0.15">
      <c r="A6" s="8" t="s">
        <v>78</v>
      </c>
      <c r="B6" s="8"/>
      <c r="C6" s="8"/>
      <c r="D6" s="8"/>
      <c r="E6" s="8"/>
      <c r="F6" s="8"/>
      <c r="G6" s="8"/>
      <c r="H6" s="8"/>
      <c r="I6" s="8"/>
    </row>
    <row r="7" spans="1:9" x14ac:dyDescent="0.15">
      <c r="A7" s="1"/>
      <c r="B7" s="1"/>
      <c r="C7" s="1"/>
      <c r="D7" s="1"/>
      <c r="E7" s="1"/>
      <c r="F7" s="1"/>
      <c r="G7" s="1"/>
      <c r="H7" s="1"/>
      <c r="I7" s="1"/>
    </row>
    <row r="8" spans="1:9" x14ac:dyDescent="0.15">
      <c r="A8" s="3" t="s">
        <v>5</v>
      </c>
      <c r="B8" s="1"/>
      <c r="C8" s="1"/>
      <c r="D8" s="1"/>
      <c r="E8" s="1"/>
      <c r="F8" s="1"/>
      <c r="G8" s="1"/>
      <c r="H8" s="1"/>
      <c r="I8" s="1"/>
    </row>
    <row r="9" spans="1:9" x14ac:dyDescent="0.15">
      <c r="A9" s="1" t="s">
        <v>743</v>
      </c>
      <c r="B9" s="1"/>
      <c r="C9" s="1"/>
      <c r="D9" s="1"/>
      <c r="E9" s="1"/>
      <c r="F9" s="1"/>
      <c r="G9" s="1"/>
      <c r="H9" s="1"/>
      <c r="I9" s="1"/>
    </row>
    <row r="10" spans="1:9" x14ac:dyDescent="0.15">
      <c r="A10" s="1"/>
      <c r="B10" s="1"/>
      <c r="C10" s="1"/>
      <c r="D10" s="1"/>
      <c r="E10" s="1"/>
      <c r="F10" s="1"/>
      <c r="G10" s="1"/>
      <c r="H10" s="1"/>
      <c r="I10" s="1"/>
    </row>
    <row r="11" spans="1:9" ht="27" x14ac:dyDescent="0.15">
      <c r="A11" s="4" t="s">
        <v>6</v>
      </c>
      <c r="B11" s="4" t="s">
        <v>7</v>
      </c>
      <c r="C11" s="4" t="s">
        <v>8</v>
      </c>
      <c r="D11" s="4" t="s">
        <v>9</v>
      </c>
      <c r="E11" s="4" t="s">
        <v>10</v>
      </c>
      <c r="F11" s="4" t="s">
        <v>11</v>
      </c>
      <c r="G11" s="4" t="s">
        <v>12</v>
      </c>
      <c r="H11" s="5" t="s">
        <v>13</v>
      </c>
      <c r="I11" s="4" t="s">
        <v>14</v>
      </c>
    </row>
    <row r="12" spans="1:9" ht="81" x14ac:dyDescent="0.15">
      <c r="A12" s="6" t="s">
        <v>79</v>
      </c>
      <c r="B12" s="6" t="s">
        <v>80</v>
      </c>
      <c r="C12" s="7">
        <v>1</v>
      </c>
      <c r="D12" s="7">
        <v>997500</v>
      </c>
      <c r="E12" s="7">
        <v>997500</v>
      </c>
      <c r="F12" s="14">
        <v>37315</v>
      </c>
      <c r="G12" s="6" t="s">
        <v>81</v>
      </c>
      <c r="H12" s="2" t="s">
        <v>82</v>
      </c>
      <c r="I12" s="15" t="s">
        <v>83</v>
      </c>
    </row>
    <row r="13" spans="1:9" ht="54" x14ac:dyDescent="0.15">
      <c r="A13" s="6" t="s">
        <v>84</v>
      </c>
      <c r="B13" s="6" t="s">
        <v>85</v>
      </c>
      <c r="C13" s="7">
        <v>1</v>
      </c>
      <c r="D13" s="7">
        <v>672210</v>
      </c>
      <c r="E13" s="7">
        <v>672210</v>
      </c>
      <c r="F13" s="14">
        <v>38027</v>
      </c>
      <c r="G13" s="6" t="s">
        <v>81</v>
      </c>
      <c r="H13" s="2" t="s">
        <v>82</v>
      </c>
      <c r="I13" s="15" t="s">
        <v>86</v>
      </c>
    </row>
    <row r="14" spans="1:9" ht="94.5" x14ac:dyDescent="0.15">
      <c r="A14" s="6" t="s">
        <v>87</v>
      </c>
      <c r="B14" s="6" t="s">
        <v>88</v>
      </c>
      <c r="C14" s="7">
        <v>1</v>
      </c>
      <c r="D14" s="7">
        <v>3864000</v>
      </c>
      <c r="E14" s="7">
        <v>3864000</v>
      </c>
      <c r="F14" s="14">
        <v>38411</v>
      </c>
      <c r="G14" s="6" t="s">
        <v>81</v>
      </c>
      <c r="H14" s="2" t="s">
        <v>82</v>
      </c>
      <c r="I14" s="15" t="s">
        <v>89</v>
      </c>
    </row>
    <row r="15" spans="1:9" ht="54" x14ac:dyDescent="0.15">
      <c r="A15" s="6" t="s">
        <v>90</v>
      </c>
      <c r="B15" s="6" t="s">
        <v>91</v>
      </c>
      <c r="C15" s="7">
        <v>1</v>
      </c>
      <c r="D15" s="7">
        <v>417900</v>
      </c>
      <c r="E15" s="7">
        <v>417900</v>
      </c>
      <c r="F15" s="14">
        <v>38623</v>
      </c>
      <c r="G15" s="6" t="s">
        <v>81</v>
      </c>
      <c r="H15" s="2" t="s">
        <v>82</v>
      </c>
      <c r="I15" s="6" t="s">
        <v>92</v>
      </c>
    </row>
    <row r="16" spans="1:9" ht="54" x14ac:dyDescent="0.15">
      <c r="A16" s="6" t="s">
        <v>90</v>
      </c>
      <c r="B16" s="6" t="s">
        <v>93</v>
      </c>
      <c r="C16" s="7">
        <v>1</v>
      </c>
      <c r="D16" s="7">
        <v>417900</v>
      </c>
      <c r="E16" s="7">
        <v>417900</v>
      </c>
      <c r="F16" s="14">
        <v>38623</v>
      </c>
      <c r="G16" s="6" t="s">
        <v>81</v>
      </c>
      <c r="H16" s="2" t="s">
        <v>82</v>
      </c>
      <c r="I16" s="6" t="s">
        <v>94</v>
      </c>
    </row>
    <row r="17" spans="1:9" x14ac:dyDescent="0.15">
      <c r="A17" s="1"/>
      <c r="B17" s="1"/>
      <c r="C17" s="1"/>
      <c r="D17" s="1"/>
      <c r="E17" s="1"/>
      <c r="F17" s="1"/>
      <c r="G17" s="1"/>
      <c r="H17" s="1"/>
      <c r="I17" s="1"/>
    </row>
    <row r="18" spans="1:9" x14ac:dyDescent="0.15">
      <c r="A18" s="1" t="s">
        <v>22</v>
      </c>
      <c r="B18" s="1"/>
      <c r="C18" s="1"/>
      <c r="D18" s="1"/>
      <c r="E18" s="1"/>
      <c r="F18" s="1"/>
      <c r="G18" s="1"/>
      <c r="H18" s="1"/>
      <c r="I18" s="1"/>
    </row>
    <row r="19" spans="1:9" x14ac:dyDescent="0.15">
      <c r="A19" s="1" t="s">
        <v>23</v>
      </c>
      <c r="B19" s="1"/>
      <c r="C19" s="1"/>
      <c r="D19" s="1"/>
      <c r="E19" s="1"/>
      <c r="F19" s="1"/>
      <c r="G19" s="1"/>
      <c r="H19" s="1"/>
      <c r="I19" s="1"/>
    </row>
    <row r="20" spans="1:9" x14ac:dyDescent="0.15">
      <c r="A20" s="1" t="s">
        <v>24</v>
      </c>
      <c r="B20" s="1"/>
      <c r="C20" s="1"/>
      <c r="D20" s="1"/>
      <c r="E20" s="1"/>
      <c r="F20" s="1"/>
      <c r="G20" s="1"/>
      <c r="H20" s="1"/>
      <c r="I20" s="1"/>
    </row>
    <row r="21" spans="1:9" x14ac:dyDescent="0.15">
      <c r="A21" s="1" t="s">
        <v>25</v>
      </c>
      <c r="B21" s="1"/>
      <c r="C21" s="1"/>
      <c r="D21" s="1"/>
      <c r="E21" s="1"/>
      <c r="F21" s="1"/>
      <c r="G21" s="1"/>
      <c r="H21" s="1"/>
      <c r="I21" s="1"/>
    </row>
    <row r="22" spans="1:9" x14ac:dyDescent="0.15">
      <c r="A22" s="1" t="s">
        <v>26</v>
      </c>
      <c r="B22" s="1"/>
      <c r="C22" s="1"/>
      <c r="D22" s="1"/>
      <c r="E22" s="1"/>
      <c r="F22" s="1"/>
      <c r="G22" s="1"/>
      <c r="H22" s="1"/>
      <c r="I22" s="1"/>
    </row>
    <row r="23" spans="1:9" x14ac:dyDescent="0.15">
      <c r="A23" s="1" t="s">
        <v>27</v>
      </c>
      <c r="B23" s="1"/>
      <c r="C23" s="1"/>
      <c r="D23" s="1"/>
      <c r="E23" s="1"/>
      <c r="F23" s="1"/>
      <c r="G23" s="1"/>
      <c r="H23" s="1"/>
      <c r="I23" s="1"/>
    </row>
    <row r="24" spans="1:9" x14ac:dyDescent="0.15">
      <c r="A24" s="1" t="s">
        <v>28</v>
      </c>
      <c r="B24" s="1"/>
      <c r="C24" s="1"/>
      <c r="D24" s="1"/>
      <c r="E24" s="1"/>
      <c r="F24" s="1"/>
      <c r="G24" s="1"/>
      <c r="H24" s="1"/>
      <c r="I24" s="1"/>
    </row>
    <row r="25" spans="1:9" x14ac:dyDescent="0.15">
      <c r="A25" s="28" t="s">
        <v>27</v>
      </c>
    </row>
    <row r="26" spans="1:9" x14ac:dyDescent="0.15">
      <c r="A26" s="28" t="s">
        <v>28</v>
      </c>
    </row>
  </sheetData>
  <mergeCells count="1">
    <mergeCell ref="A5:I5"/>
  </mergeCells>
  <phoneticPr fontId="1"/>
  <pageMargins left="0.74803149606299213" right="0.74803149606299213" top="0.98425196850393704" bottom="0.98425196850393704" header="0.51181102362204722" footer="0.51181102362204722"/>
  <pageSetup paperSize="9" scale="74" orientation="landscape" r:id="rId1"/>
  <headerFooter alignWithMargins="0">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20"/>
  <sheetViews>
    <sheetView zoomScaleNormal="100" zoomScaleSheetLayoutView="100" workbookViewId="0">
      <selection activeCell="A9" sqref="A9"/>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18">
        <v>43838</v>
      </c>
    </row>
    <row r="2" spans="1:9" x14ac:dyDescent="0.15">
      <c r="A2" s="19" t="s">
        <v>45</v>
      </c>
      <c r="B2" s="20"/>
      <c r="C2" s="20"/>
      <c r="D2" s="20"/>
      <c r="E2" s="20"/>
      <c r="F2" s="20"/>
      <c r="G2" s="20"/>
      <c r="H2" s="20"/>
      <c r="I2" s="20"/>
    </row>
    <row r="4" spans="1:9" x14ac:dyDescent="0.15">
      <c r="A4" s="21" t="s">
        <v>46</v>
      </c>
    </row>
    <row r="5" spans="1:9" x14ac:dyDescent="0.15">
      <c r="A5" s="227" t="s">
        <v>444</v>
      </c>
      <c r="B5" s="227"/>
      <c r="C5" s="227"/>
      <c r="D5" s="227"/>
      <c r="E5" s="227"/>
      <c r="F5" s="227"/>
      <c r="G5" s="227"/>
      <c r="H5" s="227"/>
      <c r="I5" s="227"/>
    </row>
    <row r="7" spans="1:9" x14ac:dyDescent="0.15">
      <c r="A7" s="21" t="s">
        <v>47</v>
      </c>
    </row>
    <row r="8" spans="1:9" x14ac:dyDescent="0.15">
      <c r="A8" s="17" t="s">
        <v>742</v>
      </c>
    </row>
    <row r="10" spans="1:9" ht="27" x14ac:dyDescent="0.15">
      <c r="A10" s="46" t="s">
        <v>48</v>
      </c>
      <c r="B10" s="46" t="s">
        <v>49</v>
      </c>
      <c r="C10" s="46" t="s">
        <v>50</v>
      </c>
      <c r="D10" s="46" t="s">
        <v>51</v>
      </c>
      <c r="E10" s="46" t="s">
        <v>52</v>
      </c>
      <c r="F10" s="46" t="s">
        <v>53</v>
      </c>
      <c r="G10" s="46" t="s">
        <v>54</v>
      </c>
      <c r="H10" s="47" t="s">
        <v>69</v>
      </c>
      <c r="I10" s="46" t="s">
        <v>55</v>
      </c>
    </row>
    <row r="11" spans="1:9" ht="87" customHeight="1" x14ac:dyDescent="0.15">
      <c r="A11" s="38" t="s">
        <v>231</v>
      </c>
      <c r="B11" s="38" t="s">
        <v>232</v>
      </c>
      <c r="C11" s="40">
        <v>5</v>
      </c>
      <c r="D11" s="41">
        <v>194250</v>
      </c>
      <c r="E11" s="41">
        <v>971250</v>
      </c>
      <c r="F11" s="48">
        <v>39622</v>
      </c>
      <c r="G11" s="38" t="s">
        <v>233</v>
      </c>
      <c r="H11" s="43" t="s">
        <v>222</v>
      </c>
      <c r="I11" s="73" t="s">
        <v>234</v>
      </c>
    </row>
    <row r="12" spans="1:9" hidden="1" x14ac:dyDescent="0.15">
      <c r="A12" s="38"/>
      <c r="B12" s="38"/>
      <c r="C12" s="41"/>
      <c r="D12" s="41"/>
      <c r="E12" s="41"/>
      <c r="F12" s="48"/>
      <c r="G12" s="38"/>
      <c r="H12" s="43"/>
      <c r="I12" s="38"/>
    </row>
    <row r="14" spans="1:9" x14ac:dyDescent="0.15">
      <c r="A14" s="17" t="s">
        <v>58</v>
      </c>
    </row>
    <row r="15" spans="1:9" x14ac:dyDescent="0.15">
      <c r="A15" s="17" t="s">
        <v>59</v>
      </c>
    </row>
    <row r="16" spans="1:9" x14ac:dyDescent="0.15">
      <c r="A16" s="17" t="s">
        <v>60</v>
      </c>
    </row>
    <row r="17" spans="1:1" x14ac:dyDescent="0.15">
      <c r="A17" s="17" t="s">
        <v>61</v>
      </c>
    </row>
    <row r="18" spans="1:1" x14ac:dyDescent="0.15">
      <c r="A18" s="17" t="s">
        <v>62</v>
      </c>
    </row>
    <row r="19" spans="1:1" x14ac:dyDescent="0.15">
      <c r="A19" s="17" t="s">
        <v>63</v>
      </c>
    </row>
    <row r="20" spans="1:1" x14ac:dyDescent="0.15">
      <c r="A20" s="17" t="s">
        <v>64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28"/>
  <sheetViews>
    <sheetView zoomScaleNormal="100" zoomScaleSheetLayoutView="100" workbookViewId="0">
      <selection activeCell="A9" sqref="A9"/>
    </sheetView>
  </sheetViews>
  <sheetFormatPr defaultRowHeight="13.5" x14ac:dyDescent="0.15"/>
  <cols>
    <col min="1" max="1" width="19.625" style="1" customWidth="1"/>
    <col min="2" max="2" width="22.5" style="1" customWidth="1"/>
    <col min="3" max="3" width="5.5" style="1" bestFit="1" customWidth="1"/>
    <col min="4" max="5" width="13.875" style="1" bestFit="1" customWidth="1"/>
    <col min="6" max="6" width="10.5" style="1" bestFit="1" customWidth="1"/>
    <col min="7" max="7" width="38.625" style="1" customWidth="1"/>
    <col min="8" max="8" width="5.875" style="1" customWidth="1"/>
    <col min="9" max="9" width="33" style="1" customWidth="1"/>
    <col min="10" max="256" width="9" style="1"/>
    <col min="257" max="257" width="19.625" style="1" customWidth="1"/>
    <col min="258" max="258" width="22.5" style="1" customWidth="1"/>
    <col min="259" max="259" width="5.5" style="1" bestFit="1" customWidth="1"/>
    <col min="260" max="261" width="13.875" style="1" bestFit="1" customWidth="1"/>
    <col min="262" max="262" width="10.5" style="1" bestFit="1" customWidth="1"/>
    <col min="263" max="263" width="38.625" style="1" customWidth="1"/>
    <col min="264" max="264" width="5.875" style="1" customWidth="1"/>
    <col min="265" max="265" width="33" style="1" customWidth="1"/>
    <col min="266" max="512" width="9" style="1"/>
    <col min="513" max="513" width="19.625" style="1" customWidth="1"/>
    <col min="514" max="514" width="22.5" style="1" customWidth="1"/>
    <col min="515" max="515" width="5.5" style="1" bestFit="1" customWidth="1"/>
    <col min="516" max="517" width="13.875" style="1" bestFit="1" customWidth="1"/>
    <col min="518" max="518" width="10.5" style="1" bestFit="1" customWidth="1"/>
    <col min="519" max="519" width="38.625" style="1" customWidth="1"/>
    <col min="520" max="520" width="5.875" style="1" customWidth="1"/>
    <col min="521" max="521" width="33" style="1" customWidth="1"/>
    <col min="522" max="768" width="9" style="1"/>
    <col min="769" max="769" width="19.625" style="1" customWidth="1"/>
    <col min="770" max="770" width="22.5" style="1" customWidth="1"/>
    <col min="771" max="771" width="5.5" style="1" bestFit="1" customWidth="1"/>
    <col min="772" max="773" width="13.875" style="1" bestFit="1" customWidth="1"/>
    <col min="774" max="774" width="10.5" style="1" bestFit="1" customWidth="1"/>
    <col min="775" max="775" width="38.625" style="1" customWidth="1"/>
    <col min="776" max="776" width="5.875" style="1" customWidth="1"/>
    <col min="777" max="777" width="33" style="1" customWidth="1"/>
    <col min="778" max="1024" width="9" style="1"/>
    <col min="1025" max="1025" width="19.625" style="1" customWidth="1"/>
    <col min="1026" max="1026" width="22.5" style="1" customWidth="1"/>
    <col min="1027" max="1027" width="5.5" style="1" bestFit="1" customWidth="1"/>
    <col min="1028" max="1029" width="13.875" style="1" bestFit="1" customWidth="1"/>
    <col min="1030" max="1030" width="10.5" style="1" bestFit="1" customWidth="1"/>
    <col min="1031" max="1031" width="38.625" style="1" customWidth="1"/>
    <col min="1032" max="1032" width="5.875" style="1" customWidth="1"/>
    <col min="1033" max="1033" width="33" style="1" customWidth="1"/>
    <col min="1034" max="1280" width="9" style="1"/>
    <col min="1281" max="1281" width="19.625" style="1" customWidth="1"/>
    <col min="1282" max="1282" width="22.5" style="1" customWidth="1"/>
    <col min="1283" max="1283" width="5.5" style="1" bestFit="1" customWidth="1"/>
    <col min="1284" max="1285" width="13.875" style="1" bestFit="1" customWidth="1"/>
    <col min="1286" max="1286" width="10.5" style="1" bestFit="1" customWidth="1"/>
    <col min="1287" max="1287" width="38.625" style="1" customWidth="1"/>
    <col min="1288" max="1288" width="5.875" style="1" customWidth="1"/>
    <col min="1289" max="1289" width="33" style="1" customWidth="1"/>
    <col min="1290" max="1536" width="9" style="1"/>
    <col min="1537" max="1537" width="19.625" style="1" customWidth="1"/>
    <col min="1538" max="1538" width="22.5" style="1" customWidth="1"/>
    <col min="1539" max="1539" width="5.5" style="1" bestFit="1" customWidth="1"/>
    <col min="1540" max="1541" width="13.875" style="1" bestFit="1" customWidth="1"/>
    <col min="1542" max="1542" width="10.5" style="1" bestFit="1" customWidth="1"/>
    <col min="1543" max="1543" width="38.625" style="1" customWidth="1"/>
    <col min="1544" max="1544" width="5.875" style="1" customWidth="1"/>
    <col min="1545" max="1545" width="33" style="1" customWidth="1"/>
    <col min="1546" max="1792" width="9" style="1"/>
    <col min="1793" max="1793" width="19.625" style="1" customWidth="1"/>
    <col min="1794" max="1794" width="22.5" style="1" customWidth="1"/>
    <col min="1795" max="1795" width="5.5" style="1" bestFit="1" customWidth="1"/>
    <col min="1796" max="1797" width="13.875" style="1" bestFit="1" customWidth="1"/>
    <col min="1798" max="1798" width="10.5" style="1" bestFit="1" customWidth="1"/>
    <col min="1799" max="1799" width="38.625" style="1" customWidth="1"/>
    <col min="1800" max="1800" width="5.875" style="1" customWidth="1"/>
    <col min="1801" max="1801" width="33" style="1" customWidth="1"/>
    <col min="1802" max="2048" width="9" style="1"/>
    <col min="2049" max="2049" width="19.625" style="1" customWidth="1"/>
    <col min="2050" max="2050" width="22.5" style="1" customWidth="1"/>
    <col min="2051" max="2051" width="5.5" style="1" bestFit="1" customWidth="1"/>
    <col min="2052" max="2053" width="13.875" style="1" bestFit="1" customWidth="1"/>
    <col min="2054" max="2054" width="10.5" style="1" bestFit="1" customWidth="1"/>
    <col min="2055" max="2055" width="38.625" style="1" customWidth="1"/>
    <col min="2056" max="2056" width="5.875" style="1" customWidth="1"/>
    <col min="2057" max="2057" width="33" style="1" customWidth="1"/>
    <col min="2058" max="2304" width="9" style="1"/>
    <col min="2305" max="2305" width="19.625" style="1" customWidth="1"/>
    <col min="2306" max="2306" width="22.5" style="1" customWidth="1"/>
    <col min="2307" max="2307" width="5.5" style="1" bestFit="1" customWidth="1"/>
    <col min="2308" max="2309" width="13.875" style="1" bestFit="1" customWidth="1"/>
    <col min="2310" max="2310" width="10.5" style="1" bestFit="1" customWidth="1"/>
    <col min="2311" max="2311" width="38.625" style="1" customWidth="1"/>
    <col min="2312" max="2312" width="5.875" style="1" customWidth="1"/>
    <col min="2313" max="2313" width="33" style="1" customWidth="1"/>
    <col min="2314" max="2560" width="9" style="1"/>
    <col min="2561" max="2561" width="19.625" style="1" customWidth="1"/>
    <col min="2562" max="2562" width="22.5" style="1" customWidth="1"/>
    <col min="2563" max="2563" width="5.5" style="1" bestFit="1" customWidth="1"/>
    <col min="2564" max="2565" width="13.875" style="1" bestFit="1" customWidth="1"/>
    <col min="2566" max="2566" width="10.5" style="1" bestFit="1" customWidth="1"/>
    <col min="2567" max="2567" width="38.625" style="1" customWidth="1"/>
    <col min="2568" max="2568" width="5.875" style="1" customWidth="1"/>
    <col min="2569" max="2569" width="33" style="1" customWidth="1"/>
    <col min="2570" max="2816" width="9" style="1"/>
    <col min="2817" max="2817" width="19.625" style="1" customWidth="1"/>
    <col min="2818" max="2818" width="22.5" style="1" customWidth="1"/>
    <col min="2819" max="2819" width="5.5" style="1" bestFit="1" customWidth="1"/>
    <col min="2820" max="2821" width="13.875" style="1" bestFit="1" customWidth="1"/>
    <col min="2822" max="2822" width="10.5" style="1" bestFit="1" customWidth="1"/>
    <col min="2823" max="2823" width="38.625" style="1" customWidth="1"/>
    <col min="2824" max="2824" width="5.875" style="1" customWidth="1"/>
    <col min="2825" max="2825" width="33" style="1" customWidth="1"/>
    <col min="2826" max="3072" width="9" style="1"/>
    <col min="3073" max="3073" width="19.625" style="1" customWidth="1"/>
    <col min="3074" max="3074" width="22.5" style="1" customWidth="1"/>
    <col min="3075" max="3075" width="5.5" style="1" bestFit="1" customWidth="1"/>
    <col min="3076" max="3077" width="13.875" style="1" bestFit="1" customWidth="1"/>
    <col min="3078" max="3078" width="10.5" style="1" bestFit="1" customWidth="1"/>
    <col min="3079" max="3079" width="38.625" style="1" customWidth="1"/>
    <col min="3080" max="3080" width="5.875" style="1" customWidth="1"/>
    <col min="3081" max="3081" width="33" style="1" customWidth="1"/>
    <col min="3082" max="3328" width="9" style="1"/>
    <col min="3329" max="3329" width="19.625" style="1" customWidth="1"/>
    <col min="3330" max="3330" width="22.5" style="1" customWidth="1"/>
    <col min="3331" max="3331" width="5.5" style="1" bestFit="1" customWidth="1"/>
    <col min="3332" max="3333" width="13.875" style="1" bestFit="1" customWidth="1"/>
    <col min="3334" max="3334" width="10.5" style="1" bestFit="1" customWidth="1"/>
    <col min="3335" max="3335" width="38.625" style="1" customWidth="1"/>
    <col min="3336" max="3336" width="5.875" style="1" customWidth="1"/>
    <col min="3337" max="3337" width="33" style="1" customWidth="1"/>
    <col min="3338" max="3584" width="9" style="1"/>
    <col min="3585" max="3585" width="19.625" style="1" customWidth="1"/>
    <col min="3586" max="3586" width="22.5" style="1" customWidth="1"/>
    <col min="3587" max="3587" width="5.5" style="1" bestFit="1" customWidth="1"/>
    <col min="3588" max="3589" width="13.875" style="1" bestFit="1" customWidth="1"/>
    <col min="3590" max="3590" width="10.5" style="1" bestFit="1" customWidth="1"/>
    <col min="3591" max="3591" width="38.625" style="1" customWidth="1"/>
    <col min="3592" max="3592" width="5.875" style="1" customWidth="1"/>
    <col min="3593" max="3593" width="33" style="1" customWidth="1"/>
    <col min="3594" max="3840" width="9" style="1"/>
    <col min="3841" max="3841" width="19.625" style="1" customWidth="1"/>
    <col min="3842" max="3842" width="22.5" style="1" customWidth="1"/>
    <col min="3843" max="3843" width="5.5" style="1" bestFit="1" customWidth="1"/>
    <col min="3844" max="3845" width="13.875" style="1" bestFit="1" customWidth="1"/>
    <col min="3846" max="3846" width="10.5" style="1" bestFit="1" customWidth="1"/>
    <col min="3847" max="3847" width="38.625" style="1" customWidth="1"/>
    <col min="3848" max="3848" width="5.875" style="1" customWidth="1"/>
    <col min="3849" max="3849" width="33" style="1" customWidth="1"/>
    <col min="3850" max="4096" width="9" style="1"/>
    <col min="4097" max="4097" width="19.625" style="1" customWidth="1"/>
    <col min="4098" max="4098" width="22.5" style="1" customWidth="1"/>
    <col min="4099" max="4099" width="5.5" style="1" bestFit="1" customWidth="1"/>
    <col min="4100" max="4101" width="13.875" style="1" bestFit="1" customWidth="1"/>
    <col min="4102" max="4102" width="10.5" style="1" bestFit="1" customWidth="1"/>
    <col min="4103" max="4103" width="38.625" style="1" customWidth="1"/>
    <col min="4104" max="4104" width="5.875" style="1" customWidth="1"/>
    <col min="4105" max="4105" width="33" style="1" customWidth="1"/>
    <col min="4106" max="4352" width="9" style="1"/>
    <col min="4353" max="4353" width="19.625" style="1" customWidth="1"/>
    <col min="4354" max="4354" width="22.5" style="1" customWidth="1"/>
    <col min="4355" max="4355" width="5.5" style="1" bestFit="1" customWidth="1"/>
    <col min="4356" max="4357" width="13.875" style="1" bestFit="1" customWidth="1"/>
    <col min="4358" max="4358" width="10.5" style="1" bestFit="1" customWidth="1"/>
    <col min="4359" max="4359" width="38.625" style="1" customWidth="1"/>
    <col min="4360" max="4360" width="5.875" style="1" customWidth="1"/>
    <col min="4361" max="4361" width="33" style="1" customWidth="1"/>
    <col min="4362" max="4608" width="9" style="1"/>
    <col min="4609" max="4609" width="19.625" style="1" customWidth="1"/>
    <col min="4610" max="4610" width="22.5" style="1" customWidth="1"/>
    <col min="4611" max="4611" width="5.5" style="1" bestFit="1" customWidth="1"/>
    <col min="4612" max="4613" width="13.875" style="1" bestFit="1" customWidth="1"/>
    <col min="4614" max="4614" width="10.5" style="1" bestFit="1" customWidth="1"/>
    <col min="4615" max="4615" width="38.625" style="1" customWidth="1"/>
    <col min="4616" max="4616" width="5.875" style="1" customWidth="1"/>
    <col min="4617" max="4617" width="33" style="1" customWidth="1"/>
    <col min="4618" max="4864" width="9" style="1"/>
    <col min="4865" max="4865" width="19.625" style="1" customWidth="1"/>
    <col min="4866" max="4866" width="22.5" style="1" customWidth="1"/>
    <col min="4867" max="4867" width="5.5" style="1" bestFit="1" customWidth="1"/>
    <col min="4868" max="4869" width="13.875" style="1" bestFit="1" customWidth="1"/>
    <col min="4870" max="4870" width="10.5" style="1" bestFit="1" customWidth="1"/>
    <col min="4871" max="4871" width="38.625" style="1" customWidth="1"/>
    <col min="4872" max="4872" width="5.875" style="1" customWidth="1"/>
    <col min="4873" max="4873" width="33" style="1" customWidth="1"/>
    <col min="4874" max="5120" width="9" style="1"/>
    <col min="5121" max="5121" width="19.625" style="1" customWidth="1"/>
    <col min="5122" max="5122" width="22.5" style="1" customWidth="1"/>
    <col min="5123" max="5123" width="5.5" style="1" bestFit="1" customWidth="1"/>
    <col min="5124" max="5125" width="13.875" style="1" bestFit="1" customWidth="1"/>
    <col min="5126" max="5126" width="10.5" style="1" bestFit="1" customWidth="1"/>
    <col min="5127" max="5127" width="38.625" style="1" customWidth="1"/>
    <col min="5128" max="5128" width="5.875" style="1" customWidth="1"/>
    <col min="5129" max="5129" width="33" style="1" customWidth="1"/>
    <col min="5130" max="5376" width="9" style="1"/>
    <col min="5377" max="5377" width="19.625" style="1" customWidth="1"/>
    <col min="5378" max="5378" width="22.5" style="1" customWidth="1"/>
    <col min="5379" max="5379" width="5.5" style="1" bestFit="1" customWidth="1"/>
    <col min="5380" max="5381" width="13.875" style="1" bestFit="1" customWidth="1"/>
    <col min="5382" max="5382" width="10.5" style="1" bestFit="1" customWidth="1"/>
    <col min="5383" max="5383" width="38.625" style="1" customWidth="1"/>
    <col min="5384" max="5384" width="5.875" style="1" customWidth="1"/>
    <col min="5385" max="5385" width="33" style="1" customWidth="1"/>
    <col min="5386" max="5632" width="9" style="1"/>
    <col min="5633" max="5633" width="19.625" style="1" customWidth="1"/>
    <col min="5634" max="5634" width="22.5" style="1" customWidth="1"/>
    <col min="5635" max="5635" width="5.5" style="1" bestFit="1" customWidth="1"/>
    <col min="5636" max="5637" width="13.875" style="1" bestFit="1" customWidth="1"/>
    <col min="5638" max="5638" width="10.5" style="1" bestFit="1" customWidth="1"/>
    <col min="5639" max="5639" width="38.625" style="1" customWidth="1"/>
    <col min="5640" max="5640" width="5.875" style="1" customWidth="1"/>
    <col min="5641" max="5641" width="33" style="1" customWidth="1"/>
    <col min="5642" max="5888" width="9" style="1"/>
    <col min="5889" max="5889" width="19.625" style="1" customWidth="1"/>
    <col min="5890" max="5890" width="22.5" style="1" customWidth="1"/>
    <col min="5891" max="5891" width="5.5" style="1" bestFit="1" customWidth="1"/>
    <col min="5892" max="5893" width="13.875" style="1" bestFit="1" customWidth="1"/>
    <col min="5894" max="5894" width="10.5" style="1" bestFit="1" customWidth="1"/>
    <col min="5895" max="5895" width="38.625" style="1" customWidth="1"/>
    <col min="5896" max="5896" width="5.875" style="1" customWidth="1"/>
    <col min="5897" max="5897" width="33" style="1" customWidth="1"/>
    <col min="5898" max="6144" width="9" style="1"/>
    <col min="6145" max="6145" width="19.625" style="1" customWidth="1"/>
    <col min="6146" max="6146" width="22.5" style="1" customWidth="1"/>
    <col min="6147" max="6147" width="5.5" style="1" bestFit="1" customWidth="1"/>
    <col min="6148" max="6149" width="13.875" style="1" bestFit="1" customWidth="1"/>
    <col min="6150" max="6150" width="10.5" style="1" bestFit="1" customWidth="1"/>
    <col min="6151" max="6151" width="38.625" style="1" customWidth="1"/>
    <col min="6152" max="6152" width="5.875" style="1" customWidth="1"/>
    <col min="6153" max="6153" width="33" style="1" customWidth="1"/>
    <col min="6154" max="6400" width="9" style="1"/>
    <col min="6401" max="6401" width="19.625" style="1" customWidth="1"/>
    <col min="6402" max="6402" width="22.5" style="1" customWidth="1"/>
    <col min="6403" max="6403" width="5.5" style="1" bestFit="1" customWidth="1"/>
    <col min="6404" max="6405" width="13.875" style="1" bestFit="1" customWidth="1"/>
    <col min="6406" max="6406" width="10.5" style="1" bestFit="1" customWidth="1"/>
    <col min="6407" max="6407" width="38.625" style="1" customWidth="1"/>
    <col min="6408" max="6408" width="5.875" style="1" customWidth="1"/>
    <col min="6409" max="6409" width="33" style="1" customWidth="1"/>
    <col min="6410" max="6656" width="9" style="1"/>
    <col min="6657" max="6657" width="19.625" style="1" customWidth="1"/>
    <col min="6658" max="6658" width="22.5" style="1" customWidth="1"/>
    <col min="6659" max="6659" width="5.5" style="1" bestFit="1" customWidth="1"/>
    <col min="6660" max="6661" width="13.875" style="1" bestFit="1" customWidth="1"/>
    <col min="6662" max="6662" width="10.5" style="1" bestFit="1" customWidth="1"/>
    <col min="6663" max="6663" width="38.625" style="1" customWidth="1"/>
    <col min="6664" max="6664" width="5.875" style="1" customWidth="1"/>
    <col min="6665" max="6665" width="33" style="1" customWidth="1"/>
    <col min="6666" max="6912" width="9" style="1"/>
    <col min="6913" max="6913" width="19.625" style="1" customWidth="1"/>
    <col min="6914" max="6914" width="22.5" style="1" customWidth="1"/>
    <col min="6915" max="6915" width="5.5" style="1" bestFit="1" customWidth="1"/>
    <col min="6916" max="6917" width="13.875" style="1" bestFit="1" customWidth="1"/>
    <col min="6918" max="6918" width="10.5" style="1" bestFit="1" customWidth="1"/>
    <col min="6919" max="6919" width="38.625" style="1" customWidth="1"/>
    <col min="6920" max="6920" width="5.875" style="1" customWidth="1"/>
    <col min="6921" max="6921" width="33" style="1" customWidth="1"/>
    <col min="6922" max="7168" width="9" style="1"/>
    <col min="7169" max="7169" width="19.625" style="1" customWidth="1"/>
    <col min="7170" max="7170" width="22.5" style="1" customWidth="1"/>
    <col min="7171" max="7171" width="5.5" style="1" bestFit="1" customWidth="1"/>
    <col min="7172" max="7173" width="13.875" style="1" bestFit="1" customWidth="1"/>
    <col min="7174" max="7174" width="10.5" style="1" bestFit="1" customWidth="1"/>
    <col min="7175" max="7175" width="38.625" style="1" customWidth="1"/>
    <col min="7176" max="7176" width="5.875" style="1" customWidth="1"/>
    <col min="7177" max="7177" width="33" style="1" customWidth="1"/>
    <col min="7178" max="7424" width="9" style="1"/>
    <col min="7425" max="7425" width="19.625" style="1" customWidth="1"/>
    <col min="7426" max="7426" width="22.5" style="1" customWidth="1"/>
    <col min="7427" max="7427" width="5.5" style="1" bestFit="1" customWidth="1"/>
    <col min="7428" max="7429" width="13.875" style="1" bestFit="1" customWidth="1"/>
    <col min="7430" max="7430" width="10.5" style="1" bestFit="1" customWidth="1"/>
    <col min="7431" max="7431" width="38.625" style="1" customWidth="1"/>
    <col min="7432" max="7432" width="5.875" style="1" customWidth="1"/>
    <col min="7433" max="7433" width="33" style="1" customWidth="1"/>
    <col min="7434" max="7680" width="9" style="1"/>
    <col min="7681" max="7681" width="19.625" style="1" customWidth="1"/>
    <col min="7682" max="7682" width="22.5" style="1" customWidth="1"/>
    <col min="7683" max="7683" width="5.5" style="1" bestFit="1" customWidth="1"/>
    <col min="7684" max="7685" width="13.875" style="1" bestFit="1" customWidth="1"/>
    <col min="7686" max="7686" width="10.5" style="1" bestFit="1" customWidth="1"/>
    <col min="7687" max="7687" width="38.625" style="1" customWidth="1"/>
    <col min="7688" max="7688" width="5.875" style="1" customWidth="1"/>
    <col min="7689" max="7689" width="33" style="1" customWidth="1"/>
    <col min="7690" max="7936" width="9" style="1"/>
    <col min="7937" max="7937" width="19.625" style="1" customWidth="1"/>
    <col min="7938" max="7938" width="22.5" style="1" customWidth="1"/>
    <col min="7939" max="7939" width="5.5" style="1" bestFit="1" customWidth="1"/>
    <col min="7940" max="7941" width="13.875" style="1" bestFit="1" customWidth="1"/>
    <col min="7942" max="7942" width="10.5" style="1" bestFit="1" customWidth="1"/>
    <col min="7943" max="7943" width="38.625" style="1" customWidth="1"/>
    <col min="7944" max="7944" width="5.875" style="1" customWidth="1"/>
    <col min="7945" max="7945" width="33" style="1" customWidth="1"/>
    <col min="7946" max="8192" width="9" style="1"/>
    <col min="8193" max="8193" width="19.625" style="1" customWidth="1"/>
    <col min="8194" max="8194" width="22.5" style="1" customWidth="1"/>
    <col min="8195" max="8195" width="5.5" style="1" bestFit="1" customWidth="1"/>
    <col min="8196" max="8197" width="13.875" style="1" bestFit="1" customWidth="1"/>
    <col min="8198" max="8198" width="10.5" style="1" bestFit="1" customWidth="1"/>
    <col min="8199" max="8199" width="38.625" style="1" customWidth="1"/>
    <col min="8200" max="8200" width="5.875" style="1" customWidth="1"/>
    <col min="8201" max="8201" width="33" style="1" customWidth="1"/>
    <col min="8202" max="8448" width="9" style="1"/>
    <col min="8449" max="8449" width="19.625" style="1" customWidth="1"/>
    <col min="8450" max="8450" width="22.5" style="1" customWidth="1"/>
    <col min="8451" max="8451" width="5.5" style="1" bestFit="1" customWidth="1"/>
    <col min="8452" max="8453" width="13.875" style="1" bestFit="1" customWidth="1"/>
    <col min="8454" max="8454" width="10.5" style="1" bestFit="1" customWidth="1"/>
    <col min="8455" max="8455" width="38.625" style="1" customWidth="1"/>
    <col min="8456" max="8456" width="5.875" style="1" customWidth="1"/>
    <col min="8457" max="8457" width="33" style="1" customWidth="1"/>
    <col min="8458" max="8704" width="9" style="1"/>
    <col min="8705" max="8705" width="19.625" style="1" customWidth="1"/>
    <col min="8706" max="8706" width="22.5" style="1" customWidth="1"/>
    <col min="8707" max="8707" width="5.5" style="1" bestFit="1" customWidth="1"/>
    <col min="8708" max="8709" width="13.875" style="1" bestFit="1" customWidth="1"/>
    <col min="8710" max="8710" width="10.5" style="1" bestFit="1" customWidth="1"/>
    <col min="8711" max="8711" width="38.625" style="1" customWidth="1"/>
    <col min="8712" max="8712" width="5.875" style="1" customWidth="1"/>
    <col min="8713" max="8713" width="33" style="1" customWidth="1"/>
    <col min="8714" max="8960" width="9" style="1"/>
    <col min="8961" max="8961" width="19.625" style="1" customWidth="1"/>
    <col min="8962" max="8962" width="22.5" style="1" customWidth="1"/>
    <col min="8963" max="8963" width="5.5" style="1" bestFit="1" customWidth="1"/>
    <col min="8964" max="8965" width="13.875" style="1" bestFit="1" customWidth="1"/>
    <col min="8966" max="8966" width="10.5" style="1" bestFit="1" customWidth="1"/>
    <col min="8967" max="8967" width="38.625" style="1" customWidth="1"/>
    <col min="8968" max="8968" width="5.875" style="1" customWidth="1"/>
    <col min="8969" max="8969" width="33" style="1" customWidth="1"/>
    <col min="8970" max="9216" width="9" style="1"/>
    <col min="9217" max="9217" width="19.625" style="1" customWidth="1"/>
    <col min="9218" max="9218" width="22.5" style="1" customWidth="1"/>
    <col min="9219" max="9219" width="5.5" style="1" bestFit="1" customWidth="1"/>
    <col min="9220" max="9221" width="13.875" style="1" bestFit="1" customWidth="1"/>
    <col min="9222" max="9222" width="10.5" style="1" bestFit="1" customWidth="1"/>
    <col min="9223" max="9223" width="38.625" style="1" customWidth="1"/>
    <col min="9224" max="9224" width="5.875" style="1" customWidth="1"/>
    <col min="9225" max="9225" width="33" style="1" customWidth="1"/>
    <col min="9226" max="9472" width="9" style="1"/>
    <col min="9473" max="9473" width="19.625" style="1" customWidth="1"/>
    <col min="9474" max="9474" width="22.5" style="1" customWidth="1"/>
    <col min="9475" max="9475" width="5.5" style="1" bestFit="1" customWidth="1"/>
    <col min="9476" max="9477" width="13.875" style="1" bestFit="1" customWidth="1"/>
    <col min="9478" max="9478" width="10.5" style="1" bestFit="1" customWidth="1"/>
    <col min="9479" max="9479" width="38.625" style="1" customWidth="1"/>
    <col min="9480" max="9480" width="5.875" style="1" customWidth="1"/>
    <col min="9481" max="9481" width="33" style="1" customWidth="1"/>
    <col min="9482" max="9728" width="9" style="1"/>
    <col min="9729" max="9729" width="19.625" style="1" customWidth="1"/>
    <col min="9730" max="9730" width="22.5" style="1" customWidth="1"/>
    <col min="9731" max="9731" width="5.5" style="1" bestFit="1" customWidth="1"/>
    <col min="9732" max="9733" width="13.875" style="1" bestFit="1" customWidth="1"/>
    <col min="9734" max="9734" width="10.5" style="1" bestFit="1" customWidth="1"/>
    <col min="9735" max="9735" width="38.625" style="1" customWidth="1"/>
    <col min="9736" max="9736" width="5.875" style="1" customWidth="1"/>
    <col min="9737" max="9737" width="33" style="1" customWidth="1"/>
    <col min="9738" max="9984" width="9" style="1"/>
    <col min="9985" max="9985" width="19.625" style="1" customWidth="1"/>
    <col min="9986" max="9986" width="22.5" style="1" customWidth="1"/>
    <col min="9987" max="9987" width="5.5" style="1" bestFit="1" customWidth="1"/>
    <col min="9988" max="9989" width="13.875" style="1" bestFit="1" customWidth="1"/>
    <col min="9990" max="9990" width="10.5" style="1" bestFit="1" customWidth="1"/>
    <col min="9991" max="9991" width="38.625" style="1" customWidth="1"/>
    <col min="9992" max="9992" width="5.875" style="1" customWidth="1"/>
    <col min="9993" max="9993" width="33" style="1" customWidth="1"/>
    <col min="9994" max="10240" width="9" style="1"/>
    <col min="10241" max="10241" width="19.625" style="1" customWidth="1"/>
    <col min="10242" max="10242" width="22.5" style="1" customWidth="1"/>
    <col min="10243" max="10243" width="5.5" style="1" bestFit="1" customWidth="1"/>
    <col min="10244" max="10245" width="13.875" style="1" bestFit="1" customWidth="1"/>
    <col min="10246" max="10246" width="10.5" style="1" bestFit="1" customWidth="1"/>
    <col min="10247" max="10247" width="38.625" style="1" customWidth="1"/>
    <col min="10248" max="10248" width="5.875" style="1" customWidth="1"/>
    <col min="10249" max="10249" width="33" style="1" customWidth="1"/>
    <col min="10250" max="10496" width="9" style="1"/>
    <col min="10497" max="10497" width="19.625" style="1" customWidth="1"/>
    <col min="10498" max="10498" width="22.5" style="1" customWidth="1"/>
    <col min="10499" max="10499" width="5.5" style="1" bestFit="1" customWidth="1"/>
    <col min="10500" max="10501" width="13.875" style="1" bestFit="1" customWidth="1"/>
    <col min="10502" max="10502" width="10.5" style="1" bestFit="1" customWidth="1"/>
    <col min="10503" max="10503" width="38.625" style="1" customWidth="1"/>
    <col min="10504" max="10504" width="5.875" style="1" customWidth="1"/>
    <col min="10505" max="10505" width="33" style="1" customWidth="1"/>
    <col min="10506" max="10752" width="9" style="1"/>
    <col min="10753" max="10753" width="19.625" style="1" customWidth="1"/>
    <col min="10754" max="10754" width="22.5" style="1" customWidth="1"/>
    <col min="10755" max="10755" width="5.5" style="1" bestFit="1" customWidth="1"/>
    <col min="10756" max="10757" width="13.875" style="1" bestFit="1" customWidth="1"/>
    <col min="10758" max="10758" width="10.5" style="1" bestFit="1" customWidth="1"/>
    <col min="10759" max="10759" width="38.625" style="1" customWidth="1"/>
    <col min="10760" max="10760" width="5.875" style="1" customWidth="1"/>
    <col min="10761" max="10761" width="33" style="1" customWidth="1"/>
    <col min="10762" max="11008" width="9" style="1"/>
    <col min="11009" max="11009" width="19.625" style="1" customWidth="1"/>
    <col min="11010" max="11010" width="22.5" style="1" customWidth="1"/>
    <col min="11011" max="11011" width="5.5" style="1" bestFit="1" customWidth="1"/>
    <col min="11012" max="11013" width="13.875" style="1" bestFit="1" customWidth="1"/>
    <col min="11014" max="11014" width="10.5" style="1" bestFit="1" customWidth="1"/>
    <col min="11015" max="11015" width="38.625" style="1" customWidth="1"/>
    <col min="11016" max="11016" width="5.875" style="1" customWidth="1"/>
    <col min="11017" max="11017" width="33" style="1" customWidth="1"/>
    <col min="11018" max="11264" width="9" style="1"/>
    <col min="11265" max="11265" width="19.625" style="1" customWidth="1"/>
    <col min="11266" max="11266" width="22.5" style="1" customWidth="1"/>
    <col min="11267" max="11267" width="5.5" style="1" bestFit="1" customWidth="1"/>
    <col min="11268" max="11269" width="13.875" style="1" bestFit="1" customWidth="1"/>
    <col min="11270" max="11270" width="10.5" style="1" bestFit="1" customWidth="1"/>
    <col min="11271" max="11271" width="38.625" style="1" customWidth="1"/>
    <col min="11272" max="11272" width="5.875" style="1" customWidth="1"/>
    <col min="11273" max="11273" width="33" style="1" customWidth="1"/>
    <col min="11274" max="11520" width="9" style="1"/>
    <col min="11521" max="11521" width="19.625" style="1" customWidth="1"/>
    <col min="11522" max="11522" width="22.5" style="1" customWidth="1"/>
    <col min="11523" max="11523" width="5.5" style="1" bestFit="1" customWidth="1"/>
    <col min="11524" max="11525" width="13.875" style="1" bestFit="1" customWidth="1"/>
    <col min="11526" max="11526" width="10.5" style="1" bestFit="1" customWidth="1"/>
    <col min="11527" max="11527" width="38.625" style="1" customWidth="1"/>
    <col min="11528" max="11528" width="5.875" style="1" customWidth="1"/>
    <col min="11529" max="11529" width="33" style="1" customWidth="1"/>
    <col min="11530" max="11776" width="9" style="1"/>
    <col min="11777" max="11777" width="19.625" style="1" customWidth="1"/>
    <col min="11778" max="11778" width="22.5" style="1" customWidth="1"/>
    <col min="11779" max="11779" width="5.5" style="1" bestFit="1" customWidth="1"/>
    <col min="11780" max="11781" width="13.875" style="1" bestFit="1" customWidth="1"/>
    <col min="11782" max="11782" width="10.5" style="1" bestFit="1" customWidth="1"/>
    <col min="11783" max="11783" width="38.625" style="1" customWidth="1"/>
    <col min="11784" max="11784" width="5.875" style="1" customWidth="1"/>
    <col min="11785" max="11785" width="33" style="1" customWidth="1"/>
    <col min="11786" max="12032" width="9" style="1"/>
    <col min="12033" max="12033" width="19.625" style="1" customWidth="1"/>
    <col min="12034" max="12034" width="22.5" style="1" customWidth="1"/>
    <col min="12035" max="12035" width="5.5" style="1" bestFit="1" customWidth="1"/>
    <col min="12036" max="12037" width="13.875" style="1" bestFit="1" customWidth="1"/>
    <col min="12038" max="12038" width="10.5" style="1" bestFit="1" customWidth="1"/>
    <col min="12039" max="12039" width="38.625" style="1" customWidth="1"/>
    <col min="12040" max="12040" width="5.875" style="1" customWidth="1"/>
    <col min="12041" max="12041" width="33" style="1" customWidth="1"/>
    <col min="12042" max="12288" width="9" style="1"/>
    <col min="12289" max="12289" width="19.625" style="1" customWidth="1"/>
    <col min="12290" max="12290" width="22.5" style="1" customWidth="1"/>
    <col min="12291" max="12291" width="5.5" style="1" bestFit="1" customWidth="1"/>
    <col min="12292" max="12293" width="13.875" style="1" bestFit="1" customWidth="1"/>
    <col min="12294" max="12294" width="10.5" style="1" bestFit="1" customWidth="1"/>
    <col min="12295" max="12295" width="38.625" style="1" customWidth="1"/>
    <col min="12296" max="12296" width="5.875" style="1" customWidth="1"/>
    <col min="12297" max="12297" width="33" style="1" customWidth="1"/>
    <col min="12298" max="12544" width="9" style="1"/>
    <col min="12545" max="12545" width="19.625" style="1" customWidth="1"/>
    <col min="12546" max="12546" width="22.5" style="1" customWidth="1"/>
    <col min="12547" max="12547" width="5.5" style="1" bestFit="1" customWidth="1"/>
    <col min="12548" max="12549" width="13.875" style="1" bestFit="1" customWidth="1"/>
    <col min="12550" max="12550" width="10.5" style="1" bestFit="1" customWidth="1"/>
    <col min="12551" max="12551" width="38.625" style="1" customWidth="1"/>
    <col min="12552" max="12552" width="5.875" style="1" customWidth="1"/>
    <col min="12553" max="12553" width="33" style="1" customWidth="1"/>
    <col min="12554" max="12800" width="9" style="1"/>
    <col min="12801" max="12801" width="19.625" style="1" customWidth="1"/>
    <col min="12802" max="12802" width="22.5" style="1" customWidth="1"/>
    <col min="12803" max="12803" width="5.5" style="1" bestFit="1" customWidth="1"/>
    <col min="12804" max="12805" width="13.875" style="1" bestFit="1" customWidth="1"/>
    <col min="12806" max="12806" width="10.5" style="1" bestFit="1" customWidth="1"/>
    <col min="12807" max="12807" width="38.625" style="1" customWidth="1"/>
    <col min="12808" max="12808" width="5.875" style="1" customWidth="1"/>
    <col min="12809" max="12809" width="33" style="1" customWidth="1"/>
    <col min="12810" max="13056" width="9" style="1"/>
    <col min="13057" max="13057" width="19.625" style="1" customWidth="1"/>
    <col min="13058" max="13058" width="22.5" style="1" customWidth="1"/>
    <col min="13059" max="13059" width="5.5" style="1" bestFit="1" customWidth="1"/>
    <col min="13060" max="13061" width="13.875" style="1" bestFit="1" customWidth="1"/>
    <col min="13062" max="13062" width="10.5" style="1" bestFit="1" customWidth="1"/>
    <col min="13063" max="13063" width="38.625" style="1" customWidth="1"/>
    <col min="13064" max="13064" width="5.875" style="1" customWidth="1"/>
    <col min="13065" max="13065" width="33" style="1" customWidth="1"/>
    <col min="13066" max="13312" width="9" style="1"/>
    <col min="13313" max="13313" width="19.625" style="1" customWidth="1"/>
    <col min="13314" max="13314" width="22.5" style="1" customWidth="1"/>
    <col min="13315" max="13315" width="5.5" style="1" bestFit="1" customWidth="1"/>
    <col min="13316" max="13317" width="13.875" style="1" bestFit="1" customWidth="1"/>
    <col min="13318" max="13318" width="10.5" style="1" bestFit="1" customWidth="1"/>
    <col min="13319" max="13319" width="38.625" style="1" customWidth="1"/>
    <col min="13320" max="13320" width="5.875" style="1" customWidth="1"/>
    <col min="13321" max="13321" width="33" style="1" customWidth="1"/>
    <col min="13322" max="13568" width="9" style="1"/>
    <col min="13569" max="13569" width="19.625" style="1" customWidth="1"/>
    <col min="13570" max="13570" width="22.5" style="1" customWidth="1"/>
    <col min="13571" max="13571" width="5.5" style="1" bestFit="1" customWidth="1"/>
    <col min="13572" max="13573" width="13.875" style="1" bestFit="1" customWidth="1"/>
    <col min="13574" max="13574" width="10.5" style="1" bestFit="1" customWidth="1"/>
    <col min="13575" max="13575" width="38.625" style="1" customWidth="1"/>
    <col min="13576" max="13576" width="5.875" style="1" customWidth="1"/>
    <col min="13577" max="13577" width="33" style="1" customWidth="1"/>
    <col min="13578" max="13824" width="9" style="1"/>
    <col min="13825" max="13825" width="19.625" style="1" customWidth="1"/>
    <col min="13826" max="13826" width="22.5" style="1" customWidth="1"/>
    <col min="13827" max="13827" width="5.5" style="1" bestFit="1" customWidth="1"/>
    <col min="13828" max="13829" width="13.875" style="1" bestFit="1" customWidth="1"/>
    <col min="13830" max="13830" width="10.5" style="1" bestFit="1" customWidth="1"/>
    <col min="13831" max="13831" width="38.625" style="1" customWidth="1"/>
    <col min="13832" max="13832" width="5.875" style="1" customWidth="1"/>
    <col min="13833" max="13833" width="33" style="1" customWidth="1"/>
    <col min="13834" max="14080" width="9" style="1"/>
    <col min="14081" max="14081" width="19.625" style="1" customWidth="1"/>
    <col min="14082" max="14082" width="22.5" style="1" customWidth="1"/>
    <col min="14083" max="14083" width="5.5" style="1" bestFit="1" customWidth="1"/>
    <col min="14084" max="14085" width="13.875" style="1" bestFit="1" customWidth="1"/>
    <col min="14086" max="14086" width="10.5" style="1" bestFit="1" customWidth="1"/>
    <col min="14087" max="14087" width="38.625" style="1" customWidth="1"/>
    <col min="14088" max="14088" width="5.875" style="1" customWidth="1"/>
    <col min="14089" max="14089" width="33" style="1" customWidth="1"/>
    <col min="14090" max="14336" width="9" style="1"/>
    <col min="14337" max="14337" width="19.625" style="1" customWidth="1"/>
    <col min="14338" max="14338" width="22.5" style="1" customWidth="1"/>
    <col min="14339" max="14339" width="5.5" style="1" bestFit="1" customWidth="1"/>
    <col min="14340" max="14341" width="13.875" style="1" bestFit="1" customWidth="1"/>
    <col min="14342" max="14342" width="10.5" style="1" bestFit="1" customWidth="1"/>
    <col min="14343" max="14343" width="38.625" style="1" customWidth="1"/>
    <col min="14344" max="14344" width="5.875" style="1" customWidth="1"/>
    <col min="14345" max="14345" width="33" style="1" customWidth="1"/>
    <col min="14346" max="14592" width="9" style="1"/>
    <col min="14593" max="14593" width="19.625" style="1" customWidth="1"/>
    <col min="14594" max="14594" width="22.5" style="1" customWidth="1"/>
    <col min="14595" max="14595" width="5.5" style="1" bestFit="1" customWidth="1"/>
    <col min="14596" max="14597" width="13.875" style="1" bestFit="1" customWidth="1"/>
    <col min="14598" max="14598" width="10.5" style="1" bestFit="1" customWidth="1"/>
    <col min="14599" max="14599" width="38.625" style="1" customWidth="1"/>
    <col min="14600" max="14600" width="5.875" style="1" customWidth="1"/>
    <col min="14601" max="14601" width="33" style="1" customWidth="1"/>
    <col min="14602" max="14848" width="9" style="1"/>
    <col min="14849" max="14849" width="19.625" style="1" customWidth="1"/>
    <col min="14850" max="14850" width="22.5" style="1" customWidth="1"/>
    <col min="14851" max="14851" width="5.5" style="1" bestFit="1" customWidth="1"/>
    <col min="14852" max="14853" width="13.875" style="1" bestFit="1" customWidth="1"/>
    <col min="14854" max="14854" width="10.5" style="1" bestFit="1" customWidth="1"/>
    <col min="14855" max="14855" width="38.625" style="1" customWidth="1"/>
    <col min="14856" max="14856" width="5.875" style="1" customWidth="1"/>
    <col min="14857" max="14857" width="33" style="1" customWidth="1"/>
    <col min="14858" max="15104" width="9" style="1"/>
    <col min="15105" max="15105" width="19.625" style="1" customWidth="1"/>
    <col min="15106" max="15106" width="22.5" style="1" customWidth="1"/>
    <col min="15107" max="15107" width="5.5" style="1" bestFit="1" customWidth="1"/>
    <col min="15108" max="15109" width="13.875" style="1" bestFit="1" customWidth="1"/>
    <col min="15110" max="15110" width="10.5" style="1" bestFit="1" customWidth="1"/>
    <col min="15111" max="15111" width="38.625" style="1" customWidth="1"/>
    <col min="15112" max="15112" width="5.875" style="1" customWidth="1"/>
    <col min="15113" max="15113" width="33" style="1" customWidth="1"/>
    <col min="15114" max="15360" width="9" style="1"/>
    <col min="15361" max="15361" width="19.625" style="1" customWidth="1"/>
    <col min="15362" max="15362" width="22.5" style="1" customWidth="1"/>
    <col min="15363" max="15363" width="5.5" style="1" bestFit="1" customWidth="1"/>
    <col min="15364" max="15365" width="13.875" style="1" bestFit="1" customWidth="1"/>
    <col min="15366" max="15366" width="10.5" style="1" bestFit="1" customWidth="1"/>
    <col min="15367" max="15367" width="38.625" style="1" customWidth="1"/>
    <col min="15368" max="15368" width="5.875" style="1" customWidth="1"/>
    <col min="15369" max="15369" width="33" style="1" customWidth="1"/>
    <col min="15370" max="15616" width="9" style="1"/>
    <col min="15617" max="15617" width="19.625" style="1" customWidth="1"/>
    <col min="15618" max="15618" width="22.5" style="1" customWidth="1"/>
    <col min="15619" max="15619" width="5.5" style="1" bestFit="1" customWidth="1"/>
    <col min="15620" max="15621" width="13.875" style="1" bestFit="1" customWidth="1"/>
    <col min="15622" max="15622" width="10.5" style="1" bestFit="1" customWidth="1"/>
    <col min="15623" max="15623" width="38.625" style="1" customWidth="1"/>
    <col min="15624" max="15624" width="5.875" style="1" customWidth="1"/>
    <col min="15625" max="15625" width="33" style="1" customWidth="1"/>
    <col min="15626" max="15872" width="9" style="1"/>
    <col min="15873" max="15873" width="19.625" style="1" customWidth="1"/>
    <col min="15874" max="15874" width="22.5" style="1" customWidth="1"/>
    <col min="15875" max="15875" width="5.5" style="1" bestFit="1" customWidth="1"/>
    <col min="15876" max="15877" width="13.875" style="1" bestFit="1" customWidth="1"/>
    <col min="15878" max="15878" width="10.5" style="1" bestFit="1" customWidth="1"/>
    <col min="15879" max="15879" width="38.625" style="1" customWidth="1"/>
    <col min="15880" max="15880" width="5.875" style="1" customWidth="1"/>
    <col min="15881" max="15881" width="33" style="1" customWidth="1"/>
    <col min="15882" max="16128" width="9" style="1"/>
    <col min="16129" max="16129" width="19.625" style="1" customWidth="1"/>
    <col min="16130" max="16130" width="22.5" style="1" customWidth="1"/>
    <col min="16131" max="16131" width="5.5" style="1" bestFit="1" customWidth="1"/>
    <col min="16132" max="16133" width="13.875" style="1" bestFit="1" customWidth="1"/>
    <col min="16134" max="16134" width="10.5" style="1" bestFit="1" customWidth="1"/>
    <col min="16135" max="16135" width="38.625" style="1" customWidth="1"/>
    <col min="16136" max="16136" width="5.875" style="1" customWidth="1"/>
    <col min="16137" max="16137" width="33" style="1" customWidth="1"/>
    <col min="16138" max="16384" width="9" style="1"/>
  </cols>
  <sheetData>
    <row r="1" spans="1:9" x14ac:dyDescent="0.15">
      <c r="I1" s="10">
        <v>43838</v>
      </c>
    </row>
    <row r="2" spans="1:9" x14ac:dyDescent="0.15">
      <c r="A2" s="11" t="s">
        <v>2</v>
      </c>
      <c r="B2" s="12"/>
      <c r="C2" s="12"/>
      <c r="D2" s="12"/>
      <c r="E2" s="12"/>
      <c r="F2" s="12"/>
      <c r="G2" s="12"/>
      <c r="H2" s="12"/>
      <c r="I2" s="12"/>
    </row>
    <row r="4" spans="1:9" x14ac:dyDescent="0.15">
      <c r="A4" s="3" t="s">
        <v>3</v>
      </c>
    </row>
    <row r="5" spans="1:9" x14ac:dyDescent="0.15">
      <c r="A5" s="226" t="s">
        <v>29</v>
      </c>
      <c r="B5" s="226"/>
      <c r="C5" s="226"/>
      <c r="D5" s="226"/>
      <c r="E5" s="226"/>
      <c r="F5" s="226"/>
      <c r="G5" s="226"/>
      <c r="H5" s="226"/>
      <c r="I5" s="226"/>
    </row>
    <row r="7" spans="1:9" x14ac:dyDescent="0.15">
      <c r="A7" s="3" t="s">
        <v>5</v>
      </c>
    </row>
    <row r="8" spans="1:9" x14ac:dyDescent="0.15">
      <c r="A8" s="1" t="s">
        <v>743</v>
      </c>
    </row>
    <row r="10" spans="1:9" ht="27" x14ac:dyDescent="0.15">
      <c r="A10" s="50" t="s">
        <v>6</v>
      </c>
      <c r="B10" s="50" t="s">
        <v>7</v>
      </c>
      <c r="C10" s="50" t="s">
        <v>8</v>
      </c>
      <c r="D10" s="50" t="s">
        <v>9</v>
      </c>
      <c r="E10" s="50" t="s">
        <v>10</v>
      </c>
      <c r="F10" s="50" t="s">
        <v>11</v>
      </c>
      <c r="G10" s="50" t="s">
        <v>12</v>
      </c>
      <c r="H10" s="51" t="s">
        <v>13</v>
      </c>
      <c r="I10" s="50" t="s">
        <v>14</v>
      </c>
    </row>
    <row r="11" spans="1:9" ht="35.25" customHeight="1" x14ac:dyDescent="0.15">
      <c r="A11" s="52" t="s">
        <v>30</v>
      </c>
      <c r="B11" s="52" t="s">
        <v>31</v>
      </c>
      <c r="C11" s="70">
        <v>1</v>
      </c>
      <c r="D11" s="70">
        <v>213840</v>
      </c>
      <c r="E11" s="70">
        <f>C11*D11</f>
        <v>213840</v>
      </c>
      <c r="F11" s="71">
        <v>41880</v>
      </c>
      <c r="G11" s="52" t="s">
        <v>32</v>
      </c>
      <c r="H11" s="63" t="s">
        <v>65</v>
      </c>
      <c r="I11" s="58" t="s">
        <v>33</v>
      </c>
    </row>
    <row r="12" spans="1:9" ht="35.25" customHeight="1" x14ac:dyDescent="0.15">
      <c r="A12" s="52" t="s">
        <v>30</v>
      </c>
      <c r="B12" s="52" t="s">
        <v>31</v>
      </c>
      <c r="C12" s="70">
        <v>1</v>
      </c>
      <c r="D12" s="70">
        <v>213840</v>
      </c>
      <c r="E12" s="70">
        <f t="shared" ref="E12:E20" si="0">C12*D12</f>
        <v>213840</v>
      </c>
      <c r="F12" s="71">
        <v>41880</v>
      </c>
      <c r="G12" s="52" t="s">
        <v>34</v>
      </c>
      <c r="H12" s="63" t="s">
        <v>35</v>
      </c>
      <c r="I12" s="58" t="s">
        <v>33</v>
      </c>
    </row>
    <row r="13" spans="1:9" ht="35.25" customHeight="1" x14ac:dyDescent="0.15">
      <c r="A13" s="52" t="s">
        <v>30</v>
      </c>
      <c r="B13" s="52" t="s">
        <v>31</v>
      </c>
      <c r="C13" s="70">
        <v>1</v>
      </c>
      <c r="D13" s="70">
        <v>213840</v>
      </c>
      <c r="E13" s="70">
        <f t="shared" si="0"/>
        <v>213840</v>
      </c>
      <c r="F13" s="71">
        <v>41880</v>
      </c>
      <c r="G13" s="52" t="s">
        <v>36</v>
      </c>
      <c r="H13" s="63" t="s">
        <v>65</v>
      </c>
      <c r="I13" s="58" t="s">
        <v>33</v>
      </c>
    </row>
    <row r="14" spans="1:9" ht="35.25" customHeight="1" x14ac:dyDescent="0.15">
      <c r="A14" s="52" t="s">
        <v>30</v>
      </c>
      <c r="B14" s="52" t="s">
        <v>31</v>
      </c>
      <c r="C14" s="70">
        <v>1</v>
      </c>
      <c r="D14" s="70">
        <v>213840</v>
      </c>
      <c r="E14" s="70">
        <f t="shared" si="0"/>
        <v>213840</v>
      </c>
      <c r="F14" s="71">
        <v>41880</v>
      </c>
      <c r="G14" s="52" t="s">
        <v>38</v>
      </c>
      <c r="H14" s="63" t="s">
        <v>37</v>
      </c>
      <c r="I14" s="58" t="s">
        <v>33</v>
      </c>
    </row>
    <row r="15" spans="1:9" ht="35.25" customHeight="1" x14ac:dyDescent="0.15">
      <c r="A15" s="52" t="s">
        <v>30</v>
      </c>
      <c r="B15" s="52" t="s">
        <v>31</v>
      </c>
      <c r="C15" s="70">
        <v>1</v>
      </c>
      <c r="D15" s="70">
        <v>213840</v>
      </c>
      <c r="E15" s="70">
        <f t="shared" si="0"/>
        <v>213840</v>
      </c>
      <c r="F15" s="71">
        <v>41880</v>
      </c>
      <c r="G15" s="52" t="s">
        <v>39</v>
      </c>
      <c r="H15" s="63" t="s">
        <v>235</v>
      </c>
      <c r="I15" s="58" t="s">
        <v>33</v>
      </c>
    </row>
    <row r="16" spans="1:9" ht="35.25" customHeight="1" x14ac:dyDescent="0.15">
      <c r="A16" s="52" t="s">
        <v>30</v>
      </c>
      <c r="B16" s="52" t="s">
        <v>31</v>
      </c>
      <c r="C16" s="70">
        <v>1</v>
      </c>
      <c r="D16" s="70">
        <v>213840</v>
      </c>
      <c r="E16" s="70">
        <f t="shared" si="0"/>
        <v>213840</v>
      </c>
      <c r="F16" s="71">
        <v>41880</v>
      </c>
      <c r="G16" s="52" t="s">
        <v>40</v>
      </c>
      <c r="H16" s="63" t="s">
        <v>37</v>
      </c>
      <c r="I16" s="58" t="s">
        <v>33</v>
      </c>
    </row>
    <row r="17" spans="1:9" ht="35.25" customHeight="1" x14ac:dyDescent="0.15">
      <c r="A17" s="52" t="s">
        <v>30</v>
      </c>
      <c r="B17" s="52" t="s">
        <v>31</v>
      </c>
      <c r="C17" s="70">
        <v>1</v>
      </c>
      <c r="D17" s="70">
        <v>213840</v>
      </c>
      <c r="E17" s="70">
        <f t="shared" si="0"/>
        <v>213840</v>
      </c>
      <c r="F17" s="71">
        <v>41880</v>
      </c>
      <c r="G17" s="52" t="s">
        <v>41</v>
      </c>
      <c r="H17" s="63" t="s">
        <v>37</v>
      </c>
      <c r="I17" s="58" t="s">
        <v>33</v>
      </c>
    </row>
    <row r="18" spans="1:9" ht="35.25" customHeight="1" x14ac:dyDescent="0.15">
      <c r="A18" s="52" t="s">
        <v>30</v>
      </c>
      <c r="B18" s="52" t="s">
        <v>31</v>
      </c>
      <c r="C18" s="70">
        <v>1</v>
      </c>
      <c r="D18" s="70">
        <v>213840</v>
      </c>
      <c r="E18" s="70">
        <f t="shared" si="0"/>
        <v>213840</v>
      </c>
      <c r="F18" s="71">
        <v>41880</v>
      </c>
      <c r="G18" s="52" t="s">
        <v>42</v>
      </c>
      <c r="H18" s="63" t="s">
        <v>235</v>
      </c>
      <c r="I18" s="58" t="s">
        <v>33</v>
      </c>
    </row>
    <row r="19" spans="1:9" ht="35.25" customHeight="1" x14ac:dyDescent="0.15">
      <c r="A19" s="52" t="s">
        <v>30</v>
      </c>
      <c r="B19" s="52" t="s">
        <v>31</v>
      </c>
      <c r="C19" s="70">
        <v>1</v>
      </c>
      <c r="D19" s="70">
        <v>213840</v>
      </c>
      <c r="E19" s="70">
        <f t="shared" si="0"/>
        <v>213840</v>
      </c>
      <c r="F19" s="71">
        <v>41880</v>
      </c>
      <c r="G19" s="52" t="s">
        <v>43</v>
      </c>
      <c r="H19" s="63" t="s">
        <v>235</v>
      </c>
      <c r="I19" s="58" t="s">
        <v>33</v>
      </c>
    </row>
    <row r="20" spans="1:9" ht="35.25" customHeight="1" x14ac:dyDescent="0.15">
      <c r="A20" s="52" t="s">
        <v>30</v>
      </c>
      <c r="B20" s="52" t="s">
        <v>31</v>
      </c>
      <c r="C20" s="70">
        <v>1</v>
      </c>
      <c r="D20" s="70">
        <v>213840</v>
      </c>
      <c r="E20" s="70">
        <f t="shared" si="0"/>
        <v>213840</v>
      </c>
      <c r="F20" s="71">
        <v>41880</v>
      </c>
      <c r="G20" s="52" t="s">
        <v>44</v>
      </c>
      <c r="H20" s="63" t="s">
        <v>235</v>
      </c>
      <c r="I20" s="58" t="s">
        <v>33</v>
      </c>
    </row>
    <row r="22" spans="1:9" x14ac:dyDescent="0.15">
      <c r="A22" s="1" t="s">
        <v>22</v>
      </c>
      <c r="F22" s="16"/>
    </row>
    <row r="23" spans="1:9" x14ac:dyDescent="0.15">
      <c r="A23" s="1" t="s">
        <v>23</v>
      </c>
      <c r="F23" s="16"/>
    </row>
    <row r="24" spans="1:9" x14ac:dyDescent="0.15">
      <c r="A24" s="1" t="s">
        <v>24</v>
      </c>
      <c r="F24" s="16"/>
    </row>
    <row r="25" spans="1:9" x14ac:dyDescent="0.15">
      <c r="A25" s="1" t="s">
        <v>25</v>
      </c>
      <c r="F25" s="16"/>
    </row>
    <row r="26" spans="1:9" x14ac:dyDescent="0.15">
      <c r="A26" s="1" t="s">
        <v>26</v>
      </c>
      <c r="F26" s="16"/>
    </row>
    <row r="27" spans="1:9" x14ac:dyDescent="0.15">
      <c r="A27" s="1" t="s">
        <v>27</v>
      </c>
      <c r="F27" s="16"/>
    </row>
    <row r="28" spans="1:9" x14ac:dyDescent="0.15">
      <c r="A28" s="1" t="s">
        <v>28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I22"/>
  <sheetViews>
    <sheetView zoomScaleNormal="100" zoomScaleSheetLayoutView="100" workbookViewId="0">
      <selection activeCell="I2" sqref="I2"/>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18">
        <v>43838</v>
      </c>
    </row>
    <row r="2" spans="1:9" x14ac:dyDescent="0.15">
      <c r="A2" s="19" t="s">
        <v>45</v>
      </c>
      <c r="B2" s="20"/>
      <c r="C2" s="20"/>
      <c r="D2" s="20"/>
      <c r="E2" s="20"/>
      <c r="F2" s="20"/>
      <c r="G2" s="20"/>
      <c r="H2" s="20"/>
      <c r="I2" s="20"/>
    </row>
    <row r="4" spans="1:9" x14ac:dyDescent="0.15">
      <c r="A4" s="21" t="s">
        <v>46</v>
      </c>
    </row>
    <row r="5" spans="1:9" x14ac:dyDescent="0.15">
      <c r="A5" s="227" t="s">
        <v>236</v>
      </c>
      <c r="B5" s="227"/>
      <c r="C5" s="227"/>
      <c r="D5" s="227"/>
      <c r="E5" s="227"/>
      <c r="F5" s="227"/>
      <c r="G5" s="227"/>
      <c r="H5" s="227"/>
      <c r="I5" s="227"/>
    </row>
    <row r="7" spans="1:9" x14ac:dyDescent="0.15">
      <c r="A7" s="21" t="s">
        <v>47</v>
      </c>
    </row>
    <row r="8" spans="1:9" x14ac:dyDescent="0.15">
      <c r="A8" s="17" t="s">
        <v>742</v>
      </c>
    </row>
    <row r="10" spans="1:9" ht="27" x14ac:dyDescent="0.15">
      <c r="A10" s="46" t="s">
        <v>48</v>
      </c>
      <c r="B10" s="46" t="s">
        <v>49</v>
      </c>
      <c r="C10" s="46" t="s">
        <v>50</v>
      </c>
      <c r="D10" s="46" t="s">
        <v>51</v>
      </c>
      <c r="E10" s="46" t="s">
        <v>52</v>
      </c>
      <c r="F10" s="46" t="s">
        <v>53</v>
      </c>
      <c r="G10" s="46" t="s">
        <v>54</v>
      </c>
      <c r="H10" s="47" t="s">
        <v>69</v>
      </c>
      <c r="I10" s="46" t="s">
        <v>55</v>
      </c>
    </row>
    <row r="11" spans="1:9" s="22" customFormat="1" ht="48" customHeight="1" x14ac:dyDescent="0.15">
      <c r="A11" s="38" t="s">
        <v>237</v>
      </c>
      <c r="B11" s="38" t="s">
        <v>238</v>
      </c>
      <c r="C11" s="74" t="s">
        <v>98</v>
      </c>
      <c r="D11" s="41">
        <v>1078350</v>
      </c>
      <c r="E11" s="41">
        <v>1078350</v>
      </c>
      <c r="F11" s="48">
        <v>38372</v>
      </c>
      <c r="G11" s="38" t="s">
        <v>239</v>
      </c>
      <c r="H11" s="43" t="s">
        <v>240</v>
      </c>
      <c r="I11" s="49" t="s">
        <v>241</v>
      </c>
    </row>
    <row r="12" spans="1:9" s="22" customFormat="1" ht="48" customHeight="1" x14ac:dyDescent="0.15">
      <c r="A12" s="38" t="s">
        <v>242</v>
      </c>
      <c r="B12" s="38" t="s">
        <v>243</v>
      </c>
      <c r="C12" s="74" t="s">
        <v>98</v>
      </c>
      <c r="D12" s="41">
        <v>2231250</v>
      </c>
      <c r="E12" s="41">
        <v>2231250</v>
      </c>
      <c r="F12" s="48">
        <v>38399</v>
      </c>
      <c r="G12" s="38" t="s">
        <v>239</v>
      </c>
      <c r="H12" s="43" t="s">
        <v>222</v>
      </c>
      <c r="I12" s="49" t="s">
        <v>216</v>
      </c>
    </row>
    <row r="13" spans="1:9" s="22" customFormat="1" ht="48" customHeight="1" x14ac:dyDescent="0.15">
      <c r="A13" s="38" t="s">
        <v>244</v>
      </c>
      <c r="B13" s="38" t="s">
        <v>245</v>
      </c>
      <c r="C13" s="74" t="s">
        <v>105</v>
      </c>
      <c r="D13" s="41">
        <v>8628165</v>
      </c>
      <c r="E13" s="41">
        <v>8628165</v>
      </c>
      <c r="F13" s="48">
        <v>38422</v>
      </c>
      <c r="G13" s="38" t="s">
        <v>246</v>
      </c>
      <c r="H13" s="43" t="s">
        <v>57</v>
      </c>
      <c r="I13" s="49" t="s">
        <v>247</v>
      </c>
    </row>
    <row r="14" spans="1:9" s="22" customFormat="1" ht="48" customHeight="1" x14ac:dyDescent="0.15">
      <c r="A14" s="38" t="s">
        <v>248</v>
      </c>
      <c r="B14" s="38" t="s">
        <v>249</v>
      </c>
      <c r="C14" s="74" t="s">
        <v>98</v>
      </c>
      <c r="D14" s="41">
        <v>1512000</v>
      </c>
      <c r="E14" s="41">
        <v>1512000</v>
      </c>
      <c r="F14" s="48">
        <v>38422</v>
      </c>
      <c r="G14" s="38" t="s">
        <v>221</v>
      </c>
      <c r="H14" s="43" t="s">
        <v>57</v>
      </c>
      <c r="I14" s="49" t="s">
        <v>241</v>
      </c>
    </row>
    <row r="16" spans="1:9" x14ac:dyDescent="0.15">
      <c r="A16" s="17" t="s">
        <v>58</v>
      </c>
    </row>
    <row r="17" spans="1:1" x14ac:dyDescent="0.15">
      <c r="A17" s="17" t="s">
        <v>59</v>
      </c>
    </row>
    <row r="18" spans="1:1" x14ac:dyDescent="0.15">
      <c r="A18" s="17" t="s">
        <v>60</v>
      </c>
    </row>
    <row r="19" spans="1:1" x14ac:dyDescent="0.15">
      <c r="A19" s="17" t="s">
        <v>61</v>
      </c>
    </row>
    <row r="20" spans="1:1" x14ac:dyDescent="0.15">
      <c r="A20" s="17" t="s">
        <v>62</v>
      </c>
    </row>
    <row r="21" spans="1:1" x14ac:dyDescent="0.15">
      <c r="A21" s="17" t="s">
        <v>63</v>
      </c>
    </row>
    <row r="22" spans="1:1" x14ac:dyDescent="0.15">
      <c r="A22" s="17" t="s">
        <v>64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20"/>
  <sheetViews>
    <sheetView zoomScaleNormal="100" zoomScaleSheetLayoutView="100" workbookViewId="0">
      <selection activeCell="A8" sqref="A8"/>
    </sheetView>
  </sheetViews>
  <sheetFormatPr defaultColWidth="9"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18">
        <v>43838</v>
      </c>
    </row>
    <row r="2" spans="1:9" x14ac:dyDescent="0.15">
      <c r="A2" s="19" t="s">
        <v>45</v>
      </c>
      <c r="B2" s="20"/>
      <c r="C2" s="20"/>
      <c r="D2" s="20"/>
      <c r="E2" s="20"/>
      <c r="F2" s="20"/>
      <c r="G2" s="20"/>
      <c r="H2" s="20"/>
      <c r="I2" s="20"/>
    </row>
    <row r="4" spans="1:9" x14ac:dyDescent="0.15">
      <c r="A4" s="21" t="s">
        <v>46</v>
      </c>
    </row>
    <row r="5" spans="1:9" x14ac:dyDescent="0.15">
      <c r="A5" s="227" t="s">
        <v>250</v>
      </c>
      <c r="B5" s="227"/>
      <c r="C5" s="227"/>
      <c r="D5" s="227"/>
      <c r="E5" s="227"/>
      <c r="F5" s="227"/>
      <c r="G5" s="227"/>
      <c r="H5" s="227"/>
      <c r="I5" s="227"/>
    </row>
    <row r="7" spans="1:9" x14ac:dyDescent="0.15">
      <c r="A7" s="21" t="s">
        <v>47</v>
      </c>
    </row>
    <row r="8" spans="1:9" x14ac:dyDescent="0.15">
      <c r="A8" s="17" t="s">
        <v>742</v>
      </c>
    </row>
    <row r="10" spans="1:9" ht="27" x14ac:dyDescent="0.15">
      <c r="A10" s="46" t="s">
        <v>48</v>
      </c>
      <c r="B10" s="46" t="s">
        <v>49</v>
      </c>
      <c r="C10" s="46" t="s">
        <v>50</v>
      </c>
      <c r="D10" s="46" t="s">
        <v>51</v>
      </c>
      <c r="E10" s="46" t="s">
        <v>52</v>
      </c>
      <c r="F10" s="46" t="s">
        <v>53</v>
      </c>
      <c r="G10" s="46" t="s">
        <v>54</v>
      </c>
      <c r="H10" s="47" t="s">
        <v>69</v>
      </c>
      <c r="I10" s="46" t="s">
        <v>55</v>
      </c>
    </row>
    <row r="11" spans="1:9" ht="205.5" customHeight="1" x14ac:dyDescent="0.15">
      <c r="A11" s="38" t="s">
        <v>251</v>
      </c>
      <c r="B11" s="38" t="s">
        <v>252</v>
      </c>
      <c r="C11" s="41" t="s">
        <v>253</v>
      </c>
      <c r="D11" s="41">
        <v>370800</v>
      </c>
      <c r="E11" s="41">
        <v>370800</v>
      </c>
      <c r="F11" s="42">
        <v>40956</v>
      </c>
      <c r="G11" s="38" t="s">
        <v>254</v>
      </c>
      <c r="H11" s="43" t="s">
        <v>255</v>
      </c>
      <c r="I11" s="49" t="s">
        <v>256</v>
      </c>
    </row>
    <row r="12" spans="1:9" ht="35.25" hidden="1" customHeight="1" x14ac:dyDescent="0.15">
      <c r="A12" s="75"/>
      <c r="B12" s="75"/>
      <c r="C12" s="76"/>
      <c r="D12" s="76"/>
      <c r="E12" s="76"/>
      <c r="F12" s="77"/>
      <c r="G12" s="75"/>
      <c r="H12" s="78"/>
      <c r="I12" s="75"/>
    </row>
    <row r="14" spans="1:9" x14ac:dyDescent="0.15">
      <c r="A14" s="17" t="s">
        <v>58</v>
      </c>
    </row>
    <row r="15" spans="1:9" x14ac:dyDescent="0.15">
      <c r="A15" s="17" t="s">
        <v>59</v>
      </c>
    </row>
    <row r="16" spans="1:9" x14ac:dyDescent="0.15">
      <c r="A16" s="17" t="s">
        <v>60</v>
      </c>
    </row>
    <row r="17" spans="1:1" x14ac:dyDescent="0.15">
      <c r="A17" s="17" t="s">
        <v>61</v>
      </c>
    </row>
    <row r="18" spans="1:1" x14ac:dyDescent="0.15">
      <c r="A18" s="17" t="s">
        <v>62</v>
      </c>
    </row>
    <row r="19" spans="1:1" x14ac:dyDescent="0.15">
      <c r="A19" s="17" t="s">
        <v>63</v>
      </c>
    </row>
    <row r="20" spans="1:1" x14ac:dyDescent="0.15">
      <c r="A20" s="17" t="s">
        <v>64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19"/>
  <sheetViews>
    <sheetView zoomScaleNormal="100" zoomScaleSheetLayoutView="100" workbookViewId="0">
      <selection activeCell="A8" sqref="A8"/>
    </sheetView>
  </sheetViews>
  <sheetFormatPr defaultRowHeight="13.5" x14ac:dyDescent="0.15"/>
  <cols>
    <col min="1" max="6" width="17.875" style="81" customWidth="1"/>
    <col min="7" max="7" width="20" style="81" customWidth="1"/>
    <col min="8" max="9" width="17.875" style="81" customWidth="1"/>
    <col min="10" max="16384" width="9" style="81"/>
  </cols>
  <sheetData>
    <row r="1" spans="1:9" x14ac:dyDescent="0.15">
      <c r="A1" s="79"/>
      <c r="B1" s="79"/>
      <c r="C1" s="79"/>
      <c r="D1" s="79"/>
      <c r="E1" s="79"/>
      <c r="F1" s="79"/>
      <c r="G1" s="79"/>
      <c r="H1" s="79"/>
      <c r="I1" s="80">
        <v>43838</v>
      </c>
    </row>
    <row r="2" spans="1:9" x14ac:dyDescent="0.15">
      <c r="A2" s="82" t="s">
        <v>2</v>
      </c>
      <c r="B2" s="83"/>
      <c r="C2" s="83"/>
      <c r="D2" s="83"/>
      <c r="E2" s="83"/>
      <c r="F2" s="83"/>
      <c r="G2" s="83"/>
      <c r="H2" s="83"/>
      <c r="I2" s="83"/>
    </row>
    <row r="4" spans="1:9" s="86" customFormat="1" x14ac:dyDescent="0.15">
      <c r="A4" s="84" t="s">
        <v>3</v>
      </c>
      <c r="B4" s="85"/>
      <c r="C4" s="85"/>
      <c r="D4" s="85"/>
      <c r="E4" s="85"/>
      <c r="F4" s="85"/>
      <c r="G4" s="85"/>
      <c r="H4" s="85"/>
      <c r="I4" s="85"/>
    </row>
    <row r="5" spans="1:9" s="86" customFormat="1" x14ac:dyDescent="0.15">
      <c r="A5" s="232" t="s">
        <v>257</v>
      </c>
      <c r="B5" s="232"/>
      <c r="C5" s="232"/>
      <c r="D5" s="232"/>
      <c r="E5" s="232"/>
      <c r="F5" s="232"/>
      <c r="G5" s="232"/>
      <c r="H5" s="232"/>
      <c r="I5" s="232"/>
    </row>
    <row r="6" spans="1:9" s="86" customFormat="1" x14ac:dyDescent="0.15"/>
    <row r="7" spans="1:9" s="86" customFormat="1" x14ac:dyDescent="0.15">
      <c r="A7" s="84" t="s">
        <v>5</v>
      </c>
      <c r="B7" s="85"/>
      <c r="C7" s="85"/>
      <c r="D7" s="85"/>
      <c r="E7" s="85"/>
      <c r="F7" s="85"/>
      <c r="G7" s="85"/>
      <c r="H7" s="85"/>
      <c r="I7" s="85"/>
    </row>
    <row r="8" spans="1:9" s="86" customFormat="1" x14ac:dyDescent="0.15">
      <c r="A8" s="87" t="s">
        <v>743</v>
      </c>
      <c r="B8" s="85"/>
      <c r="C8" s="85"/>
      <c r="D8" s="85"/>
      <c r="E8" s="85"/>
      <c r="F8" s="85"/>
      <c r="G8" s="85"/>
      <c r="H8" s="85"/>
      <c r="I8" s="85"/>
    </row>
    <row r="9" spans="1:9" s="86" customFormat="1" x14ac:dyDescent="0.15"/>
    <row r="10" spans="1:9" s="86" customFormat="1" ht="19.5" customHeight="1" x14ac:dyDescent="0.15">
      <c r="A10" s="88" t="s">
        <v>6</v>
      </c>
      <c r="B10" s="88" t="s">
        <v>7</v>
      </c>
      <c r="C10" s="88" t="s">
        <v>8</v>
      </c>
      <c r="D10" s="88" t="s">
        <v>9</v>
      </c>
      <c r="E10" s="88" t="s">
        <v>10</v>
      </c>
      <c r="F10" s="88" t="s">
        <v>11</v>
      </c>
      <c r="G10" s="88" t="s">
        <v>12</v>
      </c>
      <c r="H10" s="89" t="s">
        <v>13</v>
      </c>
      <c r="I10" s="88" t="s">
        <v>14</v>
      </c>
    </row>
    <row r="11" spans="1:9" s="86" customFormat="1" ht="96" customHeight="1" x14ac:dyDescent="0.15">
      <c r="A11" s="66" t="s">
        <v>258</v>
      </c>
      <c r="B11" s="90" t="s">
        <v>259</v>
      </c>
      <c r="C11" s="91">
        <v>1</v>
      </c>
      <c r="D11" s="91">
        <v>8969100</v>
      </c>
      <c r="E11" s="91">
        <v>8969100</v>
      </c>
      <c r="F11" s="92">
        <v>40203</v>
      </c>
      <c r="G11" s="93" t="s">
        <v>260</v>
      </c>
      <c r="H11" s="94" t="s">
        <v>261</v>
      </c>
      <c r="I11" s="95" t="s">
        <v>262</v>
      </c>
    </row>
    <row r="13" spans="1:9" x14ac:dyDescent="0.15">
      <c r="A13" s="96" t="s">
        <v>22</v>
      </c>
      <c r="B13" s="79"/>
      <c r="C13" s="79"/>
      <c r="D13" s="79"/>
      <c r="E13" s="79"/>
      <c r="F13" s="79"/>
      <c r="G13" s="79"/>
      <c r="H13" s="79"/>
      <c r="I13" s="79"/>
    </row>
    <row r="14" spans="1:9" x14ac:dyDescent="0.15">
      <c r="A14" s="96" t="s">
        <v>23</v>
      </c>
      <c r="B14" s="79"/>
      <c r="C14" s="79"/>
      <c r="D14" s="79"/>
      <c r="E14" s="79"/>
      <c r="F14" s="79"/>
      <c r="G14" s="79"/>
      <c r="H14" s="79"/>
      <c r="I14" s="79"/>
    </row>
    <row r="15" spans="1:9" x14ac:dyDescent="0.15">
      <c r="A15" s="96" t="s">
        <v>24</v>
      </c>
    </row>
    <row r="16" spans="1:9" x14ac:dyDescent="0.15">
      <c r="A16" s="96" t="s">
        <v>25</v>
      </c>
    </row>
    <row r="17" spans="1:1" x14ac:dyDescent="0.15">
      <c r="A17" s="96" t="s">
        <v>26</v>
      </c>
    </row>
    <row r="18" spans="1:1" x14ac:dyDescent="0.15">
      <c r="A18" s="96" t="s">
        <v>27</v>
      </c>
    </row>
    <row r="19" spans="1:1" x14ac:dyDescent="0.15">
      <c r="A19" s="96" t="s">
        <v>28</v>
      </c>
    </row>
  </sheetData>
  <mergeCells count="1">
    <mergeCell ref="A5:I5"/>
  </mergeCells>
  <phoneticPr fontId="1"/>
  <pageMargins left="0.7" right="0.7" top="0.75" bottom="0.75" header="0.3" footer="0.3"/>
  <pageSetup paperSize="9" scale="8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I20"/>
  <sheetViews>
    <sheetView zoomScaleNormal="100" zoomScaleSheetLayoutView="100" workbookViewId="0">
      <selection activeCell="A9" sqref="A9"/>
    </sheetView>
  </sheetViews>
  <sheetFormatPr defaultColWidth="9"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18">
        <v>43838</v>
      </c>
    </row>
    <row r="2" spans="1:9" x14ac:dyDescent="0.15">
      <c r="A2" s="19" t="s">
        <v>45</v>
      </c>
      <c r="B2" s="20"/>
      <c r="C2" s="20"/>
      <c r="D2" s="20"/>
      <c r="E2" s="20"/>
      <c r="F2" s="20"/>
      <c r="G2" s="20"/>
      <c r="H2" s="20"/>
      <c r="I2" s="20"/>
    </row>
    <row r="4" spans="1:9" x14ac:dyDescent="0.15">
      <c r="A4" s="21" t="s">
        <v>46</v>
      </c>
    </row>
    <row r="5" spans="1:9" x14ac:dyDescent="0.15">
      <c r="A5" s="227" t="s">
        <v>263</v>
      </c>
      <c r="B5" s="227"/>
      <c r="C5" s="227"/>
      <c r="D5" s="227"/>
      <c r="E5" s="227"/>
      <c r="F5" s="227"/>
      <c r="G5" s="227"/>
      <c r="H5" s="227"/>
      <c r="I5" s="227"/>
    </row>
    <row r="7" spans="1:9" x14ac:dyDescent="0.15">
      <c r="A7" s="21" t="s">
        <v>47</v>
      </c>
    </row>
    <row r="8" spans="1:9" x14ac:dyDescent="0.15">
      <c r="A8" s="17" t="s">
        <v>742</v>
      </c>
    </row>
    <row r="10" spans="1:9" ht="27" x14ac:dyDescent="0.15">
      <c r="A10" s="46" t="s">
        <v>48</v>
      </c>
      <c r="B10" s="46" t="s">
        <v>49</v>
      </c>
      <c r="C10" s="46" t="s">
        <v>50</v>
      </c>
      <c r="D10" s="46" t="s">
        <v>51</v>
      </c>
      <c r="E10" s="46" t="s">
        <v>52</v>
      </c>
      <c r="F10" s="46" t="s">
        <v>53</v>
      </c>
      <c r="G10" s="46" t="s">
        <v>54</v>
      </c>
      <c r="H10" s="47" t="s">
        <v>69</v>
      </c>
      <c r="I10" s="46" t="s">
        <v>55</v>
      </c>
    </row>
    <row r="11" spans="1:9" ht="145.5" customHeight="1" x14ac:dyDescent="0.15">
      <c r="A11" s="38" t="s">
        <v>264</v>
      </c>
      <c r="B11" s="38" t="s">
        <v>265</v>
      </c>
      <c r="C11" s="41" t="s">
        <v>253</v>
      </c>
      <c r="D11" s="41">
        <v>187225</v>
      </c>
      <c r="E11" s="41">
        <v>187225</v>
      </c>
      <c r="F11" s="42">
        <v>39281</v>
      </c>
      <c r="G11" s="38" t="s">
        <v>266</v>
      </c>
      <c r="H11" s="43" t="s">
        <v>222</v>
      </c>
      <c r="I11" s="49" t="s">
        <v>256</v>
      </c>
    </row>
    <row r="12" spans="1:9" ht="14.1" hidden="1" customHeight="1" x14ac:dyDescent="0.15">
      <c r="A12" s="75"/>
      <c r="B12" s="75"/>
      <c r="C12" s="76"/>
      <c r="D12" s="76"/>
      <c r="E12" s="76"/>
      <c r="F12" s="77"/>
      <c r="G12" s="75"/>
      <c r="H12" s="78"/>
      <c r="I12" s="75"/>
    </row>
    <row r="14" spans="1:9" x14ac:dyDescent="0.15">
      <c r="A14" s="17" t="s">
        <v>58</v>
      </c>
    </row>
    <row r="15" spans="1:9" x14ac:dyDescent="0.15">
      <c r="A15" s="17" t="s">
        <v>59</v>
      </c>
    </row>
    <row r="16" spans="1:9" x14ac:dyDescent="0.15">
      <c r="A16" s="17" t="s">
        <v>60</v>
      </c>
    </row>
    <row r="17" spans="1:1" x14ac:dyDescent="0.15">
      <c r="A17" s="17" t="s">
        <v>61</v>
      </c>
    </row>
    <row r="18" spans="1:1" x14ac:dyDescent="0.15">
      <c r="A18" s="17" t="s">
        <v>62</v>
      </c>
    </row>
    <row r="19" spans="1:1" x14ac:dyDescent="0.15">
      <c r="A19" s="17" t="s">
        <v>63</v>
      </c>
    </row>
    <row r="20" spans="1:1" x14ac:dyDescent="0.15">
      <c r="A20" s="17" t="s">
        <v>64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20"/>
  <sheetViews>
    <sheetView workbookViewId="0">
      <selection activeCell="B12" sqref="B12"/>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10">
        <v>43838</v>
      </c>
    </row>
    <row r="2" spans="1:9" x14ac:dyDescent="0.15">
      <c r="A2" s="11" t="s">
        <v>2</v>
      </c>
      <c r="B2" s="12"/>
      <c r="C2" s="12"/>
      <c r="D2" s="12"/>
      <c r="E2" s="12"/>
      <c r="F2" s="12"/>
      <c r="G2" s="12"/>
      <c r="H2" s="12"/>
      <c r="I2" s="12"/>
    </row>
    <row r="4" spans="1:9" x14ac:dyDescent="0.15">
      <c r="A4" s="3" t="s">
        <v>3</v>
      </c>
    </row>
    <row r="5" spans="1:9" ht="30" customHeight="1" x14ac:dyDescent="0.15">
      <c r="A5" s="233" t="s">
        <v>267</v>
      </c>
      <c r="B5" s="233"/>
      <c r="C5" s="233"/>
      <c r="D5" s="233"/>
      <c r="E5" s="233"/>
      <c r="F5" s="233"/>
      <c r="G5" s="233"/>
      <c r="H5" s="233"/>
      <c r="I5" s="233"/>
    </row>
    <row r="7" spans="1:9" x14ac:dyDescent="0.15">
      <c r="A7" s="3" t="s">
        <v>5</v>
      </c>
    </row>
    <row r="8" spans="1:9" x14ac:dyDescent="0.15">
      <c r="A8" s="1" t="s">
        <v>743</v>
      </c>
    </row>
    <row r="10" spans="1:9" ht="27" x14ac:dyDescent="0.15">
      <c r="A10" s="50" t="s">
        <v>6</v>
      </c>
      <c r="B10" s="50" t="s">
        <v>7</v>
      </c>
      <c r="C10" s="50" t="s">
        <v>8</v>
      </c>
      <c r="D10" s="50" t="s">
        <v>9</v>
      </c>
      <c r="E10" s="50" t="s">
        <v>10</v>
      </c>
      <c r="F10" s="50" t="s">
        <v>11</v>
      </c>
      <c r="G10" s="50" t="s">
        <v>12</v>
      </c>
      <c r="H10" s="51" t="s">
        <v>13</v>
      </c>
      <c r="I10" s="50" t="s">
        <v>14</v>
      </c>
    </row>
    <row r="11" spans="1:9" ht="33.75" x14ac:dyDescent="0.15">
      <c r="A11" s="97" t="s">
        <v>268</v>
      </c>
      <c r="B11" s="98" t="s">
        <v>269</v>
      </c>
      <c r="C11" s="70">
        <v>1</v>
      </c>
      <c r="D11" s="99">
        <v>294730</v>
      </c>
      <c r="E11" s="99">
        <v>294730</v>
      </c>
      <c r="F11" s="100">
        <v>38975</v>
      </c>
      <c r="G11" s="101" t="s">
        <v>270</v>
      </c>
      <c r="H11" s="102" t="s">
        <v>66</v>
      </c>
      <c r="I11" s="58"/>
    </row>
    <row r="12" spans="1:9" ht="33.75" x14ac:dyDescent="0.15">
      <c r="A12" s="103" t="s">
        <v>271</v>
      </c>
      <c r="B12" s="104" t="s">
        <v>272</v>
      </c>
      <c r="C12" s="70">
        <v>1</v>
      </c>
      <c r="D12" s="105">
        <v>374000</v>
      </c>
      <c r="E12" s="105">
        <v>374000</v>
      </c>
      <c r="F12" s="100">
        <v>39059</v>
      </c>
      <c r="G12" s="101" t="s">
        <v>270</v>
      </c>
      <c r="H12" s="102" t="s">
        <v>35</v>
      </c>
      <c r="I12" s="58"/>
    </row>
    <row r="14" spans="1:9" x14ac:dyDescent="0.15">
      <c r="A14" s="1" t="s">
        <v>22</v>
      </c>
    </row>
    <row r="15" spans="1:9" x14ac:dyDescent="0.15">
      <c r="A15" s="1" t="s">
        <v>23</v>
      </c>
    </row>
    <row r="16" spans="1:9" x14ac:dyDescent="0.15">
      <c r="A16" s="1" t="s">
        <v>24</v>
      </c>
    </row>
    <row r="17" spans="1:1" x14ac:dyDescent="0.15">
      <c r="A17" s="1" t="s">
        <v>25</v>
      </c>
    </row>
    <row r="18" spans="1:1" x14ac:dyDescent="0.15">
      <c r="A18" s="1" t="s">
        <v>26</v>
      </c>
    </row>
    <row r="19" spans="1:1" x14ac:dyDescent="0.15">
      <c r="A19" s="1" t="s">
        <v>27</v>
      </c>
    </row>
    <row r="20" spans="1:1" x14ac:dyDescent="0.15">
      <c r="A20" s="1" t="s">
        <v>28</v>
      </c>
    </row>
  </sheetData>
  <mergeCells count="1">
    <mergeCell ref="A5:I5"/>
  </mergeCells>
  <phoneticPr fontId="1"/>
  <conditionalFormatting sqref="A11">
    <cfRule type="expression" dxfId="5" priority="4">
      <formula>$A11&lt;&gt;""</formula>
    </cfRule>
  </conditionalFormatting>
  <conditionalFormatting sqref="B11">
    <cfRule type="expression" dxfId="4" priority="3">
      <formula>$A11&lt;&gt;""</formula>
    </cfRule>
  </conditionalFormatting>
  <conditionalFormatting sqref="D11">
    <cfRule type="expression" dxfId="3" priority="2">
      <formula>$A11&lt;&gt;""</formula>
    </cfRule>
  </conditionalFormatting>
  <conditionalFormatting sqref="E11">
    <cfRule type="expression" dxfId="2" priority="1">
      <formula>$A11&lt;&gt;""</formula>
    </cfRule>
  </conditionalFormatting>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I24"/>
  <sheetViews>
    <sheetView zoomScaleNormal="100" zoomScaleSheetLayoutView="90" workbookViewId="0">
      <selection activeCell="I2" sqref="I2"/>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18">
        <v>43838</v>
      </c>
    </row>
    <row r="2" spans="1:9" x14ac:dyDescent="0.15">
      <c r="A2" s="19" t="s">
        <v>45</v>
      </c>
      <c r="B2" s="20"/>
      <c r="C2" s="20"/>
      <c r="D2" s="20"/>
      <c r="E2" s="20"/>
      <c r="F2" s="20"/>
      <c r="G2" s="20"/>
      <c r="H2" s="20"/>
      <c r="I2" s="20"/>
    </row>
    <row r="4" spans="1:9" x14ac:dyDescent="0.15">
      <c r="A4" s="21" t="s">
        <v>46</v>
      </c>
    </row>
    <row r="5" spans="1:9" x14ac:dyDescent="0.15">
      <c r="A5" s="227" t="s">
        <v>273</v>
      </c>
      <c r="B5" s="227"/>
      <c r="C5" s="227"/>
      <c r="D5" s="227"/>
      <c r="E5" s="227"/>
      <c r="F5" s="227"/>
      <c r="G5" s="227"/>
      <c r="H5" s="227"/>
      <c r="I5" s="227"/>
    </row>
    <row r="7" spans="1:9" x14ac:dyDescent="0.15">
      <c r="A7" s="21" t="s">
        <v>47</v>
      </c>
    </row>
    <row r="8" spans="1:9" x14ac:dyDescent="0.15">
      <c r="A8" s="17" t="s">
        <v>742</v>
      </c>
    </row>
    <row r="10" spans="1:9" ht="27" x14ac:dyDescent="0.15">
      <c r="A10" s="46" t="s">
        <v>48</v>
      </c>
      <c r="B10" s="46" t="s">
        <v>49</v>
      </c>
      <c r="C10" s="46" t="s">
        <v>50</v>
      </c>
      <c r="D10" s="46" t="s">
        <v>51</v>
      </c>
      <c r="E10" s="46" t="s">
        <v>52</v>
      </c>
      <c r="F10" s="46" t="s">
        <v>53</v>
      </c>
      <c r="G10" s="46" t="s">
        <v>54</v>
      </c>
      <c r="H10" s="47" t="s">
        <v>69</v>
      </c>
      <c r="I10" s="46" t="s">
        <v>55</v>
      </c>
    </row>
    <row r="11" spans="1:9" s="22" customFormat="1" ht="40.5" x14ac:dyDescent="0.15">
      <c r="A11" s="38" t="s">
        <v>274</v>
      </c>
      <c r="B11" s="38" t="s">
        <v>275</v>
      </c>
      <c r="C11" s="41">
        <v>1</v>
      </c>
      <c r="D11" s="41">
        <v>998865</v>
      </c>
      <c r="E11" s="41">
        <v>998865</v>
      </c>
      <c r="F11" s="48">
        <v>39063</v>
      </c>
      <c r="G11" s="38" t="s">
        <v>276</v>
      </c>
      <c r="H11" s="43" t="s">
        <v>277</v>
      </c>
      <c r="I11" s="49" t="s">
        <v>217</v>
      </c>
    </row>
    <row r="12" spans="1:9" s="22" customFormat="1" ht="54" x14ac:dyDescent="0.15">
      <c r="A12" s="38" t="s">
        <v>278</v>
      </c>
      <c r="B12" s="38" t="s">
        <v>279</v>
      </c>
      <c r="C12" s="41">
        <v>1</v>
      </c>
      <c r="D12" s="41">
        <v>218400</v>
      </c>
      <c r="E12" s="41">
        <v>218400</v>
      </c>
      <c r="F12" s="48">
        <v>39252</v>
      </c>
      <c r="G12" s="38" t="s">
        <v>280</v>
      </c>
      <c r="H12" s="43" t="s">
        <v>277</v>
      </c>
      <c r="I12" s="49" t="s">
        <v>217</v>
      </c>
    </row>
    <row r="13" spans="1:9" s="22" customFormat="1" ht="46.5" customHeight="1" x14ac:dyDescent="0.15">
      <c r="A13" s="38" t="s">
        <v>281</v>
      </c>
      <c r="B13" s="38"/>
      <c r="C13" s="41">
        <v>1</v>
      </c>
      <c r="D13" s="106">
        <v>15960000</v>
      </c>
      <c r="E13" s="106">
        <v>15960000</v>
      </c>
      <c r="F13" s="48">
        <v>39514</v>
      </c>
      <c r="G13" s="38" t="s">
        <v>282</v>
      </c>
      <c r="H13" s="43" t="s">
        <v>222</v>
      </c>
      <c r="I13" s="49" t="s">
        <v>283</v>
      </c>
    </row>
    <row r="14" spans="1:9" s="22" customFormat="1" ht="40.5" x14ac:dyDescent="0.15">
      <c r="A14" s="107" t="s">
        <v>284</v>
      </c>
      <c r="B14" s="107" t="s">
        <v>285</v>
      </c>
      <c r="C14" s="41">
        <v>1</v>
      </c>
      <c r="D14" s="74">
        <v>5985000</v>
      </c>
      <c r="E14" s="74">
        <v>5985000</v>
      </c>
      <c r="F14" s="48">
        <v>39779</v>
      </c>
      <c r="G14" s="38" t="s">
        <v>282</v>
      </c>
      <c r="H14" s="43" t="s">
        <v>286</v>
      </c>
      <c r="I14" s="49" t="s">
        <v>247</v>
      </c>
    </row>
    <row r="15" spans="1:9" s="22" customFormat="1" ht="40.5" x14ac:dyDescent="0.15">
      <c r="A15" s="107" t="s">
        <v>287</v>
      </c>
      <c r="B15" s="107" t="s">
        <v>288</v>
      </c>
      <c r="C15" s="41">
        <v>2</v>
      </c>
      <c r="D15" s="74">
        <v>1496250</v>
      </c>
      <c r="E15" s="74">
        <v>2992500</v>
      </c>
      <c r="F15" s="48">
        <v>39779</v>
      </c>
      <c r="G15" s="38" t="s">
        <v>282</v>
      </c>
      <c r="H15" s="43" t="s">
        <v>289</v>
      </c>
      <c r="I15" s="49" t="s">
        <v>290</v>
      </c>
    </row>
    <row r="16" spans="1:9" s="22" customFormat="1" ht="40.5" x14ac:dyDescent="0.15">
      <c r="A16" s="107" t="s">
        <v>291</v>
      </c>
      <c r="B16" s="107" t="s">
        <v>292</v>
      </c>
      <c r="C16" s="41">
        <v>1</v>
      </c>
      <c r="D16" s="74">
        <v>2992500</v>
      </c>
      <c r="E16" s="74">
        <v>2992500</v>
      </c>
      <c r="F16" s="48">
        <v>39779</v>
      </c>
      <c r="G16" s="38" t="s">
        <v>282</v>
      </c>
      <c r="H16" s="43" t="s">
        <v>222</v>
      </c>
      <c r="I16" s="49" t="s">
        <v>216</v>
      </c>
    </row>
    <row r="18" spans="1:1" x14ac:dyDescent="0.15">
      <c r="A18" s="17" t="s">
        <v>58</v>
      </c>
    </row>
    <row r="19" spans="1:1" x14ac:dyDescent="0.15">
      <c r="A19" s="17" t="s">
        <v>59</v>
      </c>
    </row>
    <row r="20" spans="1:1" x14ac:dyDescent="0.15">
      <c r="A20" s="17" t="s">
        <v>60</v>
      </c>
    </row>
    <row r="21" spans="1:1" x14ac:dyDescent="0.15">
      <c r="A21" s="17" t="s">
        <v>61</v>
      </c>
    </row>
    <row r="22" spans="1:1" x14ac:dyDescent="0.15">
      <c r="A22" s="17" t="s">
        <v>62</v>
      </c>
    </row>
    <row r="23" spans="1:1" x14ac:dyDescent="0.15">
      <c r="A23" s="17" t="s">
        <v>63</v>
      </c>
    </row>
    <row r="24" spans="1:1" x14ac:dyDescent="0.15">
      <c r="A24" s="17" t="s">
        <v>64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M19"/>
  <sheetViews>
    <sheetView zoomScaleNormal="100" zoomScaleSheetLayoutView="90" workbookViewId="0">
      <selection activeCell="I1" sqref="I1"/>
    </sheetView>
  </sheetViews>
  <sheetFormatPr defaultRowHeight="13.5" x14ac:dyDescent="0.15"/>
  <cols>
    <col min="1" max="1" width="19" style="17" customWidth="1"/>
    <col min="2" max="2" width="25.75" style="17" customWidth="1"/>
    <col min="3" max="3" width="5.5" style="31" bestFit="1" customWidth="1"/>
    <col min="4" max="5" width="13.875" style="17" bestFit="1" customWidth="1"/>
    <col min="6" max="6" width="12" style="31" customWidth="1"/>
    <col min="7" max="7" width="27.25" style="17" bestFit="1" customWidth="1"/>
    <col min="8" max="8" width="5.875" style="17" customWidth="1"/>
    <col min="9" max="9" width="36.5" style="17" customWidth="1"/>
    <col min="10" max="16384" width="9" style="17"/>
  </cols>
  <sheetData>
    <row r="1" spans="1:13" x14ac:dyDescent="0.15">
      <c r="I1" s="32">
        <v>43838</v>
      </c>
    </row>
    <row r="2" spans="1:13" ht="16.5" customHeight="1" x14ac:dyDescent="0.15">
      <c r="A2" s="228" t="s">
        <v>45</v>
      </c>
      <c r="B2" s="228"/>
      <c r="C2" s="228"/>
      <c r="D2" s="228"/>
      <c r="E2" s="228"/>
      <c r="F2" s="228"/>
      <c r="G2" s="228"/>
      <c r="H2" s="228"/>
      <c r="I2" s="228"/>
    </row>
    <row r="4" spans="1:13" x14ac:dyDescent="0.15">
      <c r="A4" s="21" t="s">
        <v>46</v>
      </c>
    </row>
    <row r="5" spans="1:13" s="22" customFormat="1" x14ac:dyDescent="0.15">
      <c r="A5" s="227" t="s">
        <v>293</v>
      </c>
      <c r="B5" s="227"/>
      <c r="C5" s="227"/>
      <c r="D5" s="227"/>
      <c r="E5" s="227"/>
      <c r="F5" s="227"/>
      <c r="G5" s="227"/>
      <c r="H5" s="227"/>
      <c r="I5" s="227"/>
    </row>
    <row r="7" spans="1:13" x14ac:dyDescent="0.15">
      <c r="A7" s="21" t="s">
        <v>47</v>
      </c>
    </row>
    <row r="8" spans="1:13" x14ac:dyDescent="0.15">
      <c r="A8" s="17" t="s">
        <v>742</v>
      </c>
    </row>
    <row r="10" spans="1:13" ht="27" x14ac:dyDescent="0.15">
      <c r="A10" s="46" t="s">
        <v>48</v>
      </c>
      <c r="B10" s="46" t="s">
        <v>49</v>
      </c>
      <c r="C10" s="46" t="s">
        <v>50</v>
      </c>
      <c r="D10" s="46" t="s">
        <v>51</v>
      </c>
      <c r="E10" s="46" t="s">
        <v>52</v>
      </c>
      <c r="F10" s="46" t="s">
        <v>53</v>
      </c>
      <c r="G10" s="46" t="s">
        <v>54</v>
      </c>
      <c r="H10" s="47" t="s">
        <v>69</v>
      </c>
      <c r="I10" s="46" t="s">
        <v>55</v>
      </c>
    </row>
    <row r="11" spans="1:13" ht="99" customHeight="1" x14ac:dyDescent="0.15">
      <c r="A11" s="38" t="s">
        <v>294</v>
      </c>
      <c r="B11" s="38" t="s">
        <v>295</v>
      </c>
      <c r="C11" s="40" t="s">
        <v>106</v>
      </c>
      <c r="D11" s="41">
        <v>1926750</v>
      </c>
      <c r="E11" s="41">
        <v>1926750</v>
      </c>
      <c r="F11" s="42" t="s">
        <v>296</v>
      </c>
      <c r="G11" s="38" t="s">
        <v>297</v>
      </c>
      <c r="H11" s="43" t="s">
        <v>1</v>
      </c>
      <c r="I11" s="36" t="s">
        <v>298</v>
      </c>
      <c r="M11" s="37"/>
    </row>
    <row r="13" spans="1:13" x14ac:dyDescent="0.15">
      <c r="A13" s="17" t="s">
        <v>58</v>
      </c>
    </row>
    <row r="14" spans="1:13" x14ac:dyDescent="0.15">
      <c r="A14" s="17" t="s">
        <v>59</v>
      </c>
    </row>
    <row r="15" spans="1:13" x14ac:dyDescent="0.15">
      <c r="A15" s="17" t="s">
        <v>60</v>
      </c>
    </row>
    <row r="16" spans="1:13" x14ac:dyDescent="0.15">
      <c r="A16" s="17" t="s">
        <v>61</v>
      </c>
    </row>
    <row r="17" spans="1:1" x14ac:dyDescent="0.15">
      <c r="A17" s="17" t="s">
        <v>62</v>
      </c>
    </row>
    <row r="18" spans="1:1" x14ac:dyDescent="0.15">
      <c r="A18" s="17" t="s">
        <v>63</v>
      </c>
    </row>
    <row r="19" spans="1:1" x14ac:dyDescent="0.15">
      <c r="A19" s="17" t="s">
        <v>64</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5" orientation="landscape" r:id="rId1"/>
  <colBreaks count="1" manualBreakCount="1">
    <brk id="1" max="1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M20"/>
  <sheetViews>
    <sheetView zoomScaleNormal="100" zoomScaleSheetLayoutView="90" workbookViewId="0">
      <selection activeCell="A9" sqref="A9"/>
    </sheetView>
  </sheetViews>
  <sheetFormatPr defaultRowHeight="13.5" x14ac:dyDescent="0.15"/>
  <cols>
    <col min="1" max="1" width="35.875" style="17" customWidth="1"/>
    <col min="2" max="2" width="21.375" style="17" customWidth="1"/>
    <col min="3" max="3" width="5.5" style="31" bestFit="1" customWidth="1"/>
    <col min="4" max="5" width="13.875" style="17" bestFit="1" customWidth="1"/>
    <col min="6" max="6" width="12" style="31" customWidth="1"/>
    <col min="7" max="7" width="27.25" style="17" bestFit="1" customWidth="1"/>
    <col min="8" max="8" width="5.875" style="17" customWidth="1"/>
    <col min="9" max="9" width="36.5" style="17" customWidth="1"/>
    <col min="10" max="16384" width="9" style="17"/>
  </cols>
  <sheetData>
    <row r="1" spans="1:13" x14ac:dyDescent="0.15">
      <c r="I1" s="32">
        <v>43838</v>
      </c>
    </row>
    <row r="2" spans="1:13" x14ac:dyDescent="0.15">
      <c r="A2" s="228" t="s">
        <v>45</v>
      </c>
      <c r="B2" s="228"/>
      <c r="C2" s="228"/>
      <c r="D2" s="228"/>
      <c r="E2" s="228"/>
      <c r="F2" s="228"/>
      <c r="G2" s="228"/>
      <c r="H2" s="228"/>
      <c r="I2" s="228"/>
    </row>
    <row r="4" spans="1:13" x14ac:dyDescent="0.15">
      <c r="A4" s="21" t="s">
        <v>46</v>
      </c>
    </row>
    <row r="5" spans="1:13" s="22" customFormat="1" x14ac:dyDescent="0.15">
      <c r="A5" s="227" t="s">
        <v>299</v>
      </c>
      <c r="B5" s="227"/>
      <c r="C5" s="227"/>
      <c r="D5" s="227"/>
      <c r="E5" s="227"/>
      <c r="F5" s="227"/>
      <c r="G5" s="227"/>
      <c r="H5" s="227"/>
      <c r="I5" s="227"/>
    </row>
    <row r="7" spans="1:13" x14ac:dyDescent="0.15">
      <c r="A7" s="21" t="s">
        <v>47</v>
      </c>
    </row>
    <row r="8" spans="1:13" x14ac:dyDescent="0.15">
      <c r="A8" s="17" t="s">
        <v>742</v>
      </c>
    </row>
    <row r="10" spans="1:13" ht="27" x14ac:dyDescent="0.15">
      <c r="A10" s="46" t="s">
        <v>48</v>
      </c>
      <c r="B10" s="46" t="s">
        <v>49</v>
      </c>
      <c r="C10" s="46" t="s">
        <v>50</v>
      </c>
      <c r="D10" s="46" t="s">
        <v>51</v>
      </c>
      <c r="E10" s="46" t="s">
        <v>52</v>
      </c>
      <c r="F10" s="46" t="s">
        <v>53</v>
      </c>
      <c r="G10" s="46" t="s">
        <v>54</v>
      </c>
      <c r="H10" s="47" t="s">
        <v>69</v>
      </c>
      <c r="I10" s="46" t="s">
        <v>55</v>
      </c>
    </row>
    <row r="11" spans="1:13" ht="99" customHeight="1" x14ac:dyDescent="0.15">
      <c r="A11" s="38" t="s">
        <v>300</v>
      </c>
      <c r="B11" s="38" t="s">
        <v>301</v>
      </c>
      <c r="C11" s="40" t="s">
        <v>106</v>
      </c>
      <c r="D11" s="41">
        <v>178500</v>
      </c>
      <c r="E11" s="41">
        <v>178500</v>
      </c>
      <c r="F11" s="42" t="s">
        <v>302</v>
      </c>
      <c r="G11" s="38" t="s">
        <v>303</v>
      </c>
      <c r="H11" s="43" t="s">
        <v>1</v>
      </c>
      <c r="I11" s="36" t="s">
        <v>304</v>
      </c>
      <c r="M11" s="37"/>
    </row>
    <row r="12" spans="1:13" ht="99" customHeight="1" x14ac:dyDescent="0.15">
      <c r="A12" s="38" t="s">
        <v>305</v>
      </c>
      <c r="B12" s="38" t="s">
        <v>306</v>
      </c>
      <c r="C12" s="40" t="s">
        <v>307</v>
      </c>
      <c r="D12" s="41">
        <v>453600</v>
      </c>
      <c r="E12" s="41">
        <v>453600</v>
      </c>
      <c r="F12" s="42" t="s">
        <v>308</v>
      </c>
      <c r="G12" s="38" t="s">
        <v>303</v>
      </c>
      <c r="H12" s="43" t="s">
        <v>1</v>
      </c>
      <c r="I12" s="36" t="s">
        <v>309</v>
      </c>
    </row>
    <row r="14" spans="1:13" x14ac:dyDescent="0.15">
      <c r="A14" s="17" t="s">
        <v>58</v>
      </c>
    </row>
    <row r="15" spans="1:13" x14ac:dyDescent="0.15">
      <c r="A15" s="17" t="s">
        <v>59</v>
      </c>
    </row>
    <row r="16" spans="1:13" x14ac:dyDescent="0.15">
      <c r="A16" s="17" t="s">
        <v>60</v>
      </c>
    </row>
    <row r="17" spans="1:1" x14ac:dyDescent="0.15">
      <c r="A17" s="17" t="s">
        <v>61</v>
      </c>
    </row>
    <row r="18" spans="1:1" x14ac:dyDescent="0.15">
      <c r="A18" s="17" t="s">
        <v>62</v>
      </c>
    </row>
    <row r="19" spans="1:1" x14ac:dyDescent="0.15">
      <c r="A19" s="17" t="s">
        <v>63</v>
      </c>
    </row>
    <row r="20" spans="1:1" x14ac:dyDescent="0.15">
      <c r="A20" s="17" t="s">
        <v>64</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0"/>
  <sheetViews>
    <sheetView zoomScaleNormal="100" zoomScaleSheetLayoutView="100" workbookViewId="0">
      <selection activeCell="A8" sqref="A8"/>
    </sheetView>
  </sheetViews>
  <sheetFormatPr defaultRowHeight="13.5" x14ac:dyDescent="0.15"/>
  <cols>
    <col min="1" max="1" width="18" style="1" customWidth="1"/>
    <col min="2" max="2" width="54.75" style="1" customWidth="1"/>
    <col min="3" max="3" width="6.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6.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6.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6.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6.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6.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6.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6.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6.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6.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6.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6.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6.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6.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6.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6.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6.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6.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6.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6.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6.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6.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6.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6.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6.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6.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6.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6.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6.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6.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6.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6.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6.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6.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6.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6.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6.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6.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6.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6.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6.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6.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6.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6.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6.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6.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6.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6.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6.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6.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6.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6.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6.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6.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6.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6.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6.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6.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6.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6.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6.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6.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6.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6.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10">
        <v>43838</v>
      </c>
    </row>
    <row r="2" spans="1:9" x14ac:dyDescent="0.15">
      <c r="A2" s="11" t="s">
        <v>2</v>
      </c>
      <c r="B2" s="12"/>
      <c r="C2" s="12"/>
      <c r="D2" s="12"/>
      <c r="E2" s="12"/>
      <c r="F2" s="12"/>
      <c r="G2" s="12"/>
      <c r="H2" s="12"/>
      <c r="I2" s="12"/>
    </row>
    <row r="4" spans="1:9" x14ac:dyDescent="0.15">
      <c r="A4" s="3" t="s">
        <v>3</v>
      </c>
    </row>
    <row r="5" spans="1:9" x14ac:dyDescent="0.15">
      <c r="A5" s="226" t="s">
        <v>4</v>
      </c>
      <c r="B5" s="226"/>
      <c r="C5" s="226"/>
      <c r="D5" s="226"/>
      <c r="E5" s="226"/>
      <c r="F5" s="226"/>
      <c r="G5" s="226"/>
      <c r="H5" s="226"/>
      <c r="I5" s="226"/>
    </row>
    <row r="7" spans="1:9" x14ac:dyDescent="0.15">
      <c r="A7" s="3" t="s">
        <v>5</v>
      </c>
    </row>
    <row r="8" spans="1:9" x14ac:dyDescent="0.15">
      <c r="A8" s="1" t="s">
        <v>743</v>
      </c>
    </row>
    <row r="10" spans="1:9" ht="27" x14ac:dyDescent="0.15">
      <c r="A10" s="4" t="s">
        <v>6</v>
      </c>
      <c r="B10" s="4" t="s">
        <v>7</v>
      </c>
      <c r="C10" s="4" t="s">
        <v>8</v>
      </c>
      <c r="D10" s="4" t="s">
        <v>9</v>
      </c>
      <c r="E10" s="4" t="s">
        <v>10</v>
      </c>
      <c r="F10" s="4" t="s">
        <v>11</v>
      </c>
      <c r="G10" s="4" t="s">
        <v>12</v>
      </c>
      <c r="H10" s="5" t="s">
        <v>13</v>
      </c>
      <c r="I10" s="4" t="s">
        <v>14</v>
      </c>
    </row>
    <row r="11" spans="1:9" ht="93" customHeight="1" x14ac:dyDescent="0.15">
      <c r="A11" s="6" t="s">
        <v>15</v>
      </c>
      <c r="B11" s="6" t="s">
        <v>16</v>
      </c>
      <c r="C11" s="7">
        <v>1</v>
      </c>
      <c r="D11" s="7">
        <v>3870300</v>
      </c>
      <c r="E11" s="7">
        <v>3870300</v>
      </c>
      <c r="F11" s="14">
        <v>38625</v>
      </c>
      <c r="G11" s="6" t="s">
        <v>17</v>
      </c>
      <c r="H11" s="2" t="s">
        <v>18</v>
      </c>
      <c r="I11" s="15"/>
    </row>
    <row r="12" spans="1:9" ht="93" customHeight="1" x14ac:dyDescent="0.15">
      <c r="A12" s="6" t="s">
        <v>19</v>
      </c>
      <c r="B12" s="6" t="s">
        <v>20</v>
      </c>
      <c r="C12" s="7">
        <v>1</v>
      </c>
      <c r="D12" s="7">
        <v>142800</v>
      </c>
      <c r="E12" s="7">
        <v>142800</v>
      </c>
      <c r="F12" s="14">
        <v>38868</v>
      </c>
      <c r="G12" s="6" t="s">
        <v>17</v>
      </c>
      <c r="H12" s="2" t="s">
        <v>21</v>
      </c>
      <c r="I12" s="15"/>
    </row>
    <row r="14" spans="1:9" x14ac:dyDescent="0.15">
      <c r="A14" s="1" t="s">
        <v>22</v>
      </c>
    </row>
    <row r="15" spans="1:9" x14ac:dyDescent="0.15">
      <c r="A15" s="1" t="s">
        <v>23</v>
      </c>
    </row>
    <row r="16" spans="1:9" x14ac:dyDescent="0.15">
      <c r="A16" s="1" t="s">
        <v>24</v>
      </c>
    </row>
    <row r="17" spans="1:1" x14ac:dyDescent="0.15">
      <c r="A17" s="1" t="s">
        <v>25</v>
      </c>
    </row>
    <row r="18" spans="1:1" x14ac:dyDescent="0.15">
      <c r="A18" s="1" t="s">
        <v>26</v>
      </c>
    </row>
    <row r="19" spans="1:1" x14ac:dyDescent="0.15">
      <c r="A19" s="1" t="s">
        <v>27</v>
      </c>
    </row>
    <row r="20" spans="1:1" x14ac:dyDescent="0.15">
      <c r="A20" s="1" t="s">
        <v>28</v>
      </c>
    </row>
  </sheetData>
  <mergeCells count="1">
    <mergeCell ref="A5:I5"/>
  </mergeCells>
  <phoneticPr fontId="1"/>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19"/>
  <sheetViews>
    <sheetView zoomScaleNormal="100" zoomScaleSheetLayoutView="90" workbookViewId="0">
      <selection activeCell="A9" sqref="A9"/>
    </sheetView>
  </sheetViews>
  <sheetFormatPr defaultRowHeight="13.5" x14ac:dyDescent="0.15"/>
  <cols>
    <col min="1" max="1" width="27.625" style="17" customWidth="1"/>
    <col min="2" max="2" width="28.5" style="17" customWidth="1"/>
    <col min="3" max="3" width="5.5" style="31" bestFit="1" customWidth="1"/>
    <col min="4" max="5" width="13.875" style="17" bestFit="1" customWidth="1"/>
    <col min="6" max="6" width="12" style="31" customWidth="1"/>
    <col min="7" max="7" width="27.25" style="17" bestFit="1" customWidth="1"/>
    <col min="8" max="8" width="5.875" style="17" customWidth="1"/>
    <col min="9" max="9" width="36.5" style="17" customWidth="1"/>
    <col min="10" max="16384" width="9" style="17"/>
  </cols>
  <sheetData>
    <row r="1" spans="1:13" x14ac:dyDescent="0.15">
      <c r="I1" s="32">
        <v>43838</v>
      </c>
    </row>
    <row r="2" spans="1:13" x14ac:dyDescent="0.15">
      <c r="A2" s="228" t="s">
        <v>45</v>
      </c>
      <c r="B2" s="228"/>
      <c r="C2" s="228"/>
      <c r="D2" s="228"/>
      <c r="E2" s="228"/>
      <c r="F2" s="228"/>
      <c r="G2" s="228"/>
      <c r="H2" s="228"/>
      <c r="I2" s="228"/>
    </row>
    <row r="4" spans="1:13" x14ac:dyDescent="0.15">
      <c r="A4" s="21" t="s">
        <v>46</v>
      </c>
    </row>
    <row r="5" spans="1:13" s="22" customFormat="1" x14ac:dyDescent="0.15">
      <c r="A5" s="227" t="s">
        <v>310</v>
      </c>
      <c r="B5" s="227"/>
      <c r="C5" s="227"/>
      <c r="D5" s="227"/>
      <c r="E5" s="227"/>
      <c r="F5" s="227"/>
      <c r="G5" s="227"/>
      <c r="H5" s="227"/>
      <c r="I5" s="227"/>
    </row>
    <row r="7" spans="1:13" x14ac:dyDescent="0.15">
      <c r="A7" s="21" t="s">
        <v>47</v>
      </c>
    </row>
    <row r="8" spans="1:13" x14ac:dyDescent="0.15">
      <c r="A8" s="17" t="s">
        <v>742</v>
      </c>
    </row>
    <row r="10" spans="1:13" ht="27" x14ac:dyDescent="0.15">
      <c r="A10" s="46" t="s">
        <v>48</v>
      </c>
      <c r="B10" s="46" t="s">
        <v>49</v>
      </c>
      <c r="C10" s="46" t="s">
        <v>50</v>
      </c>
      <c r="D10" s="46" t="s">
        <v>51</v>
      </c>
      <c r="E10" s="46" t="s">
        <v>52</v>
      </c>
      <c r="F10" s="46" t="s">
        <v>53</v>
      </c>
      <c r="G10" s="46" t="s">
        <v>54</v>
      </c>
      <c r="H10" s="47" t="s">
        <v>69</v>
      </c>
      <c r="I10" s="46" t="s">
        <v>55</v>
      </c>
    </row>
    <row r="11" spans="1:13" ht="99" customHeight="1" x14ac:dyDescent="0.15">
      <c r="A11" s="38" t="s">
        <v>311</v>
      </c>
      <c r="B11" s="38" t="s">
        <v>312</v>
      </c>
      <c r="C11" s="40" t="s">
        <v>99</v>
      </c>
      <c r="D11" s="41">
        <v>139986000</v>
      </c>
      <c r="E11" s="41">
        <v>139986000</v>
      </c>
      <c r="F11" s="42" t="s">
        <v>313</v>
      </c>
      <c r="G11" s="38" t="s">
        <v>314</v>
      </c>
      <c r="H11" s="43" t="s">
        <v>1</v>
      </c>
      <c r="I11" s="36" t="s">
        <v>315</v>
      </c>
      <c r="M11" s="37"/>
    </row>
    <row r="13" spans="1:13" x14ac:dyDescent="0.15">
      <c r="A13" s="17" t="s">
        <v>58</v>
      </c>
    </row>
    <row r="14" spans="1:13" x14ac:dyDescent="0.15">
      <c r="A14" s="17" t="s">
        <v>59</v>
      </c>
    </row>
    <row r="15" spans="1:13" x14ac:dyDescent="0.15">
      <c r="A15" s="17" t="s">
        <v>60</v>
      </c>
    </row>
    <row r="16" spans="1:13" x14ac:dyDescent="0.15">
      <c r="A16" s="17" t="s">
        <v>61</v>
      </c>
    </row>
    <row r="17" spans="1:1" x14ac:dyDescent="0.15">
      <c r="A17" s="17" t="s">
        <v>62</v>
      </c>
    </row>
    <row r="18" spans="1:1" x14ac:dyDescent="0.15">
      <c r="A18" s="17" t="s">
        <v>63</v>
      </c>
    </row>
    <row r="19" spans="1:1" x14ac:dyDescent="0.15">
      <c r="A19" s="17" t="s">
        <v>64</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79" orientation="landscape" r:id="rId1"/>
  <colBreaks count="1" manualBreakCount="1">
    <brk id="1" max="18"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I19"/>
  <sheetViews>
    <sheetView zoomScaleNormal="100" zoomScaleSheetLayoutView="100" workbookViewId="0">
      <selection activeCell="H2" sqref="H2"/>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H1" s="234">
        <v>43838</v>
      </c>
      <c r="I1" s="234"/>
    </row>
    <row r="2" spans="1:9" x14ac:dyDescent="0.15">
      <c r="A2" s="11" t="s">
        <v>2</v>
      </c>
      <c r="B2" s="12"/>
      <c r="C2" s="12"/>
      <c r="D2" s="12"/>
      <c r="E2" s="12"/>
      <c r="F2" s="12"/>
      <c r="G2" s="12"/>
      <c r="H2" s="12"/>
      <c r="I2" s="12"/>
    </row>
    <row r="4" spans="1:9" x14ac:dyDescent="0.15">
      <c r="A4" s="3" t="s">
        <v>3</v>
      </c>
    </row>
    <row r="5" spans="1:9" x14ac:dyDescent="0.15">
      <c r="A5" s="226" t="s">
        <v>316</v>
      </c>
      <c r="B5" s="226"/>
      <c r="C5" s="226"/>
      <c r="D5" s="226"/>
      <c r="E5" s="226"/>
      <c r="F5" s="226"/>
      <c r="G5" s="226"/>
      <c r="H5" s="226"/>
      <c r="I5" s="226"/>
    </row>
    <row r="7" spans="1:9" x14ac:dyDescent="0.15">
      <c r="A7" s="3" t="s">
        <v>5</v>
      </c>
    </row>
    <row r="8" spans="1:9" x14ac:dyDescent="0.15">
      <c r="A8" s="1" t="s">
        <v>743</v>
      </c>
    </row>
    <row r="10" spans="1:9" ht="27" x14ac:dyDescent="0.15">
      <c r="A10" s="50" t="s">
        <v>6</v>
      </c>
      <c r="B10" s="50" t="s">
        <v>7</v>
      </c>
      <c r="C10" s="50" t="s">
        <v>8</v>
      </c>
      <c r="D10" s="50" t="s">
        <v>9</v>
      </c>
      <c r="E10" s="50" t="s">
        <v>10</v>
      </c>
      <c r="F10" s="50" t="s">
        <v>11</v>
      </c>
      <c r="G10" s="50" t="s">
        <v>12</v>
      </c>
      <c r="H10" s="51" t="s">
        <v>13</v>
      </c>
      <c r="I10" s="50" t="s">
        <v>14</v>
      </c>
    </row>
    <row r="11" spans="1:9" ht="135" x14ac:dyDescent="0.15">
      <c r="A11" s="52" t="s">
        <v>317</v>
      </c>
      <c r="B11" s="52" t="s">
        <v>318</v>
      </c>
      <c r="C11" s="70" t="s">
        <v>319</v>
      </c>
      <c r="D11" s="70">
        <v>533400</v>
      </c>
      <c r="E11" s="70">
        <v>533400</v>
      </c>
      <c r="F11" s="71">
        <v>41551</v>
      </c>
      <c r="G11" s="52" t="s">
        <v>320</v>
      </c>
      <c r="H11" s="63" t="s">
        <v>65</v>
      </c>
      <c r="I11" s="58"/>
    </row>
    <row r="13" spans="1:9" x14ac:dyDescent="0.15">
      <c r="A13" s="1" t="s">
        <v>22</v>
      </c>
    </row>
    <row r="14" spans="1:9" x14ac:dyDescent="0.15">
      <c r="A14" s="1" t="s">
        <v>23</v>
      </c>
    </row>
    <row r="15" spans="1:9" x14ac:dyDescent="0.15">
      <c r="A15" s="1" t="s">
        <v>24</v>
      </c>
    </row>
    <row r="16" spans="1:9" x14ac:dyDescent="0.15">
      <c r="A16" s="1" t="s">
        <v>25</v>
      </c>
    </row>
    <row r="17" spans="1:1" x14ac:dyDescent="0.15">
      <c r="A17" s="1" t="s">
        <v>26</v>
      </c>
    </row>
    <row r="18" spans="1:1" x14ac:dyDescent="0.15">
      <c r="A18" s="1" t="s">
        <v>27</v>
      </c>
    </row>
    <row r="19" spans="1:1" x14ac:dyDescent="0.15">
      <c r="A19" s="1" t="s">
        <v>28</v>
      </c>
    </row>
  </sheetData>
  <mergeCells count="2">
    <mergeCell ref="H1:I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I19"/>
  <sheetViews>
    <sheetView topLeftCell="A4" zoomScaleNormal="100" zoomScaleSheetLayoutView="100" workbookViewId="0">
      <selection activeCell="B43" sqref="B43:B44"/>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18">
        <v>43838</v>
      </c>
    </row>
    <row r="2" spans="1:9" x14ac:dyDescent="0.15">
      <c r="A2" s="11" t="s">
        <v>2</v>
      </c>
      <c r="B2" s="12"/>
      <c r="C2" s="12"/>
      <c r="D2" s="12"/>
      <c r="E2" s="12"/>
      <c r="F2" s="12"/>
      <c r="G2" s="12"/>
      <c r="H2" s="12"/>
      <c r="I2" s="12"/>
    </row>
    <row r="4" spans="1:9" x14ac:dyDescent="0.15">
      <c r="A4" s="3" t="s">
        <v>3</v>
      </c>
    </row>
    <row r="5" spans="1:9" s="9" customFormat="1" x14ac:dyDescent="0.15">
      <c r="A5" s="226" t="s">
        <v>321</v>
      </c>
      <c r="B5" s="226"/>
      <c r="C5" s="226"/>
      <c r="D5" s="226"/>
      <c r="E5" s="226"/>
      <c r="F5" s="226"/>
      <c r="G5" s="226"/>
      <c r="H5" s="226"/>
      <c r="I5" s="226"/>
    </row>
    <row r="7" spans="1:9" x14ac:dyDescent="0.15">
      <c r="A7" s="3" t="s">
        <v>5</v>
      </c>
    </row>
    <row r="8" spans="1:9" x14ac:dyDescent="0.15">
      <c r="A8" s="1" t="s">
        <v>743</v>
      </c>
    </row>
    <row r="10" spans="1:9" ht="27" x14ac:dyDescent="0.15">
      <c r="A10" s="50" t="s">
        <v>6</v>
      </c>
      <c r="B10" s="50" t="s">
        <v>7</v>
      </c>
      <c r="C10" s="50" t="s">
        <v>8</v>
      </c>
      <c r="D10" s="50" t="s">
        <v>9</v>
      </c>
      <c r="E10" s="50" t="s">
        <v>10</v>
      </c>
      <c r="F10" s="50" t="s">
        <v>11</v>
      </c>
      <c r="G10" s="50" t="s">
        <v>12</v>
      </c>
      <c r="H10" s="51" t="s">
        <v>13</v>
      </c>
      <c r="I10" s="50" t="s">
        <v>14</v>
      </c>
    </row>
    <row r="11" spans="1:9" ht="67.5" x14ac:dyDescent="0.15">
      <c r="A11" s="52" t="s">
        <v>322</v>
      </c>
      <c r="B11" s="108" t="s">
        <v>323</v>
      </c>
      <c r="C11" s="70" t="s">
        <v>0</v>
      </c>
      <c r="D11" s="70">
        <v>216825</v>
      </c>
      <c r="E11" s="70">
        <v>216825</v>
      </c>
      <c r="F11" s="71">
        <v>40882</v>
      </c>
      <c r="G11" s="52" t="s">
        <v>324</v>
      </c>
      <c r="H11" s="109" t="s">
        <v>1</v>
      </c>
      <c r="I11" s="110"/>
    </row>
    <row r="13" spans="1:9" x14ac:dyDescent="0.15">
      <c r="A13" s="1" t="s">
        <v>22</v>
      </c>
    </row>
    <row r="14" spans="1:9" x14ac:dyDescent="0.15">
      <c r="A14" s="1" t="s">
        <v>23</v>
      </c>
    </row>
    <row r="15" spans="1:9" x14ac:dyDescent="0.15">
      <c r="A15" s="1" t="s">
        <v>24</v>
      </c>
    </row>
    <row r="16" spans="1:9" x14ac:dyDescent="0.15">
      <c r="A16" s="1" t="s">
        <v>25</v>
      </c>
    </row>
    <row r="17" spans="1:1" x14ac:dyDescent="0.15">
      <c r="A17" s="1" t="s">
        <v>26</v>
      </c>
    </row>
    <row r="18" spans="1:1" x14ac:dyDescent="0.15">
      <c r="A18" s="1" t="s">
        <v>27</v>
      </c>
    </row>
    <row r="19" spans="1:1" x14ac:dyDescent="0.15">
      <c r="A19" s="1" t="s">
        <v>28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I21"/>
  <sheetViews>
    <sheetView zoomScaleNormal="100" zoomScaleSheetLayoutView="100" workbookViewId="0">
      <selection activeCell="I1" sqref="I1"/>
    </sheetView>
  </sheetViews>
  <sheetFormatPr defaultColWidth="9"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18">
        <v>43838</v>
      </c>
    </row>
    <row r="2" spans="1:9" x14ac:dyDescent="0.15">
      <c r="A2" s="19" t="s">
        <v>2</v>
      </c>
      <c r="B2" s="20"/>
      <c r="C2" s="20"/>
      <c r="D2" s="20"/>
      <c r="E2" s="20"/>
      <c r="F2" s="20"/>
      <c r="G2" s="20"/>
      <c r="H2" s="20"/>
      <c r="I2" s="20"/>
    </row>
    <row r="4" spans="1:9" x14ac:dyDescent="0.15">
      <c r="A4" s="21" t="s">
        <v>3</v>
      </c>
    </row>
    <row r="5" spans="1:9" x14ac:dyDescent="0.15">
      <c r="A5" s="227" t="s">
        <v>325</v>
      </c>
      <c r="B5" s="227"/>
      <c r="C5" s="227"/>
      <c r="D5" s="227"/>
      <c r="E5" s="227"/>
      <c r="F5" s="227"/>
      <c r="G5" s="227"/>
      <c r="H5" s="227"/>
      <c r="I5" s="227"/>
    </row>
    <row r="7" spans="1:9" x14ac:dyDescent="0.15">
      <c r="A7" s="21" t="s">
        <v>5</v>
      </c>
    </row>
    <row r="8" spans="1:9" x14ac:dyDescent="0.15">
      <c r="A8" s="17" t="s">
        <v>743</v>
      </c>
    </row>
    <row r="10" spans="1:9" ht="27" x14ac:dyDescent="0.15">
      <c r="A10" s="46" t="s">
        <v>6</v>
      </c>
      <c r="B10" s="46" t="s">
        <v>7</v>
      </c>
      <c r="C10" s="46" t="s">
        <v>8</v>
      </c>
      <c r="D10" s="46" t="s">
        <v>9</v>
      </c>
      <c r="E10" s="46" t="s">
        <v>10</v>
      </c>
      <c r="F10" s="46" t="s">
        <v>11</v>
      </c>
      <c r="G10" s="46" t="s">
        <v>12</v>
      </c>
      <c r="H10" s="47" t="s">
        <v>13</v>
      </c>
      <c r="I10" s="46" t="s">
        <v>14</v>
      </c>
    </row>
    <row r="11" spans="1:9" ht="132" customHeight="1" x14ac:dyDescent="0.15">
      <c r="A11" s="111" t="s">
        <v>215</v>
      </c>
      <c r="B11" s="111" t="s">
        <v>326</v>
      </c>
      <c r="C11" s="41">
        <v>1</v>
      </c>
      <c r="D11" s="112">
        <v>309120</v>
      </c>
      <c r="E11" s="112">
        <v>309120</v>
      </c>
      <c r="F11" s="113">
        <v>38300</v>
      </c>
      <c r="G11" s="114" t="s">
        <v>327</v>
      </c>
      <c r="H11" s="115" t="s">
        <v>65</v>
      </c>
      <c r="I11" s="49"/>
    </row>
    <row r="12" spans="1:9" ht="35.25" hidden="1" customHeight="1" x14ac:dyDescent="0.15">
      <c r="A12" s="116"/>
      <c r="B12" s="116"/>
      <c r="C12" s="117"/>
      <c r="D12" s="118"/>
      <c r="E12" s="118"/>
      <c r="F12" s="119"/>
      <c r="G12" s="120"/>
      <c r="H12" s="121"/>
      <c r="I12" s="122"/>
    </row>
    <row r="13" spans="1:9" x14ac:dyDescent="0.15">
      <c r="A13" s="116"/>
      <c r="B13" s="116"/>
      <c r="C13" s="117"/>
      <c r="D13" s="123"/>
      <c r="E13" s="123"/>
      <c r="F13" s="119"/>
      <c r="G13" s="120"/>
      <c r="H13" s="121"/>
      <c r="I13" s="122"/>
    </row>
    <row r="15" spans="1:9" x14ac:dyDescent="0.15">
      <c r="A15" s="17" t="s">
        <v>22</v>
      </c>
    </row>
    <row r="16" spans="1:9" x14ac:dyDescent="0.15">
      <c r="A16" s="17" t="s">
        <v>23</v>
      </c>
    </row>
    <row r="17" spans="1:1" x14ac:dyDescent="0.15">
      <c r="A17" s="17" t="s">
        <v>24</v>
      </c>
    </row>
    <row r="18" spans="1:1" x14ac:dyDescent="0.15">
      <c r="A18" s="17" t="s">
        <v>25</v>
      </c>
    </row>
    <row r="19" spans="1:1" x14ac:dyDescent="0.15">
      <c r="A19" s="17" t="s">
        <v>26</v>
      </c>
    </row>
    <row r="20" spans="1:1" x14ac:dyDescent="0.15">
      <c r="A20" s="17" t="s">
        <v>27</v>
      </c>
    </row>
    <row r="21" spans="1:1" x14ac:dyDescent="0.15">
      <c r="A21" s="17" t="s">
        <v>28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zoomScaleNormal="100" zoomScaleSheetLayoutView="100" workbookViewId="0">
      <selection activeCell="A9" sqref="A9"/>
    </sheetView>
  </sheetViews>
  <sheetFormatPr defaultColWidth="9"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18">
        <v>43838</v>
      </c>
    </row>
    <row r="2" spans="1:9" x14ac:dyDescent="0.15">
      <c r="A2" s="19" t="s">
        <v>2</v>
      </c>
      <c r="B2" s="20"/>
      <c r="C2" s="20"/>
      <c r="D2" s="20"/>
      <c r="E2" s="20"/>
      <c r="F2" s="20"/>
      <c r="G2" s="20"/>
      <c r="H2" s="20"/>
      <c r="I2" s="20"/>
    </row>
    <row r="4" spans="1:9" x14ac:dyDescent="0.15">
      <c r="A4" s="21" t="s">
        <v>3</v>
      </c>
    </row>
    <row r="5" spans="1:9" x14ac:dyDescent="0.15">
      <c r="A5" s="227" t="s">
        <v>328</v>
      </c>
      <c r="B5" s="227"/>
      <c r="C5" s="227"/>
      <c r="D5" s="227"/>
      <c r="E5" s="227"/>
      <c r="F5" s="227"/>
      <c r="G5" s="227"/>
      <c r="H5" s="227"/>
      <c r="I5" s="227"/>
    </row>
    <row r="7" spans="1:9" x14ac:dyDescent="0.15">
      <c r="A7" s="21" t="s">
        <v>5</v>
      </c>
    </row>
    <row r="8" spans="1:9" x14ac:dyDescent="0.15">
      <c r="A8" s="17" t="s">
        <v>743</v>
      </c>
    </row>
    <row r="10" spans="1:9" ht="27" x14ac:dyDescent="0.15">
      <c r="A10" s="46" t="s">
        <v>6</v>
      </c>
      <c r="B10" s="46" t="s">
        <v>7</v>
      </c>
      <c r="C10" s="46" t="s">
        <v>8</v>
      </c>
      <c r="D10" s="46" t="s">
        <v>9</v>
      </c>
      <c r="E10" s="46" t="s">
        <v>10</v>
      </c>
      <c r="F10" s="46" t="s">
        <v>11</v>
      </c>
      <c r="G10" s="46" t="s">
        <v>12</v>
      </c>
      <c r="H10" s="47" t="s">
        <v>13</v>
      </c>
      <c r="I10" s="46" t="s">
        <v>14</v>
      </c>
    </row>
    <row r="11" spans="1:9" ht="123" customHeight="1" x14ac:dyDescent="0.15">
      <c r="A11" s="111" t="s">
        <v>329</v>
      </c>
      <c r="B11" s="111" t="s">
        <v>330</v>
      </c>
      <c r="C11" s="41">
        <v>1</v>
      </c>
      <c r="D11" s="124">
        <v>173250</v>
      </c>
      <c r="E11" s="124">
        <v>173250</v>
      </c>
      <c r="F11" s="113">
        <v>40182</v>
      </c>
      <c r="G11" s="114" t="s">
        <v>327</v>
      </c>
      <c r="H11" s="115" t="s">
        <v>35</v>
      </c>
      <c r="I11" s="49"/>
    </row>
    <row r="12" spans="1:9" ht="35.25" hidden="1" customHeight="1" x14ac:dyDescent="0.15">
      <c r="A12" s="116"/>
      <c r="B12" s="116"/>
      <c r="C12" s="117"/>
      <c r="D12" s="118"/>
      <c r="E12" s="118"/>
      <c r="F12" s="119"/>
      <c r="G12" s="120"/>
      <c r="H12" s="121"/>
      <c r="I12" s="122"/>
    </row>
    <row r="13" spans="1:9" x14ac:dyDescent="0.15">
      <c r="A13" s="116"/>
      <c r="B13" s="116"/>
      <c r="C13" s="117"/>
      <c r="D13" s="123"/>
      <c r="E13" s="123"/>
      <c r="F13" s="119"/>
      <c r="G13" s="120"/>
      <c r="H13" s="121"/>
      <c r="I13" s="122"/>
    </row>
    <row r="15" spans="1:9" x14ac:dyDescent="0.15">
      <c r="A15" s="17" t="s">
        <v>22</v>
      </c>
    </row>
    <row r="16" spans="1:9" x14ac:dyDescent="0.15">
      <c r="A16" s="17" t="s">
        <v>23</v>
      </c>
    </row>
    <row r="17" spans="1:1" x14ac:dyDescent="0.15">
      <c r="A17" s="17" t="s">
        <v>24</v>
      </c>
    </row>
    <row r="18" spans="1:1" x14ac:dyDescent="0.15">
      <c r="A18" s="17" t="s">
        <v>25</v>
      </c>
    </row>
    <row r="19" spans="1:1" x14ac:dyDescent="0.15">
      <c r="A19" s="17" t="s">
        <v>26</v>
      </c>
    </row>
    <row r="20" spans="1:1" x14ac:dyDescent="0.15">
      <c r="A20" s="17" t="s">
        <v>27</v>
      </c>
    </row>
    <row r="21" spans="1:1" x14ac:dyDescent="0.15">
      <c r="A21" s="17" t="s">
        <v>28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I20"/>
  <sheetViews>
    <sheetView workbookViewId="0">
      <selection activeCell="H2" sqref="H2"/>
    </sheetView>
  </sheetViews>
  <sheetFormatPr defaultRowHeight="13.5" x14ac:dyDescent="0.15"/>
  <cols>
    <col min="1" max="9" width="17.875" style="81" customWidth="1"/>
    <col min="10" max="16384" width="9" style="81"/>
  </cols>
  <sheetData>
    <row r="1" spans="1:9" x14ac:dyDescent="0.15">
      <c r="A1" s="79"/>
      <c r="B1" s="79"/>
      <c r="C1" s="79"/>
      <c r="D1" s="79"/>
      <c r="E1" s="79"/>
      <c r="F1" s="79"/>
      <c r="G1" s="79"/>
      <c r="H1" s="235">
        <v>43838</v>
      </c>
      <c r="I1" s="235"/>
    </row>
    <row r="2" spans="1:9" x14ac:dyDescent="0.15">
      <c r="A2" s="82" t="s">
        <v>2</v>
      </c>
      <c r="B2" s="83"/>
      <c r="C2" s="83"/>
      <c r="D2" s="83"/>
      <c r="E2" s="83"/>
      <c r="F2" s="83"/>
      <c r="G2" s="83"/>
      <c r="H2" s="83"/>
      <c r="I2" s="83"/>
    </row>
    <row r="4" spans="1:9" s="86" customFormat="1" x14ac:dyDescent="0.15">
      <c r="A4" s="84" t="s">
        <v>3</v>
      </c>
      <c r="B4" s="85"/>
      <c r="C4" s="85"/>
      <c r="D4" s="85"/>
      <c r="E4" s="85"/>
      <c r="F4" s="85"/>
      <c r="G4" s="85"/>
      <c r="H4" s="85"/>
      <c r="I4" s="85"/>
    </row>
    <row r="5" spans="1:9" s="86" customFormat="1" x14ac:dyDescent="0.15">
      <c r="A5" s="232" t="s">
        <v>331</v>
      </c>
      <c r="B5" s="232"/>
      <c r="C5" s="232"/>
      <c r="D5" s="232"/>
      <c r="E5" s="232"/>
      <c r="F5" s="232"/>
      <c r="G5" s="232"/>
      <c r="H5" s="232"/>
      <c r="I5" s="232"/>
    </row>
    <row r="6" spans="1:9" s="86" customFormat="1" x14ac:dyDescent="0.15"/>
    <row r="7" spans="1:9" s="86" customFormat="1" x14ac:dyDescent="0.15">
      <c r="A7" s="84" t="s">
        <v>5</v>
      </c>
      <c r="B7" s="85"/>
      <c r="C7" s="85"/>
      <c r="D7" s="85"/>
      <c r="E7" s="85"/>
      <c r="F7" s="85"/>
      <c r="G7" s="85"/>
      <c r="H7" s="85"/>
      <c r="I7" s="85"/>
    </row>
    <row r="8" spans="1:9" s="86" customFormat="1" x14ac:dyDescent="0.15">
      <c r="A8" s="87" t="s">
        <v>743</v>
      </c>
      <c r="B8" s="85"/>
      <c r="C8" s="85"/>
      <c r="D8" s="85"/>
      <c r="E8" s="85"/>
      <c r="F8" s="85"/>
      <c r="G8" s="85"/>
      <c r="H8" s="85"/>
      <c r="I8" s="85"/>
    </row>
    <row r="9" spans="1:9" s="86" customFormat="1" x14ac:dyDescent="0.15"/>
    <row r="10" spans="1:9" s="86" customFormat="1" ht="18" customHeight="1" x14ac:dyDescent="0.15">
      <c r="A10" s="88" t="s">
        <v>6</v>
      </c>
      <c r="B10" s="88" t="s">
        <v>7</v>
      </c>
      <c r="C10" s="88" t="s">
        <v>8</v>
      </c>
      <c r="D10" s="88" t="s">
        <v>9</v>
      </c>
      <c r="E10" s="88" t="s">
        <v>10</v>
      </c>
      <c r="F10" s="88" t="s">
        <v>11</v>
      </c>
      <c r="G10" s="88" t="s">
        <v>12</v>
      </c>
      <c r="H10" s="89" t="s">
        <v>13</v>
      </c>
      <c r="I10" s="88" t="s">
        <v>14</v>
      </c>
    </row>
    <row r="11" spans="1:9" s="86" customFormat="1" ht="96" customHeight="1" x14ac:dyDescent="0.15">
      <c r="A11" s="66" t="s">
        <v>332</v>
      </c>
      <c r="B11" s="90" t="s">
        <v>333</v>
      </c>
      <c r="C11" s="91" t="s">
        <v>56</v>
      </c>
      <c r="D11" s="91">
        <v>525000</v>
      </c>
      <c r="E11" s="91">
        <v>525000</v>
      </c>
      <c r="F11" s="92">
        <v>39122</v>
      </c>
      <c r="G11" s="93" t="s">
        <v>334</v>
      </c>
      <c r="H11" s="94" t="s">
        <v>335</v>
      </c>
      <c r="I11" s="95"/>
    </row>
    <row r="12" spans="1:9" s="86" customFormat="1" ht="96" customHeight="1" x14ac:dyDescent="0.15">
      <c r="A12" s="66" t="s">
        <v>336</v>
      </c>
      <c r="B12" s="90" t="s">
        <v>337</v>
      </c>
      <c r="C12" s="91" t="s">
        <v>319</v>
      </c>
      <c r="D12" s="91">
        <v>283500</v>
      </c>
      <c r="E12" s="91">
        <v>283500</v>
      </c>
      <c r="F12" s="92">
        <v>39524</v>
      </c>
      <c r="G12" s="93" t="s">
        <v>334</v>
      </c>
      <c r="H12" s="94" t="s">
        <v>335</v>
      </c>
      <c r="I12" s="95"/>
    </row>
    <row r="14" spans="1:9" x14ac:dyDescent="0.15">
      <c r="A14" s="96" t="s">
        <v>22</v>
      </c>
      <c r="B14" s="79"/>
      <c r="C14" s="79"/>
      <c r="D14" s="79"/>
      <c r="E14" s="79"/>
      <c r="F14" s="79"/>
      <c r="G14" s="79"/>
      <c r="H14" s="79"/>
      <c r="I14" s="79"/>
    </row>
    <row r="15" spans="1:9" x14ac:dyDescent="0.15">
      <c r="A15" s="96" t="s">
        <v>23</v>
      </c>
      <c r="B15" s="79"/>
      <c r="C15" s="79"/>
      <c r="D15" s="79"/>
      <c r="E15" s="79"/>
      <c r="F15" s="79"/>
      <c r="G15" s="79"/>
      <c r="H15" s="79"/>
      <c r="I15" s="79"/>
    </row>
    <row r="16" spans="1:9" x14ac:dyDescent="0.15">
      <c r="A16" s="96" t="s">
        <v>24</v>
      </c>
    </row>
    <row r="17" spans="1:1" x14ac:dyDescent="0.15">
      <c r="A17" s="96" t="s">
        <v>25</v>
      </c>
    </row>
    <row r="18" spans="1:1" x14ac:dyDescent="0.15">
      <c r="A18" s="96" t="s">
        <v>26</v>
      </c>
    </row>
    <row r="19" spans="1:1" x14ac:dyDescent="0.15">
      <c r="A19" s="96" t="s">
        <v>27</v>
      </c>
    </row>
    <row r="20" spans="1:1" x14ac:dyDescent="0.15">
      <c r="A20" s="96" t="s">
        <v>28</v>
      </c>
    </row>
  </sheetData>
  <mergeCells count="2">
    <mergeCell ref="H1:I1"/>
    <mergeCell ref="A5:I5"/>
  </mergeCells>
  <phoneticPr fontId="1"/>
  <pageMargins left="0.7" right="0.7" top="0.75" bottom="0.75" header="0.3" footer="0.3"/>
  <pageSetup paperSize="9" scale="8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M21"/>
  <sheetViews>
    <sheetView zoomScaleNormal="100" zoomScaleSheetLayoutView="90" workbookViewId="0">
      <selection activeCell="A2" sqref="A2:I2"/>
    </sheetView>
  </sheetViews>
  <sheetFormatPr defaultRowHeight="13.5" x14ac:dyDescent="0.15"/>
  <cols>
    <col min="1" max="1" width="35.875" style="17" customWidth="1"/>
    <col min="2" max="2" width="8.25" style="17" customWidth="1"/>
    <col min="3" max="3" width="5.5" style="31" bestFit="1" customWidth="1"/>
    <col min="4" max="5" width="13.875" style="17" bestFit="1" customWidth="1"/>
    <col min="6" max="6" width="12" style="31" customWidth="1"/>
    <col min="7" max="7" width="31.75" style="17" customWidth="1"/>
    <col min="8" max="8" width="5.875" style="17" customWidth="1"/>
    <col min="9" max="9" width="36.5" style="17" customWidth="1"/>
    <col min="10" max="16384" width="9" style="17"/>
  </cols>
  <sheetData>
    <row r="1" spans="1:13" x14ac:dyDescent="0.15">
      <c r="I1" s="32">
        <v>43838</v>
      </c>
    </row>
    <row r="2" spans="1:13" x14ac:dyDescent="0.15">
      <c r="A2" s="228" t="s">
        <v>45</v>
      </c>
      <c r="B2" s="228"/>
      <c r="C2" s="228"/>
      <c r="D2" s="228"/>
      <c r="E2" s="228"/>
      <c r="F2" s="228"/>
      <c r="G2" s="228"/>
      <c r="H2" s="228"/>
      <c r="I2" s="228"/>
    </row>
    <row r="4" spans="1:13" x14ac:dyDescent="0.15">
      <c r="A4" s="21" t="s">
        <v>46</v>
      </c>
    </row>
    <row r="5" spans="1:13" s="22" customFormat="1" x14ac:dyDescent="0.15">
      <c r="A5" s="227" t="s">
        <v>338</v>
      </c>
      <c r="B5" s="227"/>
      <c r="C5" s="227"/>
      <c r="D5" s="227"/>
      <c r="E5" s="227"/>
      <c r="F5" s="227"/>
      <c r="G5" s="227"/>
      <c r="H5" s="227"/>
      <c r="I5" s="227"/>
    </row>
    <row r="7" spans="1:13" x14ac:dyDescent="0.15">
      <c r="A7" s="21" t="s">
        <v>47</v>
      </c>
    </row>
    <row r="8" spans="1:13" x14ac:dyDescent="0.15">
      <c r="A8" s="17" t="s">
        <v>742</v>
      </c>
    </row>
    <row r="10" spans="1:13" ht="27" x14ac:dyDescent="0.15">
      <c r="A10" s="46" t="s">
        <v>48</v>
      </c>
      <c r="B10" s="46" t="s">
        <v>49</v>
      </c>
      <c r="C10" s="46" t="s">
        <v>50</v>
      </c>
      <c r="D10" s="46" t="s">
        <v>51</v>
      </c>
      <c r="E10" s="46" t="s">
        <v>52</v>
      </c>
      <c r="F10" s="46" t="s">
        <v>53</v>
      </c>
      <c r="G10" s="46" t="s">
        <v>54</v>
      </c>
      <c r="H10" s="47" t="s">
        <v>69</v>
      </c>
      <c r="I10" s="46" t="s">
        <v>55</v>
      </c>
    </row>
    <row r="11" spans="1:13" ht="99" customHeight="1" x14ac:dyDescent="0.15">
      <c r="A11" s="38" t="s">
        <v>339</v>
      </c>
      <c r="B11" s="38"/>
      <c r="C11" s="40" t="s">
        <v>99</v>
      </c>
      <c r="D11" s="41">
        <v>744450</v>
      </c>
      <c r="E11" s="41">
        <v>744450</v>
      </c>
      <c r="F11" s="42" t="s">
        <v>340</v>
      </c>
      <c r="G11" s="38" t="s">
        <v>341</v>
      </c>
      <c r="H11" s="43" t="s">
        <v>1</v>
      </c>
      <c r="I11" s="36" t="s">
        <v>342</v>
      </c>
      <c r="M11" s="37"/>
    </row>
    <row r="12" spans="1:13" ht="99" customHeight="1" x14ac:dyDescent="0.15">
      <c r="A12" s="38" t="s">
        <v>343</v>
      </c>
      <c r="B12" s="38"/>
      <c r="C12" s="40" t="s">
        <v>99</v>
      </c>
      <c r="D12" s="41">
        <v>996450</v>
      </c>
      <c r="E12" s="41">
        <v>996450</v>
      </c>
      <c r="F12" s="42" t="s">
        <v>344</v>
      </c>
      <c r="G12" s="38" t="s">
        <v>345</v>
      </c>
      <c r="H12" s="43" t="s">
        <v>1</v>
      </c>
      <c r="I12" s="36" t="s">
        <v>342</v>
      </c>
    </row>
    <row r="13" spans="1:13" ht="99" customHeight="1" x14ac:dyDescent="0.15">
      <c r="A13" s="38" t="s">
        <v>346</v>
      </c>
      <c r="B13" s="38"/>
      <c r="C13" s="40" t="s">
        <v>99</v>
      </c>
      <c r="D13" s="41">
        <v>634375</v>
      </c>
      <c r="E13" s="41">
        <v>634375</v>
      </c>
      <c r="F13" s="42" t="s">
        <v>122</v>
      </c>
      <c r="G13" s="38" t="s">
        <v>345</v>
      </c>
      <c r="H13" s="43" t="s">
        <v>1</v>
      </c>
      <c r="I13" s="36" t="s">
        <v>347</v>
      </c>
      <c r="M13" s="37"/>
    </row>
    <row r="14" spans="1:13" ht="99" customHeight="1" x14ac:dyDescent="0.15">
      <c r="A14" s="38" t="s">
        <v>348</v>
      </c>
      <c r="B14" s="38"/>
      <c r="C14" s="40" t="s">
        <v>99</v>
      </c>
      <c r="D14" s="41">
        <v>178500</v>
      </c>
      <c r="E14" s="41">
        <v>178500</v>
      </c>
      <c r="F14" s="42" t="s">
        <v>344</v>
      </c>
      <c r="G14" s="38" t="s">
        <v>341</v>
      </c>
      <c r="H14" s="43" t="s">
        <v>1</v>
      </c>
      <c r="I14" s="36" t="s">
        <v>342</v>
      </c>
    </row>
    <row r="16" spans="1:13" x14ac:dyDescent="0.15">
      <c r="A16" s="17" t="s">
        <v>58</v>
      </c>
    </row>
    <row r="17" spans="1:1" x14ac:dyDescent="0.15">
      <c r="A17" s="17" t="s">
        <v>59</v>
      </c>
    </row>
    <row r="18" spans="1:1" x14ac:dyDescent="0.15">
      <c r="A18" s="17" t="s">
        <v>60</v>
      </c>
    </row>
    <row r="19" spans="1:1" x14ac:dyDescent="0.15">
      <c r="A19" s="17" t="s">
        <v>61</v>
      </c>
    </row>
    <row r="20" spans="1:1" x14ac:dyDescent="0.15">
      <c r="A20" s="17" t="s">
        <v>62</v>
      </c>
    </row>
    <row r="21" spans="1:1" x14ac:dyDescent="0.15">
      <c r="A21" s="17" t="s">
        <v>64</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M37"/>
  <sheetViews>
    <sheetView zoomScaleNormal="100" zoomScaleSheetLayoutView="90" workbookViewId="0">
      <selection activeCell="A9" sqref="A9"/>
    </sheetView>
  </sheetViews>
  <sheetFormatPr defaultRowHeight="13.5" x14ac:dyDescent="0.15"/>
  <cols>
    <col min="1" max="1" width="35.875" style="17" customWidth="1"/>
    <col min="2" max="2" width="34" style="17" customWidth="1"/>
    <col min="3" max="3" width="5.5" style="31" bestFit="1" customWidth="1"/>
    <col min="4" max="5" width="13.875" style="17" bestFit="1" customWidth="1"/>
    <col min="6" max="6" width="12" style="31" customWidth="1"/>
    <col min="7" max="7" width="27.25" style="17" bestFit="1" customWidth="1"/>
    <col min="8" max="8" width="5.875" style="17" customWidth="1"/>
    <col min="9" max="9" width="36.5" style="17" customWidth="1"/>
    <col min="10" max="16384" width="9" style="17"/>
  </cols>
  <sheetData>
    <row r="1" spans="1:13" x14ac:dyDescent="0.15">
      <c r="I1" s="32">
        <v>43838</v>
      </c>
    </row>
    <row r="2" spans="1:13" x14ac:dyDescent="0.15">
      <c r="A2" s="228" t="s">
        <v>45</v>
      </c>
      <c r="B2" s="228"/>
      <c r="C2" s="228"/>
      <c r="D2" s="228"/>
      <c r="E2" s="228"/>
      <c r="F2" s="228"/>
      <c r="G2" s="228"/>
      <c r="H2" s="228"/>
      <c r="I2" s="228"/>
    </row>
    <row r="4" spans="1:13" x14ac:dyDescent="0.15">
      <c r="A4" s="21" t="s">
        <v>46</v>
      </c>
    </row>
    <row r="5" spans="1:13" s="22" customFormat="1" x14ac:dyDescent="0.15">
      <c r="A5" s="227" t="s">
        <v>349</v>
      </c>
      <c r="B5" s="227"/>
      <c r="C5" s="227"/>
      <c r="D5" s="227"/>
      <c r="E5" s="227"/>
      <c r="F5" s="227"/>
      <c r="G5" s="227"/>
      <c r="H5" s="227"/>
      <c r="I5" s="227"/>
    </row>
    <row r="7" spans="1:13" x14ac:dyDescent="0.15">
      <c r="A7" s="21" t="s">
        <v>47</v>
      </c>
    </row>
    <row r="8" spans="1:13" x14ac:dyDescent="0.15">
      <c r="A8" s="17" t="s">
        <v>742</v>
      </c>
    </row>
    <row r="10" spans="1:13" ht="27" x14ac:dyDescent="0.15">
      <c r="A10" s="46" t="s">
        <v>48</v>
      </c>
      <c r="B10" s="46" t="s">
        <v>49</v>
      </c>
      <c r="C10" s="46" t="s">
        <v>50</v>
      </c>
      <c r="D10" s="46" t="s">
        <v>51</v>
      </c>
      <c r="E10" s="46" t="s">
        <v>52</v>
      </c>
      <c r="F10" s="46" t="s">
        <v>53</v>
      </c>
      <c r="G10" s="46" t="s">
        <v>54</v>
      </c>
      <c r="H10" s="47" t="s">
        <v>69</v>
      </c>
      <c r="I10" s="46" t="s">
        <v>55</v>
      </c>
    </row>
    <row r="11" spans="1:13" ht="90" customHeight="1" x14ac:dyDescent="0.15">
      <c r="A11" s="38" t="s">
        <v>350</v>
      </c>
      <c r="B11" s="38" t="s">
        <v>351</v>
      </c>
      <c r="C11" s="40" t="s">
        <v>99</v>
      </c>
      <c r="D11" s="41">
        <v>834750</v>
      </c>
      <c r="E11" s="41">
        <v>834750</v>
      </c>
      <c r="F11" s="42" t="s">
        <v>352</v>
      </c>
      <c r="G11" s="38" t="s">
        <v>353</v>
      </c>
      <c r="H11" s="43" t="s">
        <v>1</v>
      </c>
      <c r="I11" s="36" t="s">
        <v>354</v>
      </c>
      <c r="M11" s="37"/>
    </row>
    <row r="12" spans="1:13" ht="90" customHeight="1" x14ac:dyDescent="0.15">
      <c r="A12" s="38" t="s">
        <v>355</v>
      </c>
      <c r="B12" s="38" t="s">
        <v>356</v>
      </c>
      <c r="C12" s="40" t="s">
        <v>106</v>
      </c>
      <c r="D12" s="41">
        <v>3937500</v>
      </c>
      <c r="E12" s="41">
        <v>3937500</v>
      </c>
      <c r="F12" s="42" t="s">
        <v>357</v>
      </c>
      <c r="G12" s="38" t="s">
        <v>353</v>
      </c>
      <c r="H12" s="43" t="s">
        <v>1</v>
      </c>
      <c r="I12" s="36" t="s">
        <v>358</v>
      </c>
    </row>
    <row r="13" spans="1:13" ht="90" customHeight="1" x14ac:dyDescent="0.15">
      <c r="A13" s="38" t="s">
        <v>359</v>
      </c>
      <c r="B13" s="38" t="s">
        <v>360</v>
      </c>
      <c r="C13" s="40" t="s">
        <v>99</v>
      </c>
      <c r="D13" s="41">
        <v>351750</v>
      </c>
      <c r="E13" s="41">
        <v>351750</v>
      </c>
      <c r="F13" s="42" t="s">
        <v>352</v>
      </c>
      <c r="G13" s="38" t="s">
        <v>353</v>
      </c>
      <c r="H13" s="43" t="s">
        <v>1</v>
      </c>
      <c r="I13" s="36" t="s">
        <v>361</v>
      </c>
      <c r="M13" s="37"/>
    </row>
    <row r="14" spans="1:13" ht="90" customHeight="1" x14ac:dyDescent="0.15">
      <c r="A14" s="38" t="s">
        <v>362</v>
      </c>
      <c r="B14" s="38" t="s">
        <v>363</v>
      </c>
      <c r="C14" s="40" t="s">
        <v>99</v>
      </c>
      <c r="D14" s="41">
        <v>141750</v>
      </c>
      <c r="E14" s="41">
        <v>141750</v>
      </c>
      <c r="F14" s="125">
        <v>20020628</v>
      </c>
      <c r="G14" s="38" t="s">
        <v>364</v>
      </c>
      <c r="H14" s="43" t="s">
        <v>1</v>
      </c>
      <c r="I14" s="36" t="s">
        <v>365</v>
      </c>
    </row>
    <row r="15" spans="1:13" ht="90" customHeight="1" x14ac:dyDescent="0.15">
      <c r="A15" s="38" t="s">
        <v>366</v>
      </c>
      <c r="B15" s="38" t="s">
        <v>367</v>
      </c>
      <c r="C15" s="40" t="s">
        <v>368</v>
      </c>
      <c r="D15" s="41">
        <v>281400</v>
      </c>
      <c r="E15" s="41">
        <v>281400</v>
      </c>
      <c r="F15" s="42" t="s">
        <v>369</v>
      </c>
      <c r="G15" s="38" t="s">
        <v>364</v>
      </c>
      <c r="H15" s="43" t="s">
        <v>1</v>
      </c>
      <c r="I15" s="36" t="s">
        <v>370</v>
      </c>
      <c r="M15" s="37"/>
    </row>
    <row r="16" spans="1:13" ht="90" customHeight="1" x14ac:dyDescent="0.15">
      <c r="A16" s="38" t="s">
        <v>371</v>
      </c>
      <c r="B16" s="38" t="s">
        <v>372</v>
      </c>
      <c r="C16" s="40" t="s">
        <v>197</v>
      </c>
      <c r="D16" s="41">
        <v>332850</v>
      </c>
      <c r="E16" s="41">
        <v>665700</v>
      </c>
      <c r="F16" s="42" t="s">
        <v>357</v>
      </c>
      <c r="G16" s="38" t="s">
        <v>364</v>
      </c>
      <c r="H16" s="43" t="s">
        <v>1</v>
      </c>
      <c r="I16" s="36" t="s">
        <v>373</v>
      </c>
      <c r="M16" s="37"/>
    </row>
    <row r="17" spans="1:13" ht="90" customHeight="1" x14ac:dyDescent="0.15">
      <c r="A17" s="38" t="s">
        <v>374</v>
      </c>
      <c r="B17" s="38" t="s">
        <v>375</v>
      </c>
      <c r="C17" s="40" t="s">
        <v>99</v>
      </c>
      <c r="D17" s="41">
        <v>170730</v>
      </c>
      <c r="E17" s="41">
        <v>170730</v>
      </c>
      <c r="F17" s="42" t="s">
        <v>357</v>
      </c>
      <c r="G17" s="38" t="s">
        <v>364</v>
      </c>
      <c r="H17" s="43" t="s">
        <v>1</v>
      </c>
      <c r="I17" s="36" t="s">
        <v>376</v>
      </c>
      <c r="M17" s="37"/>
    </row>
    <row r="18" spans="1:13" ht="90" customHeight="1" x14ac:dyDescent="0.15">
      <c r="A18" s="38" t="s">
        <v>377</v>
      </c>
      <c r="B18" s="38" t="s">
        <v>378</v>
      </c>
      <c r="C18" s="40" t="s">
        <v>99</v>
      </c>
      <c r="D18" s="41">
        <v>155715</v>
      </c>
      <c r="E18" s="41">
        <v>155715</v>
      </c>
      <c r="F18" s="42" t="s">
        <v>379</v>
      </c>
      <c r="G18" s="38" t="s">
        <v>364</v>
      </c>
      <c r="H18" s="43" t="s">
        <v>1</v>
      </c>
      <c r="I18" s="36" t="s">
        <v>380</v>
      </c>
    </row>
    <row r="19" spans="1:13" ht="90" customHeight="1" x14ac:dyDescent="0.15">
      <c r="A19" s="38" t="s">
        <v>381</v>
      </c>
      <c r="B19" s="38" t="s">
        <v>382</v>
      </c>
      <c r="C19" s="40" t="s">
        <v>99</v>
      </c>
      <c r="D19" s="41">
        <v>4357500</v>
      </c>
      <c r="E19" s="41">
        <v>4357500</v>
      </c>
      <c r="F19" s="42" t="s">
        <v>383</v>
      </c>
      <c r="G19" s="38" t="s">
        <v>353</v>
      </c>
      <c r="H19" s="43" t="s">
        <v>1</v>
      </c>
      <c r="I19" s="36" t="s">
        <v>384</v>
      </c>
      <c r="M19" s="37"/>
    </row>
    <row r="20" spans="1:13" ht="90" customHeight="1" x14ac:dyDescent="0.15">
      <c r="A20" s="38" t="s">
        <v>385</v>
      </c>
      <c r="B20" s="38" t="s">
        <v>386</v>
      </c>
      <c r="C20" s="40" t="s">
        <v>197</v>
      </c>
      <c r="D20" s="41">
        <v>116865</v>
      </c>
      <c r="E20" s="41">
        <v>233730</v>
      </c>
      <c r="F20" s="42" t="s">
        <v>387</v>
      </c>
      <c r="G20" s="38" t="s">
        <v>353</v>
      </c>
      <c r="H20" s="43" t="s">
        <v>1</v>
      </c>
      <c r="I20" s="36" t="s">
        <v>388</v>
      </c>
    </row>
    <row r="21" spans="1:13" ht="90" customHeight="1" x14ac:dyDescent="0.15">
      <c r="A21" s="38" t="s">
        <v>389</v>
      </c>
      <c r="B21" s="38" t="s">
        <v>390</v>
      </c>
      <c r="C21" s="40" t="s">
        <v>197</v>
      </c>
      <c r="D21" s="41">
        <v>294000</v>
      </c>
      <c r="E21" s="41">
        <v>588000</v>
      </c>
      <c r="F21" s="42" t="s">
        <v>391</v>
      </c>
      <c r="G21" s="38" t="s">
        <v>353</v>
      </c>
      <c r="H21" s="43" t="s">
        <v>1</v>
      </c>
      <c r="I21" s="36" t="s">
        <v>392</v>
      </c>
      <c r="M21" s="37"/>
    </row>
    <row r="22" spans="1:13" ht="90" customHeight="1" x14ac:dyDescent="0.15">
      <c r="A22" s="38" t="s">
        <v>393</v>
      </c>
      <c r="B22" s="38" t="s">
        <v>394</v>
      </c>
      <c r="C22" s="40" t="s">
        <v>106</v>
      </c>
      <c r="D22" s="41">
        <v>613095</v>
      </c>
      <c r="E22" s="41">
        <v>613095</v>
      </c>
      <c r="F22" s="42" t="s">
        <v>395</v>
      </c>
      <c r="G22" s="38" t="s">
        <v>353</v>
      </c>
      <c r="H22" s="43" t="s">
        <v>1</v>
      </c>
      <c r="I22" s="36" t="s">
        <v>396</v>
      </c>
    </row>
    <row r="23" spans="1:13" ht="90" customHeight="1" x14ac:dyDescent="0.15">
      <c r="A23" s="38" t="s">
        <v>397</v>
      </c>
      <c r="B23" s="38" t="s">
        <v>398</v>
      </c>
      <c r="C23" s="40" t="s">
        <v>99</v>
      </c>
      <c r="D23" s="41">
        <v>1950900</v>
      </c>
      <c r="E23" s="41">
        <v>1950900</v>
      </c>
      <c r="F23" s="42" t="s">
        <v>399</v>
      </c>
      <c r="G23" s="38" t="s">
        <v>353</v>
      </c>
      <c r="H23" s="43" t="s">
        <v>1</v>
      </c>
      <c r="I23" s="36" t="s">
        <v>400</v>
      </c>
      <c r="M23" s="37"/>
    </row>
    <row r="24" spans="1:13" ht="90" customHeight="1" x14ac:dyDescent="0.15">
      <c r="A24" s="38" t="s">
        <v>401</v>
      </c>
      <c r="B24" s="38" t="s">
        <v>402</v>
      </c>
      <c r="C24" s="40" t="s">
        <v>99</v>
      </c>
      <c r="D24" s="41">
        <v>3969000</v>
      </c>
      <c r="E24" s="41">
        <v>3969000</v>
      </c>
      <c r="F24" s="42" t="s">
        <v>399</v>
      </c>
      <c r="G24" s="38" t="s">
        <v>403</v>
      </c>
      <c r="H24" s="43" t="s">
        <v>1</v>
      </c>
      <c r="I24" s="36" t="s">
        <v>404</v>
      </c>
    </row>
    <row r="25" spans="1:13" ht="90" customHeight="1" x14ac:dyDescent="0.15">
      <c r="A25" s="38" t="s">
        <v>405</v>
      </c>
      <c r="B25" s="38" t="s">
        <v>406</v>
      </c>
      <c r="C25" s="40" t="s">
        <v>106</v>
      </c>
      <c r="D25" s="41">
        <v>3139500</v>
      </c>
      <c r="E25" s="41">
        <v>3139500</v>
      </c>
      <c r="F25" s="42" t="s">
        <v>399</v>
      </c>
      <c r="G25" s="38" t="s">
        <v>353</v>
      </c>
      <c r="H25" s="43" t="s">
        <v>1</v>
      </c>
      <c r="I25" s="36" t="s">
        <v>407</v>
      </c>
      <c r="M25" s="37"/>
    </row>
    <row r="26" spans="1:13" ht="90" customHeight="1" x14ac:dyDescent="0.15">
      <c r="A26" s="38" t="s">
        <v>408</v>
      </c>
      <c r="B26" s="38" t="s">
        <v>409</v>
      </c>
      <c r="C26" s="40" t="s">
        <v>410</v>
      </c>
      <c r="D26" s="41">
        <v>205800</v>
      </c>
      <c r="E26" s="41">
        <v>617400</v>
      </c>
      <c r="F26" s="42" t="s">
        <v>411</v>
      </c>
      <c r="G26" s="38" t="s">
        <v>412</v>
      </c>
      <c r="H26" s="43" t="s">
        <v>1</v>
      </c>
      <c r="I26" s="36" t="s">
        <v>413</v>
      </c>
    </row>
    <row r="27" spans="1:13" ht="90" customHeight="1" x14ac:dyDescent="0.15">
      <c r="A27" s="38" t="s">
        <v>414</v>
      </c>
      <c r="B27" s="38" t="s">
        <v>415</v>
      </c>
      <c r="C27" s="40" t="s">
        <v>106</v>
      </c>
      <c r="D27" s="41">
        <v>651525</v>
      </c>
      <c r="E27" s="41">
        <v>651525</v>
      </c>
      <c r="F27" s="42" t="s">
        <v>411</v>
      </c>
      <c r="G27" s="38" t="s">
        <v>412</v>
      </c>
      <c r="H27" s="43" t="s">
        <v>1</v>
      </c>
      <c r="I27" s="36" t="s">
        <v>416</v>
      </c>
      <c r="M27" s="37"/>
    </row>
    <row r="28" spans="1:13" ht="90" customHeight="1" x14ac:dyDescent="0.15">
      <c r="A28" s="38" t="s">
        <v>417</v>
      </c>
      <c r="B28" s="38" t="s">
        <v>418</v>
      </c>
      <c r="C28" s="40" t="s">
        <v>99</v>
      </c>
      <c r="D28" s="41">
        <v>798000</v>
      </c>
      <c r="E28" s="41">
        <v>798000</v>
      </c>
      <c r="F28" s="42" t="s">
        <v>419</v>
      </c>
      <c r="G28" s="38" t="s">
        <v>420</v>
      </c>
      <c r="H28" s="43" t="s">
        <v>1</v>
      </c>
      <c r="I28" s="36" t="s">
        <v>421</v>
      </c>
    </row>
    <row r="29" spans="1:13" ht="90" customHeight="1" x14ac:dyDescent="0.15">
      <c r="A29" s="38" t="s">
        <v>422</v>
      </c>
      <c r="B29" s="38" t="s">
        <v>423</v>
      </c>
      <c r="C29" s="40" t="s">
        <v>106</v>
      </c>
      <c r="D29" s="41">
        <v>183750</v>
      </c>
      <c r="E29" s="41">
        <v>183750</v>
      </c>
      <c r="F29" s="42" t="s">
        <v>424</v>
      </c>
      <c r="G29" s="38" t="s">
        <v>420</v>
      </c>
      <c r="H29" s="43" t="s">
        <v>1</v>
      </c>
      <c r="I29" s="36" t="s">
        <v>425</v>
      </c>
      <c r="M29" s="37"/>
    </row>
    <row r="30" spans="1:13" ht="90" customHeight="1" x14ac:dyDescent="0.15">
      <c r="A30" s="38" t="s">
        <v>426</v>
      </c>
      <c r="B30" s="38" t="s">
        <v>427</v>
      </c>
      <c r="C30" s="40" t="s">
        <v>99</v>
      </c>
      <c r="D30" s="41">
        <v>1176000</v>
      </c>
      <c r="E30" s="41">
        <v>1176000</v>
      </c>
      <c r="F30" s="42" t="s">
        <v>428</v>
      </c>
      <c r="G30" s="38" t="s">
        <v>429</v>
      </c>
      <c r="H30" s="43" t="s">
        <v>1</v>
      </c>
      <c r="I30" s="36" t="s">
        <v>430</v>
      </c>
    </row>
    <row r="32" spans="1:13" x14ac:dyDescent="0.15">
      <c r="A32" s="17" t="s">
        <v>58</v>
      </c>
    </row>
    <row r="33" spans="1:1" x14ac:dyDescent="0.15">
      <c r="A33" s="17" t="s">
        <v>59</v>
      </c>
    </row>
    <row r="34" spans="1:1" x14ac:dyDescent="0.15">
      <c r="A34" s="17" t="s">
        <v>60</v>
      </c>
    </row>
    <row r="35" spans="1:1" x14ac:dyDescent="0.15">
      <c r="A35" s="17" t="s">
        <v>61</v>
      </c>
    </row>
    <row r="36" spans="1:1" x14ac:dyDescent="0.15">
      <c r="A36" s="17" t="s">
        <v>62</v>
      </c>
    </row>
    <row r="37" spans="1:1" x14ac:dyDescent="0.15">
      <c r="A37" s="17" t="s">
        <v>64</v>
      </c>
    </row>
  </sheetData>
  <mergeCells count="2">
    <mergeCell ref="A5:I5"/>
    <mergeCell ref="A2:I2"/>
  </mergeCells>
  <phoneticPr fontId="1"/>
  <printOptions horizontalCentered="1"/>
  <pageMargins left="0.59055118110236227" right="0.59055118110236227" top="0.59055118110236227" bottom="0.19685039370078741" header="0.59055118110236227" footer="0.19685039370078741"/>
  <pageSetup paperSize="9" scale="74" fitToHeight="0" orientation="landscape" r:id="rId1"/>
  <headerFooter>
    <oddFooter xml:space="preserve">&amp;C&amp;P / &amp;N </oddFooter>
  </headerFooter>
  <rowBreaks count="2" manualBreakCount="2">
    <brk id="17" max="8" man="1"/>
    <brk id="25" max="8" man="1"/>
  </rowBreaks>
  <colBreaks count="1" manualBreakCount="1">
    <brk id="1" max="18"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I20"/>
  <sheetViews>
    <sheetView zoomScaleNormal="100" zoomScaleSheetLayoutView="100" workbookViewId="0">
      <selection activeCell="I2" sqref="I2"/>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0.5" style="17" bestFit="1" customWidth="1"/>
    <col min="7" max="7" width="19.375" style="17" customWidth="1"/>
    <col min="8" max="8" width="5.875" style="17" customWidth="1"/>
    <col min="9" max="9" width="21.5" style="17" customWidth="1"/>
    <col min="10" max="16384" width="9" style="17"/>
  </cols>
  <sheetData>
    <row r="1" spans="1:9" x14ac:dyDescent="0.15">
      <c r="I1" s="18">
        <v>43838</v>
      </c>
    </row>
    <row r="2" spans="1:9" x14ac:dyDescent="0.15">
      <c r="A2" s="19" t="s">
        <v>45</v>
      </c>
      <c r="B2" s="20"/>
      <c r="C2" s="20"/>
      <c r="D2" s="20"/>
      <c r="E2" s="20"/>
      <c r="F2" s="20"/>
      <c r="G2" s="20"/>
      <c r="H2" s="20"/>
      <c r="I2" s="20"/>
    </row>
    <row r="4" spans="1:9" x14ac:dyDescent="0.15">
      <c r="A4" s="21" t="s">
        <v>46</v>
      </c>
    </row>
    <row r="5" spans="1:9" x14ac:dyDescent="0.15">
      <c r="A5" s="236" t="s">
        <v>431</v>
      </c>
      <c r="B5" s="236"/>
      <c r="C5" s="236"/>
      <c r="D5" s="236"/>
      <c r="E5" s="236"/>
      <c r="F5" s="236"/>
      <c r="G5" s="236"/>
      <c r="H5" s="236"/>
      <c r="I5" s="236"/>
    </row>
    <row r="7" spans="1:9" x14ac:dyDescent="0.15">
      <c r="A7" s="21" t="s">
        <v>47</v>
      </c>
    </row>
    <row r="8" spans="1:9" x14ac:dyDescent="0.15">
      <c r="A8" s="17" t="s">
        <v>742</v>
      </c>
    </row>
    <row r="10" spans="1:9" ht="27" x14ac:dyDescent="0.15">
      <c r="A10" s="46" t="s">
        <v>48</v>
      </c>
      <c r="B10" s="46" t="s">
        <v>49</v>
      </c>
      <c r="C10" s="46" t="s">
        <v>50</v>
      </c>
      <c r="D10" s="46" t="s">
        <v>51</v>
      </c>
      <c r="E10" s="46" t="s">
        <v>52</v>
      </c>
      <c r="F10" s="46" t="s">
        <v>53</v>
      </c>
      <c r="G10" s="46" t="s">
        <v>54</v>
      </c>
      <c r="H10" s="47" t="s">
        <v>69</v>
      </c>
      <c r="I10" s="46" t="s">
        <v>55</v>
      </c>
    </row>
    <row r="11" spans="1:9" ht="87" customHeight="1" x14ac:dyDescent="0.15">
      <c r="A11" s="38" t="s">
        <v>432</v>
      </c>
      <c r="B11" s="38" t="s">
        <v>433</v>
      </c>
      <c r="C11" s="40">
        <v>6</v>
      </c>
      <c r="D11" s="126">
        <v>158000</v>
      </c>
      <c r="E11" s="126">
        <v>948000</v>
      </c>
      <c r="F11" s="48">
        <v>40149</v>
      </c>
      <c r="G11" s="38" t="s">
        <v>434</v>
      </c>
      <c r="H11" s="43" t="s">
        <v>435</v>
      </c>
      <c r="I11" s="49" t="s">
        <v>436</v>
      </c>
    </row>
    <row r="12" spans="1:9" hidden="1" x14ac:dyDescent="0.15">
      <c r="A12" s="38"/>
      <c r="B12" s="38"/>
      <c r="C12" s="41"/>
      <c r="D12" s="41"/>
      <c r="E12" s="41"/>
      <c r="F12" s="48"/>
      <c r="G12" s="38"/>
      <c r="H12" s="43"/>
      <c r="I12" s="38"/>
    </row>
    <row r="14" spans="1:9" x14ac:dyDescent="0.15">
      <c r="A14" s="17" t="s">
        <v>58</v>
      </c>
    </row>
    <row r="15" spans="1:9" x14ac:dyDescent="0.15">
      <c r="A15" s="17" t="s">
        <v>59</v>
      </c>
    </row>
    <row r="16" spans="1:9" x14ac:dyDescent="0.15">
      <c r="A16" s="17" t="s">
        <v>60</v>
      </c>
    </row>
    <row r="17" spans="1:1" x14ac:dyDescent="0.15">
      <c r="A17" s="17" t="s">
        <v>61</v>
      </c>
    </row>
    <row r="18" spans="1:1" x14ac:dyDescent="0.15">
      <c r="A18" s="17" t="s">
        <v>62</v>
      </c>
    </row>
    <row r="19" spans="1:1" x14ac:dyDescent="0.15">
      <c r="A19" s="17" t="s">
        <v>63</v>
      </c>
    </row>
    <row r="20" spans="1:1" x14ac:dyDescent="0.15">
      <c r="A20" s="17" t="s">
        <v>64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I19"/>
  <sheetViews>
    <sheetView workbookViewId="0">
      <selection activeCell="I2" sqref="I2"/>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10">
        <v>43838</v>
      </c>
    </row>
    <row r="2" spans="1:9" x14ac:dyDescent="0.15">
      <c r="A2" s="11" t="s">
        <v>2</v>
      </c>
      <c r="B2" s="12"/>
      <c r="C2" s="12"/>
      <c r="D2" s="12"/>
      <c r="E2" s="12"/>
      <c r="F2" s="12"/>
      <c r="G2" s="12"/>
      <c r="H2" s="12"/>
      <c r="I2" s="12"/>
    </row>
    <row r="4" spans="1:9" x14ac:dyDescent="0.15">
      <c r="A4" s="3" t="s">
        <v>3</v>
      </c>
    </row>
    <row r="5" spans="1:9" ht="30" customHeight="1" x14ac:dyDescent="0.15">
      <c r="A5" s="233" t="s">
        <v>437</v>
      </c>
      <c r="B5" s="233"/>
      <c r="C5" s="233"/>
      <c r="D5" s="233"/>
      <c r="E5" s="233"/>
      <c r="F5" s="233"/>
      <c r="G5" s="233"/>
      <c r="H5" s="233"/>
      <c r="I5" s="233"/>
    </row>
    <row r="7" spans="1:9" x14ac:dyDescent="0.15">
      <c r="A7" s="3" t="s">
        <v>5</v>
      </c>
    </row>
    <row r="8" spans="1:9" x14ac:dyDescent="0.15">
      <c r="A8" s="1" t="s">
        <v>743</v>
      </c>
    </row>
    <row r="10" spans="1:9" ht="27" x14ac:dyDescent="0.15">
      <c r="A10" s="50" t="s">
        <v>6</v>
      </c>
      <c r="B10" s="50" t="s">
        <v>7</v>
      </c>
      <c r="C10" s="50" t="s">
        <v>8</v>
      </c>
      <c r="D10" s="50" t="s">
        <v>9</v>
      </c>
      <c r="E10" s="50" t="s">
        <v>10</v>
      </c>
      <c r="F10" s="50" t="s">
        <v>11</v>
      </c>
      <c r="G10" s="50" t="s">
        <v>12</v>
      </c>
      <c r="H10" s="51" t="s">
        <v>13</v>
      </c>
      <c r="I10" s="50" t="s">
        <v>14</v>
      </c>
    </row>
    <row r="11" spans="1:9" ht="36" x14ac:dyDescent="0.15">
      <c r="A11" s="97" t="s">
        <v>438</v>
      </c>
      <c r="B11" s="127" t="s">
        <v>439</v>
      </c>
      <c r="C11" s="70">
        <v>1</v>
      </c>
      <c r="D11" s="105">
        <v>652606</v>
      </c>
      <c r="E11" s="105">
        <v>652606</v>
      </c>
      <c r="F11" s="100">
        <v>40604</v>
      </c>
      <c r="G11" s="128" t="s">
        <v>440</v>
      </c>
      <c r="H11" s="102" t="s">
        <v>441</v>
      </c>
      <c r="I11" s="58"/>
    </row>
    <row r="13" spans="1:9" x14ac:dyDescent="0.15">
      <c r="A13" s="1" t="s">
        <v>22</v>
      </c>
    </row>
    <row r="14" spans="1:9" x14ac:dyDescent="0.15">
      <c r="A14" s="1" t="s">
        <v>23</v>
      </c>
    </row>
    <row r="15" spans="1:9" x14ac:dyDescent="0.15">
      <c r="A15" s="1" t="s">
        <v>24</v>
      </c>
    </row>
    <row r="16" spans="1:9" x14ac:dyDescent="0.15">
      <c r="A16" s="1" t="s">
        <v>25</v>
      </c>
    </row>
    <row r="17" spans="1:1" x14ac:dyDescent="0.15">
      <c r="A17" s="1" t="s">
        <v>26</v>
      </c>
    </row>
    <row r="18" spans="1:1" x14ac:dyDescent="0.15">
      <c r="A18" s="1" t="s">
        <v>27</v>
      </c>
    </row>
    <row r="19" spans="1:1" x14ac:dyDescent="0.15">
      <c r="A19" s="1" t="s">
        <v>28</v>
      </c>
    </row>
  </sheetData>
  <mergeCells count="1">
    <mergeCell ref="A5:I5"/>
  </mergeCells>
  <phoneticPr fontId="1"/>
  <conditionalFormatting sqref="A11">
    <cfRule type="expression" dxfId="1" priority="2">
      <formula>$A11&lt;&gt;""</formula>
    </cfRule>
  </conditionalFormatting>
  <conditionalFormatting sqref="B11">
    <cfRule type="expression" dxfId="0" priority="1">
      <formula>$A11&lt;&gt;""</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7"/>
  <sheetViews>
    <sheetView zoomScaleNormal="100" zoomScaleSheetLayoutView="90" workbookViewId="0">
      <selection activeCell="A9" sqref="A9"/>
    </sheetView>
  </sheetViews>
  <sheetFormatPr defaultRowHeight="13.5" x14ac:dyDescent="0.15"/>
  <cols>
    <col min="1" max="1" width="29.5" style="17" customWidth="1"/>
    <col min="2" max="2" width="32.375" style="17" customWidth="1"/>
    <col min="3" max="3" width="5.5" style="31" bestFit="1" customWidth="1"/>
    <col min="4" max="5" width="13.875" style="17" bestFit="1" customWidth="1"/>
    <col min="6" max="6" width="12" style="31" customWidth="1"/>
    <col min="7" max="7" width="27.25" style="17" bestFit="1" customWidth="1"/>
    <col min="8" max="8" width="5.875" style="17" customWidth="1"/>
    <col min="9" max="9" width="36.5" style="17" customWidth="1"/>
    <col min="10" max="16384" width="9" style="17"/>
  </cols>
  <sheetData>
    <row r="1" spans="1:13" x14ac:dyDescent="0.15">
      <c r="I1" s="32">
        <v>43838</v>
      </c>
    </row>
    <row r="2" spans="1:13" x14ac:dyDescent="0.15">
      <c r="A2" s="228" t="s">
        <v>45</v>
      </c>
      <c r="B2" s="228"/>
      <c r="C2" s="228"/>
      <c r="D2" s="228"/>
      <c r="E2" s="228"/>
      <c r="F2" s="228"/>
      <c r="G2" s="228"/>
      <c r="H2" s="228"/>
      <c r="I2" s="228"/>
    </row>
    <row r="4" spans="1:13" x14ac:dyDescent="0.15">
      <c r="A4" s="21" t="s">
        <v>46</v>
      </c>
    </row>
    <row r="5" spans="1:13" s="22" customFormat="1" x14ac:dyDescent="0.15">
      <c r="A5" s="227" t="s">
        <v>95</v>
      </c>
      <c r="B5" s="227"/>
      <c r="C5" s="227"/>
      <c r="D5" s="227"/>
      <c r="E5" s="227"/>
      <c r="F5" s="227"/>
      <c r="G5" s="227"/>
      <c r="H5" s="227"/>
      <c r="I5" s="227"/>
    </row>
    <row r="7" spans="1:13" x14ac:dyDescent="0.15">
      <c r="A7" s="21" t="s">
        <v>47</v>
      </c>
    </row>
    <row r="8" spans="1:13" x14ac:dyDescent="0.15">
      <c r="A8" s="17" t="s">
        <v>742</v>
      </c>
    </row>
    <row r="10" spans="1:13" ht="27" x14ac:dyDescent="0.15">
      <c r="A10" s="23" t="s">
        <v>48</v>
      </c>
      <c r="B10" s="23" t="s">
        <v>49</v>
      </c>
      <c r="C10" s="23" t="s">
        <v>50</v>
      </c>
      <c r="D10" s="23" t="s">
        <v>51</v>
      </c>
      <c r="E10" s="23" t="s">
        <v>52</v>
      </c>
      <c r="F10" s="23" t="s">
        <v>53</v>
      </c>
      <c r="G10" s="23" t="s">
        <v>54</v>
      </c>
      <c r="H10" s="24" t="s">
        <v>69</v>
      </c>
      <c r="I10" s="23" t="s">
        <v>55</v>
      </c>
    </row>
    <row r="11" spans="1:13" ht="69.95" customHeight="1" x14ac:dyDescent="0.15">
      <c r="A11" s="33" t="s">
        <v>96</v>
      </c>
      <c r="B11" s="25" t="s">
        <v>97</v>
      </c>
      <c r="C11" s="34" t="s">
        <v>99</v>
      </c>
      <c r="D11" s="26">
        <v>565215</v>
      </c>
      <c r="E11" s="26">
        <v>565215</v>
      </c>
      <c r="F11" s="35" t="s">
        <v>100</v>
      </c>
      <c r="G11" s="25" t="s">
        <v>101</v>
      </c>
      <c r="H11" s="27" t="s">
        <v>1</v>
      </c>
      <c r="I11" s="36" t="s">
        <v>102</v>
      </c>
      <c r="M11" s="37"/>
    </row>
    <row r="12" spans="1:13" ht="69.95" customHeight="1" x14ac:dyDescent="0.15">
      <c r="A12" s="38" t="s">
        <v>103</v>
      </c>
      <c r="B12" s="39" t="s">
        <v>104</v>
      </c>
      <c r="C12" s="40" t="s">
        <v>106</v>
      </c>
      <c r="D12" s="41">
        <v>1047900</v>
      </c>
      <c r="E12" s="41">
        <v>1047900</v>
      </c>
      <c r="F12" s="42" t="s">
        <v>100</v>
      </c>
      <c r="G12" s="38" t="s">
        <v>101</v>
      </c>
      <c r="H12" s="43" t="s">
        <v>1</v>
      </c>
      <c r="I12" s="36" t="s">
        <v>107</v>
      </c>
    </row>
    <row r="13" spans="1:13" ht="69.95" customHeight="1" x14ac:dyDescent="0.15">
      <c r="A13" s="38" t="s">
        <v>108</v>
      </c>
      <c r="B13" s="38" t="s">
        <v>109</v>
      </c>
      <c r="C13" s="40" t="s">
        <v>106</v>
      </c>
      <c r="D13" s="41">
        <v>604800</v>
      </c>
      <c r="E13" s="41">
        <v>604800</v>
      </c>
      <c r="F13" s="42" t="s">
        <v>110</v>
      </c>
      <c r="G13" s="38" t="s">
        <v>111</v>
      </c>
      <c r="H13" s="43" t="s">
        <v>1</v>
      </c>
      <c r="I13" s="36" t="s">
        <v>112</v>
      </c>
      <c r="M13" s="37"/>
    </row>
    <row r="14" spans="1:13" ht="69.95" customHeight="1" x14ac:dyDescent="0.15">
      <c r="A14" s="38" t="s">
        <v>113</v>
      </c>
      <c r="B14" s="38" t="s">
        <v>114</v>
      </c>
      <c r="C14" s="40" t="s">
        <v>106</v>
      </c>
      <c r="D14" s="41">
        <v>912870</v>
      </c>
      <c r="E14" s="41">
        <v>912870</v>
      </c>
      <c r="F14" s="42" t="s">
        <v>115</v>
      </c>
      <c r="G14" s="38" t="s">
        <v>101</v>
      </c>
      <c r="H14" s="43" t="s">
        <v>1</v>
      </c>
      <c r="I14" s="36" t="s">
        <v>116</v>
      </c>
    </row>
    <row r="15" spans="1:13" ht="69.95" customHeight="1" x14ac:dyDescent="0.15">
      <c r="A15" s="38" t="s">
        <v>117</v>
      </c>
      <c r="B15" s="38" t="s">
        <v>118</v>
      </c>
      <c r="C15" s="40" t="s">
        <v>106</v>
      </c>
      <c r="D15" s="41">
        <v>653520</v>
      </c>
      <c r="E15" s="41">
        <v>653520</v>
      </c>
      <c r="F15" s="42" t="s">
        <v>119</v>
      </c>
      <c r="G15" s="38" t="s">
        <v>101</v>
      </c>
      <c r="H15" s="43" t="s">
        <v>1</v>
      </c>
      <c r="I15" s="36" t="s">
        <v>102</v>
      </c>
      <c r="M15" s="37"/>
    </row>
    <row r="16" spans="1:13" ht="69.95" customHeight="1" x14ac:dyDescent="0.15">
      <c r="A16" s="38" t="s">
        <v>120</v>
      </c>
      <c r="B16" s="38" t="s">
        <v>121</v>
      </c>
      <c r="C16" s="40" t="s">
        <v>99</v>
      </c>
      <c r="D16" s="41">
        <v>2486844</v>
      </c>
      <c r="E16" s="41">
        <v>2486844</v>
      </c>
      <c r="F16" s="42" t="s">
        <v>122</v>
      </c>
      <c r="G16" s="38" t="s">
        <v>101</v>
      </c>
      <c r="H16" s="43" t="s">
        <v>1</v>
      </c>
      <c r="I16" s="36" t="s">
        <v>116</v>
      </c>
    </row>
    <row r="17" spans="1:13" ht="69.95" customHeight="1" x14ac:dyDescent="0.15">
      <c r="A17" s="38" t="s">
        <v>123</v>
      </c>
      <c r="B17" s="38" t="s">
        <v>124</v>
      </c>
      <c r="C17" s="40" t="s">
        <v>99</v>
      </c>
      <c r="D17" s="41">
        <v>21819000</v>
      </c>
      <c r="E17" s="41">
        <v>21819000</v>
      </c>
      <c r="F17" s="42" t="s">
        <v>125</v>
      </c>
      <c r="G17" s="38" t="s">
        <v>126</v>
      </c>
      <c r="H17" s="43" t="s">
        <v>1</v>
      </c>
      <c r="I17" s="36" t="s">
        <v>127</v>
      </c>
      <c r="M17" s="37"/>
    </row>
    <row r="18" spans="1:13" ht="69.95" customHeight="1" x14ac:dyDescent="0.15">
      <c r="A18" s="38" t="s">
        <v>128</v>
      </c>
      <c r="B18" s="38" t="s">
        <v>129</v>
      </c>
      <c r="C18" s="40" t="s">
        <v>99</v>
      </c>
      <c r="D18" s="41">
        <v>26197500</v>
      </c>
      <c r="E18" s="41">
        <v>26197500</v>
      </c>
      <c r="F18" s="42" t="s">
        <v>125</v>
      </c>
      <c r="G18" s="38" t="s">
        <v>126</v>
      </c>
      <c r="H18" s="43" t="s">
        <v>1</v>
      </c>
      <c r="I18" s="36" t="s">
        <v>130</v>
      </c>
    </row>
    <row r="19" spans="1:13" ht="69.95" customHeight="1" x14ac:dyDescent="0.15">
      <c r="A19" s="38" t="s">
        <v>131</v>
      </c>
      <c r="B19" s="38" t="s">
        <v>132</v>
      </c>
      <c r="C19" s="40" t="s">
        <v>99</v>
      </c>
      <c r="D19" s="41">
        <v>23625000</v>
      </c>
      <c r="E19" s="41">
        <v>23625000</v>
      </c>
      <c r="F19" s="42" t="s">
        <v>125</v>
      </c>
      <c r="G19" s="38" t="s">
        <v>101</v>
      </c>
      <c r="H19" s="43" t="s">
        <v>1</v>
      </c>
      <c r="I19" s="36" t="s">
        <v>133</v>
      </c>
      <c r="M19" s="37"/>
    </row>
    <row r="20" spans="1:13" ht="69.95" customHeight="1" x14ac:dyDescent="0.15">
      <c r="A20" s="38" t="s">
        <v>134</v>
      </c>
      <c r="B20" s="39" t="s">
        <v>132</v>
      </c>
      <c r="C20" s="40" t="s">
        <v>99</v>
      </c>
      <c r="D20" s="41">
        <v>23625000</v>
      </c>
      <c r="E20" s="41">
        <v>23625000</v>
      </c>
      <c r="F20" s="42" t="s">
        <v>135</v>
      </c>
      <c r="G20" s="38" t="s">
        <v>101</v>
      </c>
      <c r="H20" s="43" t="s">
        <v>1</v>
      </c>
      <c r="I20" s="36" t="s">
        <v>133</v>
      </c>
    </row>
    <row r="21" spans="1:13" ht="69.95" customHeight="1" x14ac:dyDescent="0.15">
      <c r="A21" s="38" t="s">
        <v>442</v>
      </c>
      <c r="B21" s="38" t="s">
        <v>136</v>
      </c>
      <c r="C21" s="40" t="s">
        <v>137</v>
      </c>
      <c r="D21" s="44">
        <v>1337000</v>
      </c>
      <c r="E21" s="41">
        <v>2674000</v>
      </c>
      <c r="F21" s="42" t="s">
        <v>138</v>
      </c>
      <c r="G21" s="38" t="s">
        <v>101</v>
      </c>
      <c r="H21" s="43" t="s">
        <v>1</v>
      </c>
      <c r="I21" s="36" t="s">
        <v>139</v>
      </c>
      <c r="M21" s="37"/>
    </row>
    <row r="22" spans="1:13" ht="151.5" customHeight="1" x14ac:dyDescent="0.15">
      <c r="A22" s="38" t="s">
        <v>140</v>
      </c>
      <c r="B22" s="38" t="s">
        <v>141</v>
      </c>
      <c r="C22" s="40" t="s">
        <v>99</v>
      </c>
      <c r="D22" s="41">
        <v>13860000</v>
      </c>
      <c r="E22" s="41">
        <v>13860000</v>
      </c>
      <c r="F22" s="42" t="s">
        <v>142</v>
      </c>
      <c r="G22" s="38" t="s">
        <v>143</v>
      </c>
      <c r="H22" s="43" t="s">
        <v>1</v>
      </c>
      <c r="I22" s="36" t="s">
        <v>144</v>
      </c>
    </row>
    <row r="23" spans="1:13" ht="69.95" customHeight="1" x14ac:dyDescent="0.15">
      <c r="A23" s="38" t="s">
        <v>145</v>
      </c>
      <c r="B23" s="38" t="s">
        <v>146</v>
      </c>
      <c r="C23" s="40" t="s">
        <v>99</v>
      </c>
      <c r="D23" s="41">
        <v>306390</v>
      </c>
      <c r="E23" s="41">
        <v>306390</v>
      </c>
      <c r="F23" s="42" t="s">
        <v>147</v>
      </c>
      <c r="G23" s="38" t="s">
        <v>148</v>
      </c>
      <c r="H23" s="43" t="s">
        <v>1</v>
      </c>
      <c r="I23" s="36" t="s">
        <v>102</v>
      </c>
      <c r="M23" s="37"/>
    </row>
    <row r="24" spans="1:13" ht="69.95" customHeight="1" x14ac:dyDescent="0.15">
      <c r="A24" s="38" t="s">
        <v>149</v>
      </c>
      <c r="B24" s="38" t="s">
        <v>150</v>
      </c>
      <c r="C24" s="40" t="s">
        <v>106</v>
      </c>
      <c r="D24" s="41">
        <v>187110</v>
      </c>
      <c r="E24" s="41">
        <v>187110</v>
      </c>
      <c r="F24" s="42" t="s">
        <v>147</v>
      </c>
      <c r="G24" s="38" t="s">
        <v>101</v>
      </c>
      <c r="H24" s="43" t="s">
        <v>1</v>
      </c>
      <c r="I24" s="36" t="s">
        <v>151</v>
      </c>
    </row>
    <row r="25" spans="1:13" ht="69.95" customHeight="1" x14ac:dyDescent="0.15">
      <c r="A25" s="38" t="s">
        <v>149</v>
      </c>
      <c r="B25" s="38" t="s">
        <v>150</v>
      </c>
      <c r="C25" s="40" t="s">
        <v>106</v>
      </c>
      <c r="D25" s="41">
        <v>187110</v>
      </c>
      <c r="E25" s="41">
        <v>187110</v>
      </c>
      <c r="F25" s="42" t="s">
        <v>147</v>
      </c>
      <c r="G25" s="38" t="s">
        <v>101</v>
      </c>
      <c r="H25" s="43" t="s">
        <v>1</v>
      </c>
      <c r="I25" s="36" t="s">
        <v>151</v>
      </c>
      <c r="M25" s="37"/>
    </row>
    <row r="26" spans="1:13" ht="69.95" customHeight="1" x14ac:dyDescent="0.15">
      <c r="A26" s="38" t="s">
        <v>152</v>
      </c>
      <c r="B26" s="38" t="s">
        <v>153</v>
      </c>
      <c r="C26" s="40" t="s">
        <v>99</v>
      </c>
      <c r="D26" s="41">
        <v>123900</v>
      </c>
      <c r="E26" s="41">
        <v>123900</v>
      </c>
      <c r="F26" s="42" t="s">
        <v>154</v>
      </c>
      <c r="G26" s="38" t="s">
        <v>148</v>
      </c>
      <c r="H26" s="43" t="s">
        <v>1</v>
      </c>
      <c r="I26" s="36" t="s">
        <v>155</v>
      </c>
    </row>
    <row r="27" spans="1:13" ht="69.95" customHeight="1" x14ac:dyDescent="0.15">
      <c r="A27" s="38" t="s">
        <v>156</v>
      </c>
      <c r="B27" s="38" t="s">
        <v>157</v>
      </c>
      <c r="C27" s="40" t="s">
        <v>106</v>
      </c>
      <c r="D27" s="41">
        <v>191100</v>
      </c>
      <c r="E27" s="41">
        <v>191100</v>
      </c>
      <c r="F27" s="42" t="s">
        <v>158</v>
      </c>
      <c r="G27" s="38" t="s">
        <v>101</v>
      </c>
      <c r="H27" s="43" t="s">
        <v>1</v>
      </c>
      <c r="I27" s="36" t="s">
        <v>159</v>
      </c>
      <c r="M27" s="37"/>
    </row>
    <row r="28" spans="1:13" ht="69.95" customHeight="1" x14ac:dyDescent="0.15">
      <c r="A28" s="38" t="s">
        <v>160</v>
      </c>
      <c r="B28" s="38" t="s">
        <v>161</v>
      </c>
      <c r="C28" s="40" t="s">
        <v>99</v>
      </c>
      <c r="D28" s="41">
        <v>487200</v>
      </c>
      <c r="E28" s="41">
        <v>487200</v>
      </c>
      <c r="F28" s="42" t="s">
        <v>162</v>
      </c>
      <c r="G28" s="38" t="s">
        <v>163</v>
      </c>
      <c r="H28" s="43" t="s">
        <v>1</v>
      </c>
      <c r="I28" s="36" t="s">
        <v>164</v>
      </c>
    </row>
    <row r="29" spans="1:13" ht="69.95" customHeight="1" x14ac:dyDescent="0.15">
      <c r="A29" s="38" t="s">
        <v>165</v>
      </c>
      <c r="B29" s="38" t="s">
        <v>166</v>
      </c>
      <c r="C29" s="40" t="s">
        <v>99</v>
      </c>
      <c r="D29" s="41">
        <v>126000</v>
      </c>
      <c r="E29" s="41">
        <v>126000</v>
      </c>
      <c r="F29" s="42" t="s">
        <v>162</v>
      </c>
      <c r="G29" s="38" t="s">
        <v>101</v>
      </c>
      <c r="H29" s="43" t="s">
        <v>1</v>
      </c>
      <c r="I29" s="36" t="s">
        <v>167</v>
      </c>
      <c r="M29" s="37"/>
    </row>
    <row r="30" spans="1:13" ht="69.95" customHeight="1" x14ac:dyDescent="0.15">
      <c r="A30" s="38" t="s">
        <v>168</v>
      </c>
      <c r="B30" s="38" t="s">
        <v>169</v>
      </c>
      <c r="C30" s="40" t="s">
        <v>99</v>
      </c>
      <c r="D30" s="41">
        <v>159600</v>
      </c>
      <c r="E30" s="41">
        <v>159600</v>
      </c>
      <c r="F30" s="42" t="s">
        <v>162</v>
      </c>
      <c r="G30" s="38" t="s">
        <v>101</v>
      </c>
      <c r="H30" s="43" t="s">
        <v>1</v>
      </c>
      <c r="I30" s="36" t="s">
        <v>170</v>
      </c>
    </row>
    <row r="31" spans="1:13" ht="69.95" customHeight="1" x14ac:dyDescent="0.15">
      <c r="A31" s="38" t="s">
        <v>171</v>
      </c>
      <c r="B31" s="38" t="s">
        <v>172</v>
      </c>
      <c r="C31" s="40" t="s">
        <v>106</v>
      </c>
      <c r="D31" s="41">
        <v>104790</v>
      </c>
      <c r="E31" s="41">
        <v>104790</v>
      </c>
      <c r="F31" s="42" t="s">
        <v>173</v>
      </c>
      <c r="G31" s="38" t="s">
        <v>101</v>
      </c>
      <c r="H31" s="43" t="s">
        <v>1</v>
      </c>
      <c r="I31" s="36" t="s">
        <v>174</v>
      </c>
      <c r="M31" s="37"/>
    </row>
    <row r="32" spans="1:13" ht="69.95" customHeight="1" x14ac:dyDescent="0.15">
      <c r="A32" s="38" t="s">
        <v>175</v>
      </c>
      <c r="B32" s="38" t="s">
        <v>176</v>
      </c>
      <c r="C32" s="40" t="s">
        <v>106</v>
      </c>
      <c r="D32" s="41">
        <v>294000</v>
      </c>
      <c r="E32" s="41">
        <v>294000</v>
      </c>
      <c r="F32" s="42" t="s">
        <v>177</v>
      </c>
      <c r="G32" s="38" t="s">
        <v>101</v>
      </c>
      <c r="H32" s="43" t="s">
        <v>1</v>
      </c>
      <c r="I32" s="36" t="s">
        <v>178</v>
      </c>
    </row>
    <row r="33" spans="1:13" ht="69.95" customHeight="1" x14ac:dyDescent="0.15">
      <c r="A33" s="38" t="s">
        <v>179</v>
      </c>
      <c r="B33" s="38" t="s">
        <v>180</v>
      </c>
      <c r="C33" s="40" t="s">
        <v>106</v>
      </c>
      <c r="D33" s="41">
        <v>357210</v>
      </c>
      <c r="E33" s="41">
        <v>357210</v>
      </c>
      <c r="F33" s="42" t="s">
        <v>181</v>
      </c>
      <c r="G33" s="38" t="s">
        <v>101</v>
      </c>
      <c r="H33" s="43" t="s">
        <v>1</v>
      </c>
      <c r="I33" s="36" t="s">
        <v>182</v>
      </c>
      <c r="M33" s="37"/>
    </row>
    <row r="34" spans="1:13" ht="69.95" customHeight="1" x14ac:dyDescent="0.15">
      <c r="A34" s="38" t="s">
        <v>183</v>
      </c>
      <c r="B34" s="38" t="s">
        <v>166</v>
      </c>
      <c r="C34" s="40" t="s">
        <v>99</v>
      </c>
      <c r="D34" s="41">
        <v>126000</v>
      </c>
      <c r="E34" s="41">
        <v>126000</v>
      </c>
      <c r="F34" s="42" t="s">
        <v>184</v>
      </c>
      <c r="G34" s="38" t="s">
        <v>101</v>
      </c>
      <c r="H34" s="43" t="s">
        <v>1</v>
      </c>
      <c r="I34" s="36" t="s">
        <v>167</v>
      </c>
    </row>
    <row r="35" spans="1:13" ht="69.95" customHeight="1" x14ac:dyDescent="0.15">
      <c r="A35" s="38" t="s">
        <v>185</v>
      </c>
      <c r="B35" s="38" t="s">
        <v>186</v>
      </c>
      <c r="C35" s="40" t="s">
        <v>99</v>
      </c>
      <c r="D35" s="41">
        <v>115500</v>
      </c>
      <c r="E35" s="41">
        <v>115500</v>
      </c>
      <c r="F35" s="42" t="s">
        <v>187</v>
      </c>
      <c r="G35" s="38" t="s">
        <v>101</v>
      </c>
      <c r="H35" s="43" t="s">
        <v>1</v>
      </c>
      <c r="I35" s="36" t="s">
        <v>188</v>
      </c>
      <c r="M35" s="37"/>
    </row>
    <row r="36" spans="1:13" ht="69.95" customHeight="1" x14ac:dyDescent="0.15">
      <c r="A36" s="38" t="s">
        <v>189</v>
      </c>
      <c r="B36" s="38" t="s">
        <v>190</v>
      </c>
      <c r="C36" s="40" t="s">
        <v>99</v>
      </c>
      <c r="D36" s="41">
        <v>124740</v>
      </c>
      <c r="E36" s="41">
        <v>124740</v>
      </c>
      <c r="F36" s="42" t="s">
        <v>125</v>
      </c>
      <c r="G36" s="38" t="s">
        <v>101</v>
      </c>
      <c r="H36" s="43" t="s">
        <v>1</v>
      </c>
      <c r="I36" s="36" t="s">
        <v>191</v>
      </c>
    </row>
    <row r="37" spans="1:13" ht="69.95" customHeight="1" x14ac:dyDescent="0.15">
      <c r="A37" s="38" t="s">
        <v>192</v>
      </c>
      <c r="B37" s="38" t="s">
        <v>193</v>
      </c>
      <c r="C37" s="40" t="s">
        <v>99</v>
      </c>
      <c r="D37" s="44">
        <v>210000</v>
      </c>
      <c r="E37" s="45">
        <v>210000</v>
      </c>
      <c r="F37" s="42" t="s">
        <v>194</v>
      </c>
      <c r="G37" s="38" t="s">
        <v>101</v>
      </c>
      <c r="H37" s="43" t="s">
        <v>1</v>
      </c>
      <c r="I37" s="36" t="s">
        <v>174</v>
      </c>
      <c r="M37" s="37"/>
    </row>
    <row r="38" spans="1:13" ht="69.95" customHeight="1" x14ac:dyDescent="0.15">
      <c r="A38" s="38" t="s">
        <v>192</v>
      </c>
      <c r="B38" s="38" t="s">
        <v>195</v>
      </c>
      <c r="C38" s="40" t="s">
        <v>99</v>
      </c>
      <c r="D38" s="44">
        <v>189000</v>
      </c>
      <c r="E38" s="45">
        <v>189000</v>
      </c>
      <c r="F38" s="42" t="s">
        <v>194</v>
      </c>
      <c r="G38" s="38" t="s">
        <v>101</v>
      </c>
      <c r="H38" s="43" t="s">
        <v>1</v>
      </c>
      <c r="I38" s="36" t="s">
        <v>174</v>
      </c>
      <c r="M38" s="37"/>
    </row>
    <row r="39" spans="1:13" ht="69.95" customHeight="1" x14ac:dyDescent="0.15">
      <c r="A39" s="38" t="s">
        <v>196</v>
      </c>
      <c r="B39" s="38" t="s">
        <v>195</v>
      </c>
      <c r="C39" s="40" t="s">
        <v>197</v>
      </c>
      <c r="D39" s="44">
        <v>189000</v>
      </c>
      <c r="E39" s="41">
        <v>378000</v>
      </c>
      <c r="F39" s="42" t="s">
        <v>194</v>
      </c>
      <c r="G39" s="38" t="s">
        <v>101</v>
      </c>
      <c r="H39" s="43" t="s">
        <v>1</v>
      </c>
      <c r="I39" s="36" t="s">
        <v>174</v>
      </c>
    </row>
    <row r="41" spans="1:13" x14ac:dyDescent="0.15">
      <c r="A41" s="17" t="s">
        <v>58</v>
      </c>
    </row>
    <row r="42" spans="1:13" x14ac:dyDescent="0.15">
      <c r="A42" s="17" t="s">
        <v>59</v>
      </c>
    </row>
    <row r="43" spans="1:13" x14ac:dyDescent="0.15">
      <c r="A43" s="17" t="s">
        <v>60</v>
      </c>
    </row>
    <row r="44" spans="1:13" x14ac:dyDescent="0.15">
      <c r="A44" s="17" t="s">
        <v>61</v>
      </c>
    </row>
    <row r="45" spans="1:13" x14ac:dyDescent="0.15">
      <c r="A45" s="17" t="s">
        <v>62</v>
      </c>
    </row>
    <row r="46" spans="1:13" x14ac:dyDescent="0.15">
      <c r="A46" s="17" t="s">
        <v>63</v>
      </c>
    </row>
    <row r="47" spans="1:13" x14ac:dyDescent="0.15">
      <c r="A47" s="17" t="s">
        <v>64</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headerFooter>
    <oddFooter xml:space="preserve">&amp;C&amp;P / &amp;N </oddFooter>
  </headerFooter>
  <rowBreaks count="1" manualBreakCount="1">
    <brk id="35" max="16383" man="1"/>
  </rowBreaks>
  <colBreaks count="1" manualBreakCount="1">
    <brk id="1" max="18"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I23"/>
  <sheetViews>
    <sheetView zoomScaleNormal="100" zoomScaleSheetLayoutView="100" workbookViewId="0">
      <selection activeCell="A6" sqref="A6"/>
    </sheetView>
  </sheetViews>
  <sheetFormatPr defaultRowHeight="13.5" x14ac:dyDescent="0.15"/>
  <cols>
    <col min="1" max="1" width="42.625" style="1" customWidth="1"/>
    <col min="2" max="2" width="4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0.5" style="1" bestFit="1" customWidth="1"/>
    <col min="10" max="256" width="9" style="1"/>
    <col min="257" max="257" width="42.625" style="1" customWidth="1"/>
    <col min="258" max="258" width="44.6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0.5" style="1" bestFit="1" customWidth="1"/>
    <col min="266" max="512" width="9" style="1"/>
    <col min="513" max="513" width="42.625" style="1" customWidth="1"/>
    <col min="514" max="514" width="44.6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0.5" style="1" bestFit="1" customWidth="1"/>
    <col min="522" max="768" width="9" style="1"/>
    <col min="769" max="769" width="42.625" style="1" customWidth="1"/>
    <col min="770" max="770" width="44.6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0.5" style="1" bestFit="1" customWidth="1"/>
    <col min="778" max="1024" width="9" style="1"/>
    <col min="1025" max="1025" width="42.625" style="1" customWidth="1"/>
    <col min="1026" max="1026" width="44.6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0.5" style="1" bestFit="1" customWidth="1"/>
    <col min="1034" max="1280" width="9" style="1"/>
    <col min="1281" max="1281" width="42.625" style="1" customWidth="1"/>
    <col min="1282" max="1282" width="44.6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0.5" style="1" bestFit="1" customWidth="1"/>
    <col min="1290" max="1536" width="9" style="1"/>
    <col min="1537" max="1537" width="42.625" style="1" customWidth="1"/>
    <col min="1538" max="1538" width="44.6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0.5" style="1" bestFit="1" customWidth="1"/>
    <col min="1546" max="1792" width="9" style="1"/>
    <col min="1793" max="1793" width="42.625" style="1" customWidth="1"/>
    <col min="1794" max="1794" width="44.6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0.5" style="1" bestFit="1" customWidth="1"/>
    <col min="1802" max="2048" width="9" style="1"/>
    <col min="2049" max="2049" width="42.625" style="1" customWidth="1"/>
    <col min="2050" max="2050" width="44.6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0.5" style="1" bestFit="1" customWidth="1"/>
    <col min="2058" max="2304" width="9" style="1"/>
    <col min="2305" max="2305" width="42.625" style="1" customWidth="1"/>
    <col min="2306" max="2306" width="44.6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0.5" style="1" bestFit="1" customWidth="1"/>
    <col min="2314" max="2560" width="9" style="1"/>
    <col min="2561" max="2561" width="42.625" style="1" customWidth="1"/>
    <col min="2562" max="2562" width="44.6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0.5" style="1" bestFit="1" customWidth="1"/>
    <col min="2570" max="2816" width="9" style="1"/>
    <col min="2817" max="2817" width="42.625" style="1" customWidth="1"/>
    <col min="2818" max="2818" width="44.6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0.5" style="1" bestFit="1" customWidth="1"/>
    <col min="2826" max="3072" width="9" style="1"/>
    <col min="3073" max="3073" width="42.625" style="1" customWidth="1"/>
    <col min="3074" max="3074" width="44.6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0.5" style="1" bestFit="1" customWidth="1"/>
    <col min="3082" max="3328" width="9" style="1"/>
    <col min="3329" max="3329" width="42.625" style="1" customWidth="1"/>
    <col min="3330" max="3330" width="44.6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0.5" style="1" bestFit="1" customWidth="1"/>
    <col min="3338" max="3584" width="9" style="1"/>
    <col min="3585" max="3585" width="42.625" style="1" customWidth="1"/>
    <col min="3586" max="3586" width="44.6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0.5" style="1" bestFit="1" customWidth="1"/>
    <col min="3594" max="3840" width="9" style="1"/>
    <col min="3841" max="3841" width="42.625" style="1" customWidth="1"/>
    <col min="3842" max="3842" width="44.6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0.5" style="1" bestFit="1" customWidth="1"/>
    <col min="3850" max="4096" width="9" style="1"/>
    <col min="4097" max="4097" width="42.625" style="1" customWidth="1"/>
    <col min="4098" max="4098" width="44.6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0.5" style="1" bestFit="1" customWidth="1"/>
    <col min="4106" max="4352" width="9" style="1"/>
    <col min="4353" max="4353" width="42.625" style="1" customWidth="1"/>
    <col min="4354" max="4354" width="44.6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0.5" style="1" bestFit="1" customWidth="1"/>
    <col min="4362" max="4608" width="9" style="1"/>
    <col min="4609" max="4609" width="42.625" style="1" customWidth="1"/>
    <col min="4610" max="4610" width="44.6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0.5" style="1" bestFit="1" customWidth="1"/>
    <col min="4618" max="4864" width="9" style="1"/>
    <col min="4865" max="4865" width="42.625" style="1" customWidth="1"/>
    <col min="4866" max="4866" width="44.6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0.5" style="1" bestFit="1" customWidth="1"/>
    <col min="4874" max="5120" width="9" style="1"/>
    <col min="5121" max="5121" width="42.625" style="1" customWidth="1"/>
    <col min="5122" max="5122" width="44.6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0.5" style="1" bestFit="1" customWidth="1"/>
    <col min="5130" max="5376" width="9" style="1"/>
    <col min="5377" max="5377" width="42.625" style="1" customWidth="1"/>
    <col min="5378" max="5378" width="44.6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0.5" style="1" bestFit="1" customWidth="1"/>
    <col min="5386" max="5632" width="9" style="1"/>
    <col min="5633" max="5633" width="42.625" style="1" customWidth="1"/>
    <col min="5634" max="5634" width="44.6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0.5" style="1" bestFit="1" customWidth="1"/>
    <col min="5642" max="5888" width="9" style="1"/>
    <col min="5889" max="5889" width="42.625" style="1" customWidth="1"/>
    <col min="5890" max="5890" width="44.6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0.5" style="1" bestFit="1" customWidth="1"/>
    <col min="5898" max="6144" width="9" style="1"/>
    <col min="6145" max="6145" width="42.625" style="1" customWidth="1"/>
    <col min="6146" max="6146" width="44.6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0.5" style="1" bestFit="1" customWidth="1"/>
    <col min="6154" max="6400" width="9" style="1"/>
    <col min="6401" max="6401" width="42.625" style="1" customWidth="1"/>
    <col min="6402" max="6402" width="44.6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0.5" style="1" bestFit="1" customWidth="1"/>
    <col min="6410" max="6656" width="9" style="1"/>
    <col min="6657" max="6657" width="42.625" style="1" customWidth="1"/>
    <col min="6658" max="6658" width="44.6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0.5" style="1" bestFit="1" customWidth="1"/>
    <col min="6666" max="6912" width="9" style="1"/>
    <col min="6913" max="6913" width="42.625" style="1" customWidth="1"/>
    <col min="6914" max="6914" width="44.6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0.5" style="1" bestFit="1" customWidth="1"/>
    <col min="6922" max="7168" width="9" style="1"/>
    <col min="7169" max="7169" width="42.625" style="1" customWidth="1"/>
    <col min="7170" max="7170" width="44.6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0.5" style="1" bestFit="1" customWidth="1"/>
    <col min="7178" max="7424" width="9" style="1"/>
    <col min="7425" max="7425" width="42.625" style="1" customWidth="1"/>
    <col min="7426" max="7426" width="44.6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0.5" style="1" bestFit="1" customWidth="1"/>
    <col min="7434" max="7680" width="9" style="1"/>
    <col min="7681" max="7681" width="42.625" style="1" customWidth="1"/>
    <col min="7682" max="7682" width="44.6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0.5" style="1" bestFit="1" customWidth="1"/>
    <col min="7690" max="7936" width="9" style="1"/>
    <col min="7937" max="7937" width="42.625" style="1" customWidth="1"/>
    <col min="7938" max="7938" width="44.6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0.5" style="1" bestFit="1" customWidth="1"/>
    <col min="7946" max="8192" width="9" style="1"/>
    <col min="8193" max="8193" width="42.625" style="1" customWidth="1"/>
    <col min="8194" max="8194" width="44.6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0.5" style="1" bestFit="1" customWidth="1"/>
    <col min="8202" max="8448" width="9" style="1"/>
    <col min="8449" max="8449" width="42.625" style="1" customWidth="1"/>
    <col min="8450" max="8450" width="44.6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0.5" style="1" bestFit="1" customWidth="1"/>
    <col min="8458" max="8704" width="9" style="1"/>
    <col min="8705" max="8705" width="42.625" style="1" customWidth="1"/>
    <col min="8706" max="8706" width="44.6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0.5" style="1" bestFit="1" customWidth="1"/>
    <col min="8714" max="8960" width="9" style="1"/>
    <col min="8961" max="8961" width="42.625" style="1" customWidth="1"/>
    <col min="8962" max="8962" width="44.6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0.5" style="1" bestFit="1" customWidth="1"/>
    <col min="8970" max="9216" width="9" style="1"/>
    <col min="9217" max="9217" width="42.625" style="1" customWidth="1"/>
    <col min="9218" max="9218" width="44.6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0.5" style="1" bestFit="1" customWidth="1"/>
    <col min="9226" max="9472" width="9" style="1"/>
    <col min="9473" max="9473" width="42.625" style="1" customWidth="1"/>
    <col min="9474" max="9474" width="44.6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0.5" style="1" bestFit="1" customWidth="1"/>
    <col min="9482" max="9728" width="9" style="1"/>
    <col min="9729" max="9729" width="42.625" style="1" customWidth="1"/>
    <col min="9730" max="9730" width="44.6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0.5" style="1" bestFit="1" customWidth="1"/>
    <col min="9738" max="9984" width="9" style="1"/>
    <col min="9985" max="9985" width="42.625" style="1" customWidth="1"/>
    <col min="9986" max="9986" width="44.6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0.5" style="1" bestFit="1" customWidth="1"/>
    <col min="9994" max="10240" width="9" style="1"/>
    <col min="10241" max="10241" width="42.625" style="1" customWidth="1"/>
    <col min="10242" max="10242" width="44.6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0.5" style="1" bestFit="1" customWidth="1"/>
    <col min="10250" max="10496" width="9" style="1"/>
    <col min="10497" max="10497" width="42.625" style="1" customWidth="1"/>
    <col min="10498" max="10498" width="44.6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0.5" style="1" bestFit="1" customWidth="1"/>
    <col min="10506" max="10752" width="9" style="1"/>
    <col min="10753" max="10753" width="42.625" style="1" customWidth="1"/>
    <col min="10754" max="10754" width="44.6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0.5" style="1" bestFit="1" customWidth="1"/>
    <col min="10762" max="11008" width="9" style="1"/>
    <col min="11009" max="11009" width="42.625" style="1" customWidth="1"/>
    <col min="11010" max="11010" width="44.6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0.5" style="1" bestFit="1" customWidth="1"/>
    <col min="11018" max="11264" width="9" style="1"/>
    <col min="11265" max="11265" width="42.625" style="1" customWidth="1"/>
    <col min="11266" max="11266" width="44.6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0.5" style="1" bestFit="1" customWidth="1"/>
    <col min="11274" max="11520" width="9" style="1"/>
    <col min="11521" max="11521" width="42.625" style="1" customWidth="1"/>
    <col min="11522" max="11522" width="44.6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0.5" style="1" bestFit="1" customWidth="1"/>
    <col min="11530" max="11776" width="9" style="1"/>
    <col min="11777" max="11777" width="42.625" style="1" customWidth="1"/>
    <col min="11778" max="11778" width="44.6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0.5" style="1" bestFit="1" customWidth="1"/>
    <col min="11786" max="12032" width="9" style="1"/>
    <col min="12033" max="12033" width="42.625" style="1" customWidth="1"/>
    <col min="12034" max="12034" width="44.6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0.5" style="1" bestFit="1" customWidth="1"/>
    <col min="12042" max="12288" width="9" style="1"/>
    <col min="12289" max="12289" width="42.625" style="1" customWidth="1"/>
    <col min="12290" max="12290" width="44.6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0.5" style="1" bestFit="1" customWidth="1"/>
    <col min="12298" max="12544" width="9" style="1"/>
    <col min="12545" max="12545" width="42.625" style="1" customWidth="1"/>
    <col min="12546" max="12546" width="44.6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0.5" style="1" bestFit="1" customWidth="1"/>
    <col min="12554" max="12800" width="9" style="1"/>
    <col min="12801" max="12801" width="42.625" style="1" customWidth="1"/>
    <col min="12802" max="12802" width="44.6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0.5" style="1" bestFit="1" customWidth="1"/>
    <col min="12810" max="13056" width="9" style="1"/>
    <col min="13057" max="13057" width="42.625" style="1" customWidth="1"/>
    <col min="13058" max="13058" width="44.6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0.5" style="1" bestFit="1" customWidth="1"/>
    <col min="13066" max="13312" width="9" style="1"/>
    <col min="13313" max="13313" width="42.625" style="1" customWidth="1"/>
    <col min="13314" max="13314" width="44.6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0.5" style="1" bestFit="1" customWidth="1"/>
    <col min="13322" max="13568" width="9" style="1"/>
    <col min="13569" max="13569" width="42.625" style="1" customWidth="1"/>
    <col min="13570" max="13570" width="44.6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0.5" style="1" bestFit="1" customWidth="1"/>
    <col min="13578" max="13824" width="9" style="1"/>
    <col min="13825" max="13825" width="42.625" style="1" customWidth="1"/>
    <col min="13826" max="13826" width="44.6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0.5" style="1" bestFit="1" customWidth="1"/>
    <col min="13834" max="14080" width="9" style="1"/>
    <col min="14081" max="14081" width="42.625" style="1" customWidth="1"/>
    <col min="14082" max="14082" width="44.6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0.5" style="1" bestFit="1" customWidth="1"/>
    <col min="14090" max="14336" width="9" style="1"/>
    <col min="14337" max="14337" width="42.625" style="1" customWidth="1"/>
    <col min="14338" max="14338" width="44.6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0.5" style="1" bestFit="1" customWidth="1"/>
    <col min="14346" max="14592" width="9" style="1"/>
    <col min="14593" max="14593" width="42.625" style="1" customWidth="1"/>
    <col min="14594" max="14594" width="44.6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0.5" style="1" bestFit="1" customWidth="1"/>
    <col min="14602" max="14848" width="9" style="1"/>
    <col min="14849" max="14849" width="42.625" style="1" customWidth="1"/>
    <col min="14850" max="14850" width="44.6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0.5" style="1" bestFit="1" customWidth="1"/>
    <col min="14858" max="15104" width="9" style="1"/>
    <col min="15105" max="15105" width="42.625" style="1" customWidth="1"/>
    <col min="15106" max="15106" width="44.6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0.5" style="1" bestFit="1" customWidth="1"/>
    <col min="15114" max="15360" width="9" style="1"/>
    <col min="15361" max="15361" width="42.625" style="1" customWidth="1"/>
    <col min="15362" max="15362" width="44.6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0.5" style="1" bestFit="1" customWidth="1"/>
    <col min="15370" max="15616" width="9" style="1"/>
    <col min="15617" max="15617" width="42.625" style="1" customWidth="1"/>
    <col min="15618" max="15618" width="44.6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0.5" style="1" bestFit="1" customWidth="1"/>
    <col min="15626" max="15872" width="9" style="1"/>
    <col min="15873" max="15873" width="42.625" style="1" customWidth="1"/>
    <col min="15874" max="15874" width="44.6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0.5" style="1" bestFit="1" customWidth="1"/>
    <col min="15882" max="16128" width="9" style="1"/>
    <col min="16129" max="16129" width="42.625" style="1" customWidth="1"/>
    <col min="16130" max="16130" width="44.6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0.5" style="1" bestFit="1" customWidth="1"/>
    <col min="16138" max="16384" width="9" style="1"/>
  </cols>
  <sheetData>
    <row r="1" spans="1:9" x14ac:dyDescent="0.15">
      <c r="I1" s="10">
        <v>43838</v>
      </c>
    </row>
    <row r="2" spans="1:9" x14ac:dyDescent="0.15">
      <c r="A2" s="11" t="s">
        <v>2</v>
      </c>
      <c r="B2" s="12"/>
      <c r="C2" s="12"/>
      <c r="D2" s="12"/>
      <c r="E2" s="12"/>
      <c r="F2" s="12"/>
      <c r="G2" s="12"/>
      <c r="H2" s="12"/>
      <c r="I2" s="12"/>
    </row>
    <row r="4" spans="1:9" x14ac:dyDescent="0.15">
      <c r="A4" s="3" t="s">
        <v>3</v>
      </c>
    </row>
    <row r="5" spans="1:9" x14ac:dyDescent="0.15">
      <c r="A5" s="237" t="s">
        <v>748</v>
      </c>
      <c r="B5" s="226"/>
      <c r="C5" s="226"/>
      <c r="D5" s="226"/>
      <c r="E5" s="226"/>
      <c r="F5" s="226"/>
      <c r="G5" s="226"/>
      <c r="H5" s="226"/>
      <c r="I5" s="226"/>
    </row>
    <row r="7" spans="1:9" x14ac:dyDescent="0.15">
      <c r="A7" s="3" t="s">
        <v>5</v>
      </c>
    </row>
    <row r="8" spans="1:9" x14ac:dyDescent="0.15">
      <c r="A8" s="1" t="s">
        <v>743</v>
      </c>
    </row>
    <row r="10" spans="1:9" ht="27" x14ac:dyDescent="0.15">
      <c r="A10" s="50" t="s">
        <v>6</v>
      </c>
      <c r="B10" s="50" t="s">
        <v>7</v>
      </c>
      <c r="C10" s="50" t="s">
        <v>8</v>
      </c>
      <c r="D10" s="50" t="s">
        <v>9</v>
      </c>
      <c r="E10" s="50" t="s">
        <v>10</v>
      </c>
      <c r="F10" s="50" t="s">
        <v>11</v>
      </c>
      <c r="G10" s="50" t="s">
        <v>12</v>
      </c>
      <c r="H10" s="51" t="s">
        <v>13</v>
      </c>
      <c r="I10" s="50" t="s">
        <v>14</v>
      </c>
    </row>
    <row r="11" spans="1:9" s="9" customFormat="1" ht="99.95" customHeight="1" x14ac:dyDescent="0.15">
      <c r="A11" s="52" t="s">
        <v>445</v>
      </c>
      <c r="B11" s="52" t="s">
        <v>446</v>
      </c>
      <c r="C11" s="53">
        <v>1</v>
      </c>
      <c r="D11" s="53">
        <v>11581500</v>
      </c>
      <c r="E11" s="53">
        <v>11581500</v>
      </c>
      <c r="F11" s="131">
        <v>38243</v>
      </c>
      <c r="G11" s="132" t="s">
        <v>447</v>
      </c>
      <c r="H11" s="63" t="s">
        <v>1</v>
      </c>
      <c r="I11" s="58"/>
    </row>
    <row r="12" spans="1:9" s="9" customFormat="1" ht="99.95" customHeight="1" x14ac:dyDescent="0.15">
      <c r="A12" s="52" t="s">
        <v>448</v>
      </c>
      <c r="B12" s="52" t="s">
        <v>449</v>
      </c>
      <c r="C12" s="53">
        <v>1</v>
      </c>
      <c r="D12" s="53">
        <v>174300</v>
      </c>
      <c r="E12" s="53">
        <v>174300</v>
      </c>
      <c r="F12" s="131">
        <v>38331</v>
      </c>
      <c r="G12" s="132" t="s">
        <v>447</v>
      </c>
      <c r="H12" s="63" t="s">
        <v>1</v>
      </c>
      <c r="I12" s="58"/>
    </row>
    <row r="13" spans="1:9" s="9" customFormat="1" ht="99.95" customHeight="1" x14ac:dyDescent="0.15">
      <c r="A13" s="52" t="s">
        <v>450</v>
      </c>
      <c r="B13" s="52"/>
      <c r="C13" s="53">
        <v>1</v>
      </c>
      <c r="D13" s="53">
        <v>1289400</v>
      </c>
      <c r="E13" s="53">
        <v>1289400</v>
      </c>
      <c r="F13" s="131">
        <v>38411</v>
      </c>
      <c r="G13" s="132" t="s">
        <v>447</v>
      </c>
      <c r="H13" s="63" t="s">
        <v>1</v>
      </c>
      <c r="I13" s="58"/>
    </row>
    <row r="14" spans="1:9" s="9" customFormat="1" ht="99.95" customHeight="1" x14ac:dyDescent="0.15">
      <c r="A14" s="52" t="s">
        <v>451</v>
      </c>
      <c r="B14" s="52"/>
      <c r="C14" s="53">
        <v>1</v>
      </c>
      <c r="D14" s="53">
        <v>559650</v>
      </c>
      <c r="E14" s="53">
        <v>559650</v>
      </c>
      <c r="F14" s="131">
        <v>38429</v>
      </c>
      <c r="G14" s="132" t="s">
        <v>452</v>
      </c>
      <c r="H14" s="63" t="s">
        <v>1</v>
      </c>
      <c r="I14" s="58"/>
    </row>
    <row r="15" spans="1:9" s="9" customFormat="1" ht="99.95" customHeight="1" x14ac:dyDescent="0.15">
      <c r="A15" s="52" t="s">
        <v>453</v>
      </c>
      <c r="B15" s="52" t="s">
        <v>454</v>
      </c>
      <c r="C15" s="53">
        <v>1</v>
      </c>
      <c r="D15" s="53">
        <v>4932480</v>
      </c>
      <c r="E15" s="53">
        <v>4932480</v>
      </c>
      <c r="F15" s="131">
        <v>38785</v>
      </c>
      <c r="G15" s="132" t="s">
        <v>447</v>
      </c>
      <c r="H15" s="63" t="s">
        <v>1</v>
      </c>
      <c r="I15" s="58"/>
    </row>
    <row r="17" spans="1:1" x14ac:dyDescent="0.15">
      <c r="A17" s="1" t="s">
        <v>22</v>
      </c>
    </row>
    <row r="18" spans="1:1" x14ac:dyDescent="0.15">
      <c r="A18" s="1" t="s">
        <v>23</v>
      </c>
    </row>
    <row r="19" spans="1:1" x14ac:dyDescent="0.15">
      <c r="A19" s="1" t="s">
        <v>24</v>
      </c>
    </row>
    <row r="20" spans="1:1" x14ac:dyDescent="0.15">
      <c r="A20" s="1" t="s">
        <v>25</v>
      </c>
    </row>
    <row r="21" spans="1:1" x14ac:dyDescent="0.15">
      <c r="A21" s="1" t="s">
        <v>26</v>
      </c>
    </row>
    <row r="22" spans="1:1" x14ac:dyDescent="0.15">
      <c r="A22" s="1" t="s">
        <v>27</v>
      </c>
    </row>
    <row r="23" spans="1:1" x14ac:dyDescent="0.15">
      <c r="A23" s="1" t="s">
        <v>28</v>
      </c>
    </row>
  </sheetData>
  <mergeCells count="1">
    <mergeCell ref="A5:I5"/>
  </mergeCells>
  <phoneticPr fontId="1"/>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I20"/>
  <sheetViews>
    <sheetView zoomScaleNormal="100" zoomScaleSheetLayoutView="100" workbookViewId="0">
      <selection activeCell="I2" sqref="I2"/>
    </sheetView>
  </sheetViews>
  <sheetFormatPr defaultRowHeight="13.5" x14ac:dyDescent="0.15"/>
  <cols>
    <col min="1" max="1" width="42.625" style="1" customWidth="1"/>
    <col min="2" max="2" width="4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0.5" style="1" bestFit="1" customWidth="1"/>
    <col min="10" max="256" width="9" style="1"/>
    <col min="257" max="257" width="42.625" style="1" customWidth="1"/>
    <col min="258" max="258" width="44.6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0.5" style="1" bestFit="1" customWidth="1"/>
    <col min="266" max="512" width="9" style="1"/>
    <col min="513" max="513" width="42.625" style="1" customWidth="1"/>
    <col min="514" max="514" width="44.6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0.5" style="1" bestFit="1" customWidth="1"/>
    <col min="522" max="768" width="9" style="1"/>
    <col min="769" max="769" width="42.625" style="1" customWidth="1"/>
    <col min="770" max="770" width="44.6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0.5" style="1" bestFit="1" customWidth="1"/>
    <col min="778" max="1024" width="9" style="1"/>
    <col min="1025" max="1025" width="42.625" style="1" customWidth="1"/>
    <col min="1026" max="1026" width="44.6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0.5" style="1" bestFit="1" customWidth="1"/>
    <col min="1034" max="1280" width="9" style="1"/>
    <col min="1281" max="1281" width="42.625" style="1" customWidth="1"/>
    <col min="1282" max="1282" width="44.6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0.5" style="1" bestFit="1" customWidth="1"/>
    <col min="1290" max="1536" width="9" style="1"/>
    <col min="1537" max="1537" width="42.625" style="1" customWidth="1"/>
    <col min="1538" max="1538" width="44.6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0.5" style="1" bestFit="1" customWidth="1"/>
    <col min="1546" max="1792" width="9" style="1"/>
    <col min="1793" max="1793" width="42.625" style="1" customWidth="1"/>
    <col min="1794" max="1794" width="44.6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0.5" style="1" bestFit="1" customWidth="1"/>
    <col min="1802" max="2048" width="9" style="1"/>
    <col min="2049" max="2049" width="42.625" style="1" customWidth="1"/>
    <col min="2050" max="2050" width="44.6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0.5" style="1" bestFit="1" customWidth="1"/>
    <col min="2058" max="2304" width="9" style="1"/>
    <col min="2305" max="2305" width="42.625" style="1" customWidth="1"/>
    <col min="2306" max="2306" width="44.6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0.5" style="1" bestFit="1" customWidth="1"/>
    <col min="2314" max="2560" width="9" style="1"/>
    <col min="2561" max="2561" width="42.625" style="1" customWidth="1"/>
    <col min="2562" max="2562" width="44.6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0.5" style="1" bestFit="1" customWidth="1"/>
    <col min="2570" max="2816" width="9" style="1"/>
    <col min="2817" max="2817" width="42.625" style="1" customWidth="1"/>
    <col min="2818" max="2818" width="44.6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0.5" style="1" bestFit="1" customWidth="1"/>
    <col min="2826" max="3072" width="9" style="1"/>
    <col min="3073" max="3073" width="42.625" style="1" customWidth="1"/>
    <col min="3074" max="3074" width="44.6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0.5" style="1" bestFit="1" customWidth="1"/>
    <col min="3082" max="3328" width="9" style="1"/>
    <col min="3329" max="3329" width="42.625" style="1" customWidth="1"/>
    <col min="3330" max="3330" width="44.6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0.5" style="1" bestFit="1" customWidth="1"/>
    <col min="3338" max="3584" width="9" style="1"/>
    <col min="3585" max="3585" width="42.625" style="1" customWidth="1"/>
    <col min="3586" max="3586" width="44.6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0.5" style="1" bestFit="1" customWidth="1"/>
    <col min="3594" max="3840" width="9" style="1"/>
    <col min="3841" max="3841" width="42.625" style="1" customWidth="1"/>
    <col min="3842" max="3842" width="44.6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0.5" style="1" bestFit="1" customWidth="1"/>
    <col min="3850" max="4096" width="9" style="1"/>
    <col min="4097" max="4097" width="42.625" style="1" customWidth="1"/>
    <col min="4098" max="4098" width="44.6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0.5" style="1" bestFit="1" customWidth="1"/>
    <col min="4106" max="4352" width="9" style="1"/>
    <col min="4353" max="4353" width="42.625" style="1" customWidth="1"/>
    <col min="4354" max="4354" width="44.6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0.5" style="1" bestFit="1" customWidth="1"/>
    <col min="4362" max="4608" width="9" style="1"/>
    <col min="4609" max="4609" width="42.625" style="1" customWidth="1"/>
    <col min="4610" max="4610" width="44.6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0.5" style="1" bestFit="1" customWidth="1"/>
    <col min="4618" max="4864" width="9" style="1"/>
    <col min="4865" max="4865" width="42.625" style="1" customWidth="1"/>
    <col min="4866" max="4866" width="44.6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0.5" style="1" bestFit="1" customWidth="1"/>
    <col min="4874" max="5120" width="9" style="1"/>
    <col min="5121" max="5121" width="42.625" style="1" customWidth="1"/>
    <col min="5122" max="5122" width="44.6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0.5" style="1" bestFit="1" customWidth="1"/>
    <col min="5130" max="5376" width="9" style="1"/>
    <col min="5377" max="5377" width="42.625" style="1" customWidth="1"/>
    <col min="5378" max="5378" width="44.6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0.5" style="1" bestFit="1" customWidth="1"/>
    <col min="5386" max="5632" width="9" style="1"/>
    <col min="5633" max="5633" width="42.625" style="1" customWidth="1"/>
    <col min="5634" max="5634" width="44.6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0.5" style="1" bestFit="1" customWidth="1"/>
    <col min="5642" max="5888" width="9" style="1"/>
    <col min="5889" max="5889" width="42.625" style="1" customWidth="1"/>
    <col min="5890" max="5890" width="44.6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0.5" style="1" bestFit="1" customWidth="1"/>
    <col min="5898" max="6144" width="9" style="1"/>
    <col min="6145" max="6145" width="42.625" style="1" customWidth="1"/>
    <col min="6146" max="6146" width="44.6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0.5" style="1" bestFit="1" customWidth="1"/>
    <col min="6154" max="6400" width="9" style="1"/>
    <col min="6401" max="6401" width="42.625" style="1" customWidth="1"/>
    <col min="6402" max="6402" width="44.6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0.5" style="1" bestFit="1" customWidth="1"/>
    <col min="6410" max="6656" width="9" style="1"/>
    <col min="6657" max="6657" width="42.625" style="1" customWidth="1"/>
    <col min="6658" max="6658" width="44.6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0.5" style="1" bestFit="1" customWidth="1"/>
    <col min="6666" max="6912" width="9" style="1"/>
    <col min="6913" max="6913" width="42.625" style="1" customWidth="1"/>
    <col min="6914" max="6914" width="44.6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0.5" style="1" bestFit="1" customWidth="1"/>
    <col min="6922" max="7168" width="9" style="1"/>
    <col min="7169" max="7169" width="42.625" style="1" customWidth="1"/>
    <col min="7170" max="7170" width="44.6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0.5" style="1" bestFit="1" customWidth="1"/>
    <col min="7178" max="7424" width="9" style="1"/>
    <col min="7425" max="7425" width="42.625" style="1" customWidth="1"/>
    <col min="7426" max="7426" width="44.6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0.5" style="1" bestFit="1" customWidth="1"/>
    <col min="7434" max="7680" width="9" style="1"/>
    <col min="7681" max="7681" width="42.625" style="1" customWidth="1"/>
    <col min="7682" max="7682" width="44.6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0.5" style="1" bestFit="1" customWidth="1"/>
    <col min="7690" max="7936" width="9" style="1"/>
    <col min="7937" max="7937" width="42.625" style="1" customWidth="1"/>
    <col min="7938" max="7938" width="44.6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0.5" style="1" bestFit="1" customWidth="1"/>
    <col min="7946" max="8192" width="9" style="1"/>
    <col min="8193" max="8193" width="42.625" style="1" customWidth="1"/>
    <col min="8194" max="8194" width="44.6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0.5" style="1" bestFit="1" customWidth="1"/>
    <col min="8202" max="8448" width="9" style="1"/>
    <col min="8449" max="8449" width="42.625" style="1" customWidth="1"/>
    <col min="8450" max="8450" width="44.6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0.5" style="1" bestFit="1" customWidth="1"/>
    <col min="8458" max="8704" width="9" style="1"/>
    <col min="8705" max="8705" width="42.625" style="1" customWidth="1"/>
    <col min="8706" max="8706" width="44.6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0.5" style="1" bestFit="1" customWidth="1"/>
    <col min="8714" max="8960" width="9" style="1"/>
    <col min="8961" max="8961" width="42.625" style="1" customWidth="1"/>
    <col min="8962" max="8962" width="44.6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0.5" style="1" bestFit="1" customWidth="1"/>
    <col min="8970" max="9216" width="9" style="1"/>
    <col min="9217" max="9217" width="42.625" style="1" customWidth="1"/>
    <col min="9218" max="9218" width="44.6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0.5" style="1" bestFit="1" customWidth="1"/>
    <col min="9226" max="9472" width="9" style="1"/>
    <col min="9473" max="9473" width="42.625" style="1" customWidth="1"/>
    <col min="9474" max="9474" width="44.6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0.5" style="1" bestFit="1" customWidth="1"/>
    <col min="9482" max="9728" width="9" style="1"/>
    <col min="9729" max="9729" width="42.625" style="1" customWidth="1"/>
    <col min="9730" max="9730" width="44.6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0.5" style="1" bestFit="1" customWidth="1"/>
    <col min="9738" max="9984" width="9" style="1"/>
    <col min="9985" max="9985" width="42.625" style="1" customWidth="1"/>
    <col min="9986" max="9986" width="44.6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0.5" style="1" bestFit="1" customWidth="1"/>
    <col min="9994" max="10240" width="9" style="1"/>
    <col min="10241" max="10241" width="42.625" style="1" customWidth="1"/>
    <col min="10242" max="10242" width="44.6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0.5" style="1" bestFit="1" customWidth="1"/>
    <col min="10250" max="10496" width="9" style="1"/>
    <col min="10497" max="10497" width="42.625" style="1" customWidth="1"/>
    <col min="10498" max="10498" width="44.6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0.5" style="1" bestFit="1" customWidth="1"/>
    <col min="10506" max="10752" width="9" style="1"/>
    <col min="10753" max="10753" width="42.625" style="1" customWidth="1"/>
    <col min="10754" max="10754" width="44.6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0.5" style="1" bestFit="1" customWidth="1"/>
    <col min="10762" max="11008" width="9" style="1"/>
    <col min="11009" max="11009" width="42.625" style="1" customWidth="1"/>
    <col min="11010" max="11010" width="44.6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0.5" style="1" bestFit="1" customWidth="1"/>
    <col min="11018" max="11264" width="9" style="1"/>
    <col min="11265" max="11265" width="42.625" style="1" customWidth="1"/>
    <col min="11266" max="11266" width="44.6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0.5" style="1" bestFit="1" customWidth="1"/>
    <col min="11274" max="11520" width="9" style="1"/>
    <col min="11521" max="11521" width="42.625" style="1" customWidth="1"/>
    <col min="11522" max="11522" width="44.6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0.5" style="1" bestFit="1" customWidth="1"/>
    <col min="11530" max="11776" width="9" style="1"/>
    <col min="11777" max="11777" width="42.625" style="1" customWidth="1"/>
    <col min="11778" max="11778" width="44.6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0.5" style="1" bestFit="1" customWidth="1"/>
    <col min="11786" max="12032" width="9" style="1"/>
    <col min="12033" max="12033" width="42.625" style="1" customWidth="1"/>
    <col min="12034" max="12034" width="44.6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0.5" style="1" bestFit="1" customWidth="1"/>
    <col min="12042" max="12288" width="9" style="1"/>
    <col min="12289" max="12289" width="42.625" style="1" customWidth="1"/>
    <col min="12290" max="12290" width="44.6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0.5" style="1" bestFit="1" customWidth="1"/>
    <col min="12298" max="12544" width="9" style="1"/>
    <col min="12545" max="12545" width="42.625" style="1" customWidth="1"/>
    <col min="12546" max="12546" width="44.6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0.5" style="1" bestFit="1" customWidth="1"/>
    <col min="12554" max="12800" width="9" style="1"/>
    <col min="12801" max="12801" width="42.625" style="1" customWidth="1"/>
    <col min="12802" max="12802" width="44.6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0.5" style="1" bestFit="1" customWidth="1"/>
    <col min="12810" max="13056" width="9" style="1"/>
    <col min="13057" max="13057" width="42.625" style="1" customWidth="1"/>
    <col min="13058" max="13058" width="44.6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0.5" style="1" bestFit="1" customWidth="1"/>
    <col min="13066" max="13312" width="9" style="1"/>
    <col min="13313" max="13313" width="42.625" style="1" customWidth="1"/>
    <col min="13314" max="13314" width="44.6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0.5" style="1" bestFit="1" customWidth="1"/>
    <col min="13322" max="13568" width="9" style="1"/>
    <col min="13569" max="13569" width="42.625" style="1" customWidth="1"/>
    <col min="13570" max="13570" width="44.6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0.5" style="1" bestFit="1" customWidth="1"/>
    <col min="13578" max="13824" width="9" style="1"/>
    <col min="13825" max="13825" width="42.625" style="1" customWidth="1"/>
    <col min="13826" max="13826" width="44.6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0.5" style="1" bestFit="1" customWidth="1"/>
    <col min="13834" max="14080" width="9" style="1"/>
    <col min="14081" max="14081" width="42.625" style="1" customWidth="1"/>
    <col min="14082" max="14082" width="44.6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0.5" style="1" bestFit="1" customWidth="1"/>
    <col min="14090" max="14336" width="9" style="1"/>
    <col min="14337" max="14337" width="42.625" style="1" customWidth="1"/>
    <col min="14338" max="14338" width="44.6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0.5" style="1" bestFit="1" customWidth="1"/>
    <col min="14346" max="14592" width="9" style="1"/>
    <col min="14593" max="14593" width="42.625" style="1" customWidth="1"/>
    <col min="14594" max="14594" width="44.6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0.5" style="1" bestFit="1" customWidth="1"/>
    <col min="14602" max="14848" width="9" style="1"/>
    <col min="14849" max="14849" width="42.625" style="1" customWidth="1"/>
    <col min="14850" max="14850" width="44.6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0.5" style="1" bestFit="1" customWidth="1"/>
    <col min="14858" max="15104" width="9" style="1"/>
    <col min="15105" max="15105" width="42.625" style="1" customWidth="1"/>
    <col min="15106" max="15106" width="44.6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0.5" style="1" bestFit="1" customWidth="1"/>
    <col min="15114" max="15360" width="9" style="1"/>
    <col min="15361" max="15361" width="42.625" style="1" customWidth="1"/>
    <col min="15362" max="15362" width="44.6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0.5" style="1" bestFit="1" customWidth="1"/>
    <col min="15370" max="15616" width="9" style="1"/>
    <col min="15617" max="15617" width="42.625" style="1" customWidth="1"/>
    <col min="15618" max="15618" width="44.6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0.5" style="1" bestFit="1" customWidth="1"/>
    <col min="15626" max="15872" width="9" style="1"/>
    <col min="15873" max="15873" width="42.625" style="1" customWidth="1"/>
    <col min="15874" max="15874" width="44.6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0.5" style="1" bestFit="1" customWidth="1"/>
    <col min="15882" max="16128" width="9" style="1"/>
    <col min="16129" max="16129" width="42.625" style="1" customWidth="1"/>
    <col min="16130" max="16130" width="44.6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0.5" style="1" bestFit="1" customWidth="1"/>
    <col min="16138" max="16384" width="9" style="1"/>
  </cols>
  <sheetData>
    <row r="1" spans="1:9" x14ac:dyDescent="0.15">
      <c r="I1" s="10">
        <v>43838</v>
      </c>
    </row>
    <row r="2" spans="1:9" x14ac:dyDescent="0.15">
      <c r="A2" s="11" t="s">
        <v>2</v>
      </c>
      <c r="B2" s="12"/>
      <c r="C2" s="12"/>
      <c r="D2" s="12"/>
      <c r="E2" s="12"/>
      <c r="F2" s="12"/>
      <c r="G2" s="12"/>
      <c r="H2" s="12"/>
      <c r="I2" s="12"/>
    </row>
    <row r="4" spans="1:9" x14ac:dyDescent="0.15">
      <c r="A4" s="3" t="s">
        <v>3</v>
      </c>
    </row>
    <row r="5" spans="1:9" x14ac:dyDescent="0.15">
      <c r="A5" s="237" t="s">
        <v>747</v>
      </c>
      <c r="B5" s="226"/>
      <c r="C5" s="226"/>
      <c r="D5" s="226"/>
      <c r="E5" s="226"/>
      <c r="F5" s="226"/>
      <c r="G5" s="226"/>
      <c r="H5" s="226"/>
      <c r="I5" s="226"/>
    </row>
    <row r="7" spans="1:9" x14ac:dyDescent="0.15">
      <c r="A7" s="3" t="s">
        <v>5</v>
      </c>
    </row>
    <row r="8" spans="1:9" x14ac:dyDescent="0.15">
      <c r="A8" s="1" t="s">
        <v>743</v>
      </c>
    </row>
    <row r="10" spans="1:9" ht="27" x14ac:dyDescent="0.15">
      <c r="A10" s="50" t="s">
        <v>6</v>
      </c>
      <c r="B10" s="50" t="s">
        <v>7</v>
      </c>
      <c r="C10" s="50" t="s">
        <v>8</v>
      </c>
      <c r="D10" s="50" t="s">
        <v>9</v>
      </c>
      <c r="E10" s="50" t="s">
        <v>10</v>
      </c>
      <c r="F10" s="50" t="s">
        <v>11</v>
      </c>
      <c r="G10" s="50" t="s">
        <v>12</v>
      </c>
      <c r="H10" s="51" t="s">
        <v>13</v>
      </c>
      <c r="I10" s="50" t="s">
        <v>14</v>
      </c>
    </row>
    <row r="11" spans="1:9" s="9" customFormat="1" ht="99.95" customHeight="1" x14ac:dyDescent="0.15">
      <c r="A11" s="52" t="s">
        <v>455</v>
      </c>
      <c r="B11" s="52" t="s">
        <v>456</v>
      </c>
      <c r="C11" s="53">
        <v>1</v>
      </c>
      <c r="D11" s="53">
        <v>138390</v>
      </c>
      <c r="E11" s="53">
        <v>138390</v>
      </c>
      <c r="F11" s="131">
        <v>39804</v>
      </c>
      <c r="G11" s="52" t="s">
        <v>457</v>
      </c>
      <c r="H11" s="63" t="s">
        <v>1</v>
      </c>
      <c r="I11" s="58"/>
    </row>
    <row r="12" spans="1:9" s="9" customFormat="1" ht="99.95" customHeight="1" x14ac:dyDescent="0.15">
      <c r="A12" s="52" t="s">
        <v>458</v>
      </c>
      <c r="B12" s="52" t="s">
        <v>459</v>
      </c>
      <c r="C12" s="53">
        <v>1</v>
      </c>
      <c r="D12" s="53">
        <v>114059</v>
      </c>
      <c r="E12" s="53">
        <v>114059</v>
      </c>
      <c r="F12" s="131">
        <v>39750</v>
      </c>
      <c r="G12" s="52" t="s">
        <v>457</v>
      </c>
      <c r="H12" s="63" t="s">
        <v>1</v>
      </c>
      <c r="I12" s="58" t="s">
        <v>460</v>
      </c>
    </row>
    <row r="14" spans="1:9" x14ac:dyDescent="0.15">
      <c r="A14" s="1" t="s">
        <v>22</v>
      </c>
    </row>
    <row r="15" spans="1:9" x14ac:dyDescent="0.15">
      <c r="A15" s="1" t="s">
        <v>23</v>
      </c>
    </row>
    <row r="16" spans="1:9" x14ac:dyDescent="0.15">
      <c r="A16" s="1" t="s">
        <v>24</v>
      </c>
    </row>
    <row r="17" spans="1:1" x14ac:dyDescent="0.15">
      <c r="A17" s="1" t="s">
        <v>25</v>
      </c>
    </row>
    <row r="18" spans="1:1" x14ac:dyDescent="0.15">
      <c r="A18" s="1" t="s">
        <v>26</v>
      </c>
    </row>
    <row r="19" spans="1:1" x14ac:dyDescent="0.15">
      <c r="A19" s="1" t="s">
        <v>27</v>
      </c>
    </row>
    <row r="20" spans="1:1" x14ac:dyDescent="0.15">
      <c r="A20" s="1" t="s">
        <v>28</v>
      </c>
    </row>
  </sheetData>
  <mergeCells count="1">
    <mergeCell ref="A5:I5"/>
  </mergeCells>
  <phoneticPr fontId="1"/>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I23"/>
  <sheetViews>
    <sheetView zoomScaleNormal="100" zoomScaleSheetLayoutView="100" workbookViewId="0">
      <selection activeCell="A9" sqref="A9"/>
    </sheetView>
  </sheetViews>
  <sheetFormatPr defaultRowHeight="13.5" x14ac:dyDescent="0.15"/>
  <cols>
    <col min="1" max="1" width="18" style="1" customWidth="1"/>
    <col min="2" max="2" width="41.375" style="1" customWidth="1"/>
    <col min="3" max="3" width="5.5" style="1" bestFit="1" customWidth="1"/>
    <col min="4" max="5" width="13.875" style="1" bestFit="1" customWidth="1"/>
    <col min="6" max="6" width="11.625" style="1" bestFit="1" customWidth="1"/>
    <col min="7" max="7" width="24.75" style="1" customWidth="1"/>
    <col min="8" max="8" width="5.875" style="1" customWidth="1"/>
    <col min="9" max="9" width="21.5" style="1" customWidth="1"/>
    <col min="10" max="16384" width="9" style="1"/>
  </cols>
  <sheetData>
    <row r="1" spans="1:9" x14ac:dyDescent="0.15">
      <c r="I1" s="10">
        <v>43838</v>
      </c>
    </row>
    <row r="2" spans="1:9" x14ac:dyDescent="0.15">
      <c r="A2" s="11" t="s">
        <v>2</v>
      </c>
      <c r="B2" s="12"/>
      <c r="C2" s="12"/>
      <c r="D2" s="12"/>
      <c r="E2" s="12"/>
      <c r="F2" s="12"/>
      <c r="G2" s="12"/>
      <c r="H2" s="12"/>
      <c r="I2" s="12"/>
    </row>
    <row r="4" spans="1:9" x14ac:dyDescent="0.15">
      <c r="A4" s="3" t="s">
        <v>3</v>
      </c>
    </row>
    <row r="5" spans="1:9" x14ac:dyDescent="0.15">
      <c r="A5" s="226" t="s">
        <v>461</v>
      </c>
      <c r="B5" s="226"/>
      <c r="C5" s="226"/>
      <c r="D5" s="226"/>
      <c r="E5" s="226"/>
      <c r="F5" s="226"/>
      <c r="G5" s="226"/>
      <c r="H5" s="226"/>
      <c r="I5" s="226"/>
    </row>
    <row r="7" spans="1:9" x14ac:dyDescent="0.15">
      <c r="A7" s="3" t="s">
        <v>5</v>
      </c>
    </row>
    <row r="8" spans="1:9" x14ac:dyDescent="0.15">
      <c r="A8" s="1" t="s">
        <v>743</v>
      </c>
    </row>
    <row r="10" spans="1:9" ht="27" x14ac:dyDescent="0.15">
      <c r="A10" s="50" t="s">
        <v>6</v>
      </c>
      <c r="B10" s="50" t="s">
        <v>7</v>
      </c>
      <c r="C10" s="50" t="s">
        <v>8</v>
      </c>
      <c r="D10" s="50" t="s">
        <v>9</v>
      </c>
      <c r="E10" s="50" t="s">
        <v>10</v>
      </c>
      <c r="F10" s="50" t="s">
        <v>11</v>
      </c>
      <c r="G10" s="50" t="s">
        <v>12</v>
      </c>
      <c r="H10" s="51" t="s">
        <v>13</v>
      </c>
      <c r="I10" s="50" t="s">
        <v>14</v>
      </c>
    </row>
    <row r="11" spans="1:9" ht="85.5" customHeight="1" x14ac:dyDescent="0.15">
      <c r="A11" s="52" t="s">
        <v>462</v>
      </c>
      <c r="B11" s="52" t="s">
        <v>463</v>
      </c>
      <c r="C11" s="70">
        <v>3</v>
      </c>
      <c r="D11" s="70">
        <v>2163526</v>
      </c>
      <c r="E11" s="70">
        <f>C11*D11</f>
        <v>6490578</v>
      </c>
      <c r="F11" s="133">
        <v>39535</v>
      </c>
      <c r="G11" s="52" t="s">
        <v>464</v>
      </c>
      <c r="H11" s="63" t="s">
        <v>465</v>
      </c>
      <c r="I11" s="58"/>
    </row>
    <row r="12" spans="1:9" ht="85.5" customHeight="1" x14ac:dyDescent="0.15">
      <c r="A12" s="52" t="s">
        <v>466</v>
      </c>
      <c r="B12" s="52" t="s">
        <v>467</v>
      </c>
      <c r="C12" s="70">
        <v>3</v>
      </c>
      <c r="D12" s="70">
        <v>2212607</v>
      </c>
      <c r="E12" s="70">
        <f>C12*D12</f>
        <v>6637821</v>
      </c>
      <c r="F12" s="133">
        <v>39535</v>
      </c>
      <c r="G12" s="52" t="s">
        <v>464</v>
      </c>
      <c r="H12" s="63" t="s">
        <v>468</v>
      </c>
      <c r="I12" s="58"/>
    </row>
    <row r="13" spans="1:9" ht="85.5" customHeight="1" x14ac:dyDescent="0.15">
      <c r="A13" s="52" t="s">
        <v>469</v>
      </c>
      <c r="B13" s="52" t="s">
        <v>470</v>
      </c>
      <c r="C13" s="70">
        <v>5</v>
      </c>
      <c r="D13" s="70">
        <v>392945</v>
      </c>
      <c r="E13" s="70">
        <f>C13*D13</f>
        <v>1964725</v>
      </c>
      <c r="F13" s="133">
        <v>41305</v>
      </c>
      <c r="G13" s="52" t="s">
        <v>464</v>
      </c>
      <c r="H13" s="63" t="s">
        <v>468</v>
      </c>
      <c r="I13" s="58"/>
    </row>
    <row r="14" spans="1:9" ht="85.5" customHeight="1" x14ac:dyDescent="0.15">
      <c r="A14" s="52" t="s">
        <v>471</v>
      </c>
      <c r="B14" s="52" t="s">
        <v>472</v>
      </c>
      <c r="C14" s="70">
        <v>4</v>
      </c>
      <c r="D14" s="70">
        <v>320533</v>
      </c>
      <c r="E14" s="70">
        <f>C14*D14</f>
        <v>1282132</v>
      </c>
      <c r="F14" s="133" t="s">
        <v>473</v>
      </c>
      <c r="G14" s="52" t="s">
        <v>464</v>
      </c>
      <c r="H14" s="63" t="s">
        <v>468</v>
      </c>
      <c r="I14" s="58"/>
    </row>
    <row r="15" spans="1:9" ht="65.25" customHeight="1" x14ac:dyDescent="0.15">
      <c r="A15" s="52" t="s">
        <v>474</v>
      </c>
      <c r="B15" s="52" t="s">
        <v>475</v>
      </c>
      <c r="C15" s="70">
        <v>1</v>
      </c>
      <c r="D15" s="70">
        <v>404208</v>
      </c>
      <c r="E15" s="70">
        <f>C15*D15</f>
        <v>404208</v>
      </c>
      <c r="F15" s="133">
        <v>41537</v>
      </c>
      <c r="G15" s="134" t="s">
        <v>476</v>
      </c>
      <c r="H15" s="63" t="s">
        <v>477</v>
      </c>
      <c r="I15" s="58"/>
    </row>
    <row r="17" spans="1:1" x14ac:dyDescent="0.15">
      <c r="A17" s="1" t="s">
        <v>22</v>
      </c>
    </row>
    <row r="18" spans="1:1" x14ac:dyDescent="0.15">
      <c r="A18" s="1" t="s">
        <v>23</v>
      </c>
    </row>
    <row r="19" spans="1:1" x14ac:dyDescent="0.15">
      <c r="A19" s="1" t="s">
        <v>24</v>
      </c>
    </row>
    <row r="20" spans="1:1" x14ac:dyDescent="0.15">
      <c r="A20" s="1" t="s">
        <v>25</v>
      </c>
    </row>
    <row r="21" spans="1:1" x14ac:dyDescent="0.15">
      <c r="A21" s="1" t="s">
        <v>26</v>
      </c>
    </row>
    <row r="22" spans="1:1" x14ac:dyDescent="0.15">
      <c r="A22" s="1" t="s">
        <v>27</v>
      </c>
    </row>
    <row r="23" spans="1:1" x14ac:dyDescent="0.15">
      <c r="A23" s="1" t="s">
        <v>28</v>
      </c>
    </row>
  </sheetData>
  <mergeCells count="1">
    <mergeCell ref="A5:I5"/>
  </mergeCells>
  <phoneticPr fontId="1"/>
  <pageMargins left="0.74803149606299213" right="0.74803149606299213" top="0.98425196850393704" bottom="0.56999999999999995" header="0.51181102362204722" footer="0.51181102362204722"/>
  <pageSetup paperSize="9" scale="8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I24"/>
  <sheetViews>
    <sheetView zoomScaleNormal="100" zoomScaleSheetLayoutView="90" workbookViewId="0">
      <selection activeCell="A9" sqref="A9"/>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18">
        <v>43838</v>
      </c>
    </row>
    <row r="2" spans="1:9" x14ac:dyDescent="0.15">
      <c r="A2" s="19" t="s">
        <v>45</v>
      </c>
      <c r="B2" s="20"/>
      <c r="C2" s="20"/>
      <c r="D2" s="20"/>
      <c r="E2" s="20"/>
      <c r="F2" s="20"/>
      <c r="G2" s="20"/>
      <c r="H2" s="20"/>
      <c r="I2" s="20"/>
    </row>
    <row r="4" spans="1:9" x14ac:dyDescent="0.15">
      <c r="A4" s="21" t="s">
        <v>46</v>
      </c>
    </row>
    <row r="5" spans="1:9" x14ac:dyDescent="0.15">
      <c r="A5" s="227" t="s">
        <v>478</v>
      </c>
      <c r="B5" s="227"/>
      <c r="C5" s="227"/>
      <c r="D5" s="227"/>
      <c r="E5" s="227"/>
      <c r="F5" s="227"/>
      <c r="G5" s="227"/>
      <c r="H5" s="227"/>
      <c r="I5" s="227"/>
    </row>
    <row r="7" spans="1:9" x14ac:dyDescent="0.15">
      <c r="A7" s="21" t="s">
        <v>47</v>
      </c>
    </row>
    <row r="8" spans="1:9" x14ac:dyDescent="0.15">
      <c r="A8" s="17" t="s">
        <v>742</v>
      </c>
    </row>
    <row r="10" spans="1:9" ht="27" x14ac:dyDescent="0.15">
      <c r="A10" s="46" t="s">
        <v>48</v>
      </c>
      <c r="B10" s="46" t="s">
        <v>49</v>
      </c>
      <c r="C10" s="46" t="s">
        <v>50</v>
      </c>
      <c r="D10" s="46" t="s">
        <v>51</v>
      </c>
      <c r="E10" s="46" t="s">
        <v>52</v>
      </c>
      <c r="F10" s="46" t="s">
        <v>53</v>
      </c>
      <c r="G10" s="46" t="s">
        <v>54</v>
      </c>
      <c r="H10" s="47" t="s">
        <v>69</v>
      </c>
      <c r="I10" s="46" t="s">
        <v>55</v>
      </c>
    </row>
    <row r="11" spans="1:9" ht="47.25" customHeight="1" x14ac:dyDescent="0.15">
      <c r="A11" s="38" t="s">
        <v>479</v>
      </c>
      <c r="B11" s="38" t="s">
        <v>480</v>
      </c>
      <c r="C11" s="41">
        <v>1</v>
      </c>
      <c r="D11" s="41">
        <v>16380000</v>
      </c>
      <c r="E11" s="41">
        <v>16380000</v>
      </c>
      <c r="F11" s="48">
        <v>39072</v>
      </c>
      <c r="G11" s="38" t="s">
        <v>481</v>
      </c>
      <c r="H11" s="43" t="s">
        <v>482</v>
      </c>
      <c r="I11" s="49" t="s">
        <v>483</v>
      </c>
    </row>
    <row r="12" spans="1:9" ht="47.25" customHeight="1" x14ac:dyDescent="0.15">
      <c r="A12" s="38" t="s">
        <v>484</v>
      </c>
      <c r="B12" s="38" t="s">
        <v>485</v>
      </c>
      <c r="C12" s="41">
        <v>1</v>
      </c>
      <c r="D12" s="41">
        <v>8344258</v>
      </c>
      <c r="E12" s="41">
        <v>8344258</v>
      </c>
      <c r="F12" s="48">
        <v>38800</v>
      </c>
      <c r="G12" s="38" t="s">
        <v>486</v>
      </c>
      <c r="H12" s="43" t="s">
        <v>487</v>
      </c>
      <c r="I12" s="49" t="s">
        <v>483</v>
      </c>
    </row>
    <row r="13" spans="1:9" ht="47.25" customHeight="1" x14ac:dyDescent="0.15">
      <c r="A13" s="38" t="s">
        <v>488</v>
      </c>
      <c r="B13" s="38" t="s">
        <v>489</v>
      </c>
      <c r="C13" s="41">
        <v>1</v>
      </c>
      <c r="D13" s="41">
        <v>3495996</v>
      </c>
      <c r="E13" s="41">
        <v>3495996</v>
      </c>
      <c r="F13" s="48">
        <v>38800</v>
      </c>
      <c r="G13" s="38" t="s">
        <v>490</v>
      </c>
      <c r="H13" s="43" t="s">
        <v>482</v>
      </c>
      <c r="I13" s="49" t="s">
        <v>483</v>
      </c>
    </row>
    <row r="14" spans="1:9" ht="59.25" customHeight="1" x14ac:dyDescent="0.15">
      <c r="A14" s="38" t="s">
        <v>491</v>
      </c>
      <c r="B14" s="38" t="s">
        <v>492</v>
      </c>
      <c r="C14" s="41">
        <v>1</v>
      </c>
      <c r="D14" s="41">
        <v>2040000</v>
      </c>
      <c r="E14" s="41">
        <v>2040000</v>
      </c>
      <c r="F14" s="48">
        <v>39163</v>
      </c>
      <c r="G14" s="38" t="s">
        <v>486</v>
      </c>
      <c r="H14" s="43" t="s">
        <v>493</v>
      </c>
      <c r="I14" s="49" t="s">
        <v>483</v>
      </c>
    </row>
    <row r="15" spans="1:9" ht="47.25" customHeight="1" x14ac:dyDescent="0.15">
      <c r="A15" s="38" t="s">
        <v>494</v>
      </c>
      <c r="B15" s="38" t="s">
        <v>495</v>
      </c>
      <c r="C15" s="41">
        <v>1</v>
      </c>
      <c r="D15" s="41">
        <v>2292977</v>
      </c>
      <c r="E15" s="41">
        <v>2292977</v>
      </c>
      <c r="F15" s="48">
        <v>38800</v>
      </c>
      <c r="G15" s="38" t="s">
        <v>490</v>
      </c>
      <c r="H15" s="43" t="s">
        <v>487</v>
      </c>
      <c r="I15" s="49" t="s">
        <v>483</v>
      </c>
    </row>
    <row r="16" spans="1:9" ht="47.25" customHeight="1" x14ac:dyDescent="0.15">
      <c r="A16" s="38" t="s">
        <v>496</v>
      </c>
      <c r="B16" s="38" t="s">
        <v>497</v>
      </c>
      <c r="C16" s="41">
        <v>1</v>
      </c>
      <c r="D16" s="41">
        <v>436363</v>
      </c>
      <c r="E16" s="41">
        <v>436363</v>
      </c>
      <c r="F16" s="48">
        <v>39029</v>
      </c>
      <c r="G16" s="38" t="s">
        <v>490</v>
      </c>
      <c r="H16" s="43" t="s">
        <v>498</v>
      </c>
      <c r="I16" s="49" t="s">
        <v>483</v>
      </c>
    </row>
    <row r="18" spans="1:1" x14ac:dyDescent="0.15">
      <c r="A18" s="17" t="s">
        <v>58</v>
      </c>
    </row>
    <row r="19" spans="1:1" x14ac:dyDescent="0.15">
      <c r="A19" s="17" t="s">
        <v>59</v>
      </c>
    </row>
    <row r="20" spans="1:1" x14ac:dyDescent="0.15">
      <c r="A20" s="17" t="s">
        <v>60</v>
      </c>
    </row>
    <row r="21" spans="1:1" x14ac:dyDescent="0.15">
      <c r="A21" s="17" t="s">
        <v>61</v>
      </c>
    </row>
    <row r="22" spans="1:1" x14ac:dyDescent="0.15">
      <c r="A22" s="17" t="s">
        <v>62</v>
      </c>
    </row>
    <row r="23" spans="1:1" x14ac:dyDescent="0.15">
      <c r="A23" s="17" t="s">
        <v>63</v>
      </c>
    </row>
    <row r="24" spans="1:1" x14ac:dyDescent="0.15">
      <c r="A24" s="17" t="s">
        <v>64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I19"/>
  <sheetViews>
    <sheetView zoomScaleSheetLayoutView="115" workbookViewId="0">
      <selection activeCell="A9" sqref="A9"/>
    </sheetView>
  </sheetViews>
  <sheetFormatPr defaultColWidth="8.875" defaultRowHeight="13.5" x14ac:dyDescent="0.15"/>
  <cols>
    <col min="1" max="1" width="27.375" style="22" customWidth="1"/>
    <col min="2" max="2" width="54.625" style="22" customWidth="1"/>
    <col min="3" max="3" width="5.5" style="22" bestFit="1" customWidth="1"/>
    <col min="4" max="5" width="13.875" style="22" bestFit="1" customWidth="1"/>
    <col min="6" max="6" width="11.625" style="22" bestFit="1" customWidth="1"/>
    <col min="7" max="7" width="19.375" style="22" customWidth="1"/>
    <col min="8" max="8" width="5.875" style="22" customWidth="1"/>
    <col min="9" max="9" width="21.5" style="22" customWidth="1"/>
    <col min="10" max="16384" width="8.875" style="22"/>
  </cols>
  <sheetData>
    <row r="1" spans="1:9" x14ac:dyDescent="0.15">
      <c r="I1" s="135">
        <v>43838</v>
      </c>
    </row>
    <row r="2" spans="1:9" x14ac:dyDescent="0.15">
      <c r="A2" s="136" t="s">
        <v>45</v>
      </c>
      <c r="B2" s="137"/>
      <c r="C2" s="137"/>
      <c r="D2" s="137"/>
      <c r="E2" s="137"/>
      <c r="F2" s="137"/>
      <c r="G2" s="137"/>
      <c r="H2" s="137"/>
      <c r="I2" s="137"/>
    </row>
    <row r="4" spans="1:9" x14ac:dyDescent="0.15">
      <c r="A4" s="138" t="s">
        <v>46</v>
      </c>
    </row>
    <row r="5" spans="1:9" x14ac:dyDescent="0.15">
      <c r="A5" s="227" t="s">
        <v>499</v>
      </c>
      <c r="B5" s="227"/>
      <c r="C5" s="227"/>
      <c r="D5" s="227"/>
      <c r="E5" s="227"/>
      <c r="F5" s="227"/>
      <c r="G5" s="227"/>
      <c r="H5" s="227"/>
      <c r="I5" s="227"/>
    </row>
    <row r="7" spans="1:9" x14ac:dyDescent="0.15">
      <c r="A7" s="138" t="s">
        <v>47</v>
      </c>
    </row>
    <row r="8" spans="1:9" x14ac:dyDescent="0.15">
      <c r="A8" s="22" t="s">
        <v>746</v>
      </c>
    </row>
    <row r="10" spans="1:9" ht="27" x14ac:dyDescent="0.15">
      <c r="A10" s="144" t="s">
        <v>48</v>
      </c>
      <c r="B10" s="144" t="s">
        <v>49</v>
      </c>
      <c r="C10" s="144" t="s">
        <v>50</v>
      </c>
      <c r="D10" s="144" t="s">
        <v>51</v>
      </c>
      <c r="E10" s="144" t="s">
        <v>52</v>
      </c>
      <c r="F10" s="144" t="s">
        <v>53</v>
      </c>
      <c r="G10" s="144" t="s">
        <v>54</v>
      </c>
      <c r="H10" s="145" t="s">
        <v>69</v>
      </c>
      <c r="I10" s="144" t="s">
        <v>55</v>
      </c>
    </row>
    <row r="11" spans="1:9" ht="27" x14ac:dyDescent="0.15">
      <c r="A11" s="139" t="s">
        <v>500</v>
      </c>
      <c r="B11" s="140" t="s">
        <v>501</v>
      </c>
      <c r="C11" s="40">
        <v>1</v>
      </c>
      <c r="D11" s="141">
        <v>2625000</v>
      </c>
      <c r="E11" s="141">
        <v>2625000</v>
      </c>
      <c r="F11" s="142">
        <v>39141</v>
      </c>
      <c r="G11" s="143" t="s">
        <v>502</v>
      </c>
      <c r="H11" s="43" t="s">
        <v>487</v>
      </c>
      <c r="I11" s="49"/>
    </row>
    <row r="13" spans="1:9" x14ac:dyDescent="0.15">
      <c r="A13" s="22" t="s">
        <v>58</v>
      </c>
    </row>
    <row r="14" spans="1:9" x14ac:dyDescent="0.15">
      <c r="A14" s="22" t="s">
        <v>59</v>
      </c>
    </row>
    <row r="15" spans="1:9" x14ac:dyDescent="0.15">
      <c r="A15" s="22" t="s">
        <v>60</v>
      </c>
    </row>
    <row r="16" spans="1:9" x14ac:dyDescent="0.15">
      <c r="A16" s="22" t="s">
        <v>61</v>
      </c>
    </row>
    <row r="17" spans="1:1" x14ac:dyDescent="0.15">
      <c r="A17" s="22" t="s">
        <v>62</v>
      </c>
    </row>
    <row r="18" spans="1:1" x14ac:dyDescent="0.15">
      <c r="A18" s="22" t="s">
        <v>63</v>
      </c>
    </row>
    <row r="19" spans="1:1" x14ac:dyDescent="0.15">
      <c r="A19" s="22" t="s">
        <v>64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I19"/>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10">
        <v>43838</v>
      </c>
    </row>
    <row r="2" spans="1:9" x14ac:dyDescent="0.15">
      <c r="A2" s="11" t="s">
        <v>2</v>
      </c>
      <c r="B2" s="12"/>
      <c r="C2" s="12"/>
      <c r="D2" s="12"/>
      <c r="E2" s="12"/>
      <c r="F2" s="12"/>
      <c r="G2" s="12"/>
      <c r="H2" s="12"/>
      <c r="I2" s="12"/>
    </row>
    <row r="4" spans="1:9" x14ac:dyDescent="0.15">
      <c r="A4" s="3" t="s">
        <v>3</v>
      </c>
    </row>
    <row r="5" spans="1:9" x14ac:dyDescent="0.15">
      <c r="A5" s="226" t="s">
        <v>503</v>
      </c>
      <c r="B5" s="226"/>
      <c r="C5" s="226"/>
      <c r="D5" s="226"/>
      <c r="E5" s="226"/>
      <c r="F5" s="226"/>
      <c r="G5" s="226"/>
      <c r="H5" s="226"/>
      <c r="I5" s="226"/>
    </row>
    <row r="7" spans="1:9" x14ac:dyDescent="0.15">
      <c r="A7" s="3" t="s">
        <v>5</v>
      </c>
    </row>
    <row r="8" spans="1:9" x14ac:dyDescent="0.15">
      <c r="A8" s="1" t="s">
        <v>743</v>
      </c>
    </row>
    <row r="10" spans="1:9" ht="27" x14ac:dyDescent="0.15">
      <c r="A10" s="50" t="s">
        <v>6</v>
      </c>
      <c r="B10" s="50" t="s">
        <v>7</v>
      </c>
      <c r="C10" s="50" t="s">
        <v>8</v>
      </c>
      <c r="D10" s="50" t="s">
        <v>9</v>
      </c>
      <c r="E10" s="50" t="s">
        <v>10</v>
      </c>
      <c r="F10" s="50" t="s">
        <v>11</v>
      </c>
      <c r="G10" s="50" t="s">
        <v>12</v>
      </c>
      <c r="H10" s="51" t="s">
        <v>13</v>
      </c>
      <c r="I10" s="50" t="s">
        <v>14</v>
      </c>
    </row>
    <row r="11" spans="1:9" ht="67.5" x14ac:dyDescent="0.15">
      <c r="A11" s="52" t="s">
        <v>504</v>
      </c>
      <c r="B11" s="52" t="s">
        <v>505</v>
      </c>
      <c r="C11" s="70">
        <v>1</v>
      </c>
      <c r="D11" s="70">
        <v>240975</v>
      </c>
      <c r="E11" s="70">
        <v>240975</v>
      </c>
      <c r="F11" s="71">
        <v>38925</v>
      </c>
      <c r="G11" s="52" t="s">
        <v>506</v>
      </c>
      <c r="H11" s="63" t="s">
        <v>507</v>
      </c>
      <c r="I11" s="58" t="s">
        <v>508</v>
      </c>
    </row>
    <row r="13" spans="1:9" x14ac:dyDescent="0.15">
      <c r="A13" s="1" t="s">
        <v>22</v>
      </c>
    </row>
    <row r="14" spans="1:9" x14ac:dyDescent="0.15">
      <c r="A14" s="1" t="s">
        <v>23</v>
      </c>
    </row>
    <row r="15" spans="1:9" x14ac:dyDescent="0.15">
      <c r="A15" s="1" t="s">
        <v>24</v>
      </c>
    </row>
    <row r="16" spans="1:9" x14ac:dyDescent="0.15">
      <c r="A16" s="1" t="s">
        <v>25</v>
      </c>
    </row>
    <row r="17" spans="1:1" x14ac:dyDescent="0.15">
      <c r="A17" s="1" t="s">
        <v>26</v>
      </c>
    </row>
    <row r="18" spans="1:1" x14ac:dyDescent="0.15">
      <c r="A18" s="1" t="s">
        <v>27</v>
      </c>
    </row>
    <row r="19" spans="1:1" x14ac:dyDescent="0.15">
      <c r="A19" s="1" t="s">
        <v>28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I19"/>
  <sheetViews>
    <sheetView zoomScaleNormal="100" zoomScaleSheetLayoutView="100" workbookViewId="0">
      <selection activeCell="A9" sqref="A9"/>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6.5" style="17" customWidth="1"/>
    <col min="7" max="7" width="19.375" style="17" customWidth="1"/>
    <col min="8" max="8" width="5.875" style="17" customWidth="1"/>
    <col min="9" max="9" width="21.5" style="17" customWidth="1"/>
    <col min="10" max="16384" width="9" style="17"/>
  </cols>
  <sheetData>
    <row r="1" spans="1:9" x14ac:dyDescent="0.15">
      <c r="I1" s="146">
        <v>43838</v>
      </c>
    </row>
    <row r="2" spans="1:9" x14ac:dyDescent="0.15">
      <c r="A2" s="19" t="s">
        <v>45</v>
      </c>
      <c r="B2" s="20"/>
      <c r="C2" s="20"/>
      <c r="D2" s="20"/>
      <c r="E2" s="20"/>
      <c r="F2" s="20"/>
      <c r="G2" s="20"/>
      <c r="H2" s="20"/>
      <c r="I2" s="20"/>
    </row>
    <row r="4" spans="1:9" x14ac:dyDescent="0.15">
      <c r="A4" s="21" t="s">
        <v>46</v>
      </c>
    </row>
    <row r="5" spans="1:9" s="22" customFormat="1" x14ac:dyDescent="0.15">
      <c r="A5" s="238" t="s">
        <v>514</v>
      </c>
      <c r="B5" s="227"/>
      <c r="C5" s="227"/>
      <c r="D5" s="227"/>
      <c r="E5" s="227"/>
      <c r="F5" s="227"/>
      <c r="G5" s="227"/>
      <c r="H5" s="227"/>
      <c r="I5" s="227"/>
    </row>
    <row r="7" spans="1:9" x14ac:dyDescent="0.15">
      <c r="A7" s="21" t="s">
        <v>47</v>
      </c>
    </row>
    <row r="8" spans="1:9" x14ac:dyDescent="0.15">
      <c r="A8" s="17" t="s">
        <v>742</v>
      </c>
    </row>
    <row r="10" spans="1:9" ht="27" x14ac:dyDescent="0.15">
      <c r="A10" s="46" t="s">
        <v>48</v>
      </c>
      <c r="B10" s="46" t="s">
        <v>49</v>
      </c>
      <c r="C10" s="46" t="s">
        <v>50</v>
      </c>
      <c r="D10" s="46" t="s">
        <v>51</v>
      </c>
      <c r="E10" s="46" t="s">
        <v>52</v>
      </c>
      <c r="F10" s="46" t="s">
        <v>53</v>
      </c>
      <c r="G10" s="46" t="s">
        <v>54</v>
      </c>
      <c r="H10" s="47" t="s">
        <v>69</v>
      </c>
      <c r="I10" s="46" t="s">
        <v>55</v>
      </c>
    </row>
    <row r="11" spans="1:9" s="22" customFormat="1" ht="96.75" customHeight="1" x14ac:dyDescent="0.15">
      <c r="A11" s="147" t="s">
        <v>509</v>
      </c>
      <c r="B11" s="148" t="s">
        <v>510</v>
      </c>
      <c r="C11" s="41">
        <v>1</v>
      </c>
      <c r="D11" s="149">
        <v>4822125</v>
      </c>
      <c r="E11" s="149">
        <v>4822125</v>
      </c>
      <c r="F11" s="150" t="s">
        <v>511</v>
      </c>
      <c r="G11" s="151" t="s">
        <v>512</v>
      </c>
      <c r="H11" s="43" t="s">
        <v>1</v>
      </c>
      <c r="I11" s="152" t="s">
        <v>513</v>
      </c>
    </row>
    <row r="13" spans="1:9" x14ac:dyDescent="0.15">
      <c r="A13" s="17" t="s">
        <v>58</v>
      </c>
    </row>
    <row r="14" spans="1:9" x14ac:dyDescent="0.15">
      <c r="A14" s="17" t="s">
        <v>59</v>
      </c>
    </row>
    <row r="15" spans="1:9" x14ac:dyDescent="0.15">
      <c r="A15" s="17" t="s">
        <v>60</v>
      </c>
    </row>
    <row r="16" spans="1:9" x14ac:dyDescent="0.15">
      <c r="A16" s="17" t="s">
        <v>61</v>
      </c>
    </row>
    <row r="17" spans="1:1" x14ac:dyDescent="0.15">
      <c r="A17" s="17" t="s">
        <v>62</v>
      </c>
    </row>
    <row r="18" spans="1:1" x14ac:dyDescent="0.15">
      <c r="A18" s="17" t="s">
        <v>63</v>
      </c>
    </row>
    <row r="19" spans="1:1" x14ac:dyDescent="0.15">
      <c r="A19" s="17" t="s">
        <v>64</v>
      </c>
    </row>
  </sheetData>
  <mergeCells count="1">
    <mergeCell ref="A5:I5"/>
  </mergeCells>
  <phoneticPr fontId="1"/>
  <dataValidations count="1">
    <dataValidation imeMode="off" allowBlank="1" showInputMessage="1" showErrorMessage="1" promptTitle="入力形式" prompt="2004/1/30" sqref="F11"/>
  </dataValidations>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M26"/>
  <sheetViews>
    <sheetView zoomScaleNormal="100" zoomScaleSheetLayoutView="90" workbookViewId="0">
      <selection activeCell="A8" sqref="A8"/>
    </sheetView>
  </sheetViews>
  <sheetFormatPr defaultRowHeight="13.5" x14ac:dyDescent="0.15"/>
  <cols>
    <col min="1" max="1" width="28" style="17" customWidth="1"/>
    <col min="2" max="2" width="15.875" style="17" customWidth="1"/>
    <col min="3" max="3" width="5.5" style="31" bestFit="1" customWidth="1"/>
    <col min="4" max="5" width="13.875" style="17" bestFit="1" customWidth="1"/>
    <col min="6" max="6" width="12" style="31" customWidth="1"/>
    <col min="7" max="7" width="21.25" style="17" customWidth="1"/>
    <col min="8" max="8" width="5.875" style="17" customWidth="1"/>
    <col min="9" max="9" width="36.5" style="17" customWidth="1"/>
    <col min="10" max="16384" width="9" style="17"/>
  </cols>
  <sheetData>
    <row r="1" spans="1:13" x14ac:dyDescent="0.15">
      <c r="I1" s="32">
        <v>43838</v>
      </c>
    </row>
    <row r="2" spans="1:13" x14ac:dyDescent="0.15">
      <c r="A2" s="228" t="s">
        <v>45</v>
      </c>
      <c r="B2" s="228"/>
      <c r="C2" s="228"/>
      <c r="D2" s="228"/>
      <c r="E2" s="228"/>
      <c r="F2" s="228"/>
      <c r="G2" s="228"/>
      <c r="H2" s="228"/>
      <c r="I2" s="228"/>
    </row>
    <row r="4" spans="1:13" x14ac:dyDescent="0.15">
      <c r="A4" s="21" t="s">
        <v>46</v>
      </c>
    </row>
    <row r="5" spans="1:13" s="22" customFormat="1" x14ac:dyDescent="0.15">
      <c r="A5" s="227" t="s">
        <v>515</v>
      </c>
      <c r="B5" s="227"/>
      <c r="C5" s="227"/>
      <c r="D5" s="227"/>
      <c r="E5" s="227"/>
      <c r="F5" s="227"/>
      <c r="G5" s="227"/>
      <c r="H5" s="227"/>
      <c r="I5" s="227"/>
    </row>
    <row r="7" spans="1:13" x14ac:dyDescent="0.15">
      <c r="A7" s="21" t="s">
        <v>47</v>
      </c>
    </row>
    <row r="8" spans="1:13" x14ac:dyDescent="0.15">
      <c r="A8" s="17" t="s">
        <v>742</v>
      </c>
    </row>
    <row r="10" spans="1:13" ht="27" x14ac:dyDescent="0.15">
      <c r="A10" s="46" t="s">
        <v>48</v>
      </c>
      <c r="B10" s="46" t="s">
        <v>49</v>
      </c>
      <c r="C10" s="46" t="s">
        <v>50</v>
      </c>
      <c r="D10" s="46" t="s">
        <v>51</v>
      </c>
      <c r="E10" s="46" t="s">
        <v>52</v>
      </c>
      <c r="F10" s="46" t="s">
        <v>53</v>
      </c>
      <c r="G10" s="46" t="s">
        <v>54</v>
      </c>
      <c r="H10" s="47" t="s">
        <v>69</v>
      </c>
      <c r="I10" s="46" t="s">
        <v>55</v>
      </c>
    </row>
    <row r="11" spans="1:13" ht="80.099999999999994" customHeight="1" x14ac:dyDescent="0.15">
      <c r="A11" s="38" t="s">
        <v>516</v>
      </c>
      <c r="B11" s="38" t="s">
        <v>517</v>
      </c>
      <c r="C11" s="40" t="s">
        <v>253</v>
      </c>
      <c r="D11" s="41">
        <v>520697</v>
      </c>
      <c r="E11" s="41">
        <v>520697</v>
      </c>
      <c r="F11" s="153">
        <v>39862</v>
      </c>
      <c r="G11" s="38" t="s">
        <v>518</v>
      </c>
      <c r="H11" s="43" t="s">
        <v>1</v>
      </c>
      <c r="I11" s="36" t="s">
        <v>519</v>
      </c>
      <c r="M11" s="37"/>
    </row>
    <row r="12" spans="1:13" ht="80.099999999999994" customHeight="1" x14ac:dyDescent="0.15">
      <c r="A12" s="38" t="s">
        <v>520</v>
      </c>
      <c r="B12" s="38" t="s">
        <v>521</v>
      </c>
      <c r="C12" s="40" t="s">
        <v>227</v>
      </c>
      <c r="D12" s="41">
        <v>420723</v>
      </c>
      <c r="E12" s="41">
        <v>841446</v>
      </c>
      <c r="F12" s="153">
        <v>39862</v>
      </c>
      <c r="G12" s="38" t="s">
        <v>518</v>
      </c>
      <c r="H12" s="43" t="s">
        <v>1</v>
      </c>
      <c r="I12" s="36" t="s">
        <v>522</v>
      </c>
      <c r="M12" s="37"/>
    </row>
    <row r="13" spans="1:13" ht="80.099999999999994" customHeight="1" x14ac:dyDescent="0.15">
      <c r="A13" s="38" t="s">
        <v>523</v>
      </c>
      <c r="B13" s="38" t="s">
        <v>524</v>
      </c>
      <c r="C13" s="40" t="s">
        <v>253</v>
      </c>
      <c r="D13" s="41">
        <v>393855</v>
      </c>
      <c r="E13" s="41">
        <v>393855</v>
      </c>
      <c r="F13" s="153">
        <v>39862</v>
      </c>
      <c r="G13" s="38" t="s">
        <v>518</v>
      </c>
      <c r="H13" s="43" t="s">
        <v>1</v>
      </c>
      <c r="I13" s="36" t="s">
        <v>522</v>
      </c>
    </row>
    <row r="14" spans="1:13" ht="80.099999999999994" customHeight="1" x14ac:dyDescent="0.15">
      <c r="A14" s="38" t="s">
        <v>525</v>
      </c>
      <c r="B14" s="38" t="s">
        <v>526</v>
      </c>
      <c r="C14" s="40" t="s">
        <v>253</v>
      </c>
      <c r="D14" s="41">
        <v>526945</v>
      </c>
      <c r="E14" s="41">
        <v>526945</v>
      </c>
      <c r="F14" s="153">
        <v>39862</v>
      </c>
      <c r="G14" s="38" t="s">
        <v>518</v>
      </c>
      <c r="H14" s="43" t="s">
        <v>1</v>
      </c>
      <c r="I14" s="36" t="s">
        <v>527</v>
      </c>
      <c r="M14" s="37"/>
    </row>
    <row r="15" spans="1:13" ht="80.099999999999994" customHeight="1" x14ac:dyDescent="0.15">
      <c r="A15" s="38" t="s">
        <v>528</v>
      </c>
      <c r="B15" s="38" t="s">
        <v>529</v>
      </c>
      <c r="C15" s="40" t="s">
        <v>253</v>
      </c>
      <c r="D15" s="41">
        <v>193699</v>
      </c>
      <c r="E15" s="41">
        <v>193699</v>
      </c>
      <c r="F15" s="153">
        <v>39862</v>
      </c>
      <c r="G15" s="38" t="s">
        <v>518</v>
      </c>
      <c r="H15" s="43" t="s">
        <v>1</v>
      </c>
      <c r="I15" s="36" t="s">
        <v>530</v>
      </c>
    </row>
    <row r="16" spans="1:13" ht="80.099999999999994" customHeight="1" x14ac:dyDescent="0.15">
      <c r="A16" s="38" t="s">
        <v>531</v>
      </c>
      <c r="B16" s="38" t="s">
        <v>532</v>
      </c>
      <c r="C16" s="40" t="s">
        <v>253</v>
      </c>
      <c r="D16" s="41">
        <v>119552</v>
      </c>
      <c r="E16" s="41">
        <v>119552</v>
      </c>
      <c r="F16" s="153">
        <v>39862</v>
      </c>
      <c r="G16" s="38" t="s">
        <v>518</v>
      </c>
      <c r="H16" s="43" t="s">
        <v>1</v>
      </c>
      <c r="I16" s="36" t="s">
        <v>533</v>
      </c>
      <c r="M16" s="37"/>
    </row>
    <row r="17" spans="1:13" ht="80.099999999999994" customHeight="1" x14ac:dyDescent="0.15">
      <c r="A17" s="38" t="s">
        <v>534</v>
      </c>
      <c r="B17" s="38" t="s">
        <v>535</v>
      </c>
      <c r="C17" s="40" t="s">
        <v>253</v>
      </c>
      <c r="D17" s="41">
        <v>5067472</v>
      </c>
      <c r="E17" s="41">
        <v>5067472</v>
      </c>
      <c r="F17" s="42" t="s">
        <v>536</v>
      </c>
      <c r="G17" s="38" t="s">
        <v>518</v>
      </c>
      <c r="H17" s="43" t="s">
        <v>1</v>
      </c>
      <c r="I17" s="36" t="s">
        <v>537</v>
      </c>
    </row>
    <row r="18" spans="1:13" ht="80.099999999999994" customHeight="1" x14ac:dyDescent="0.15">
      <c r="A18" s="38" t="s">
        <v>538</v>
      </c>
      <c r="B18" s="38" t="s">
        <v>539</v>
      </c>
      <c r="C18" s="40" t="s">
        <v>253</v>
      </c>
      <c r="D18" s="154">
        <v>171675</v>
      </c>
      <c r="E18" s="41">
        <v>171675</v>
      </c>
      <c r="F18" s="42" t="s">
        <v>540</v>
      </c>
      <c r="G18" s="38" t="s">
        <v>518</v>
      </c>
      <c r="H18" s="43" t="s">
        <v>1</v>
      </c>
      <c r="I18" s="36" t="s">
        <v>541</v>
      </c>
      <c r="M18" s="37"/>
    </row>
    <row r="20" spans="1:13" x14ac:dyDescent="0.15">
      <c r="A20" s="17" t="s">
        <v>58</v>
      </c>
    </row>
    <row r="21" spans="1:13" x14ac:dyDescent="0.15">
      <c r="A21" s="17" t="s">
        <v>59</v>
      </c>
    </row>
    <row r="22" spans="1:13" x14ac:dyDescent="0.15">
      <c r="A22" s="17" t="s">
        <v>60</v>
      </c>
    </row>
    <row r="23" spans="1:13" x14ac:dyDescent="0.15">
      <c r="A23" s="17" t="s">
        <v>61</v>
      </c>
    </row>
    <row r="24" spans="1:13" x14ac:dyDescent="0.15">
      <c r="A24" s="17" t="s">
        <v>62</v>
      </c>
    </row>
    <row r="25" spans="1:13" x14ac:dyDescent="0.15">
      <c r="A25" s="17" t="s">
        <v>63</v>
      </c>
    </row>
    <row r="26" spans="1:13" x14ac:dyDescent="0.15">
      <c r="A26" s="17" t="s">
        <v>64</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8" fitToHeight="0" orientation="landscape" r:id="rId1"/>
  <headerFooter>
    <oddFooter>&amp;C&amp;P / &amp;N</oddFooter>
  </headerFooter>
  <rowBreaks count="1" manualBreakCount="1">
    <brk id="15" max="16383" man="1"/>
  </rowBreaks>
  <colBreaks count="1" manualBreakCount="1">
    <brk id="1" max="18"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I19"/>
  <sheetViews>
    <sheetView zoomScaleNormal="100" zoomScaleSheetLayoutView="100" workbookViewId="0">
      <selection activeCell="I2" sqref="I2"/>
    </sheetView>
  </sheetViews>
  <sheetFormatPr defaultColWidth="9"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18">
        <v>43838</v>
      </c>
    </row>
    <row r="2" spans="1:9" x14ac:dyDescent="0.15">
      <c r="A2" s="19" t="s">
        <v>45</v>
      </c>
      <c r="B2" s="20"/>
      <c r="C2" s="20"/>
      <c r="D2" s="20"/>
      <c r="E2" s="20"/>
      <c r="F2" s="20"/>
      <c r="G2" s="20"/>
      <c r="H2" s="20"/>
      <c r="I2" s="20"/>
    </row>
    <row r="4" spans="1:9" x14ac:dyDescent="0.15">
      <c r="A4" s="21" t="s">
        <v>46</v>
      </c>
    </row>
    <row r="5" spans="1:9" x14ac:dyDescent="0.15">
      <c r="A5" s="227" t="s">
        <v>542</v>
      </c>
      <c r="B5" s="227"/>
      <c r="C5" s="227"/>
      <c r="D5" s="227"/>
      <c r="E5" s="227"/>
      <c r="F5" s="227"/>
      <c r="G5" s="227"/>
      <c r="H5" s="227"/>
      <c r="I5" s="227"/>
    </row>
    <row r="7" spans="1:9" x14ac:dyDescent="0.15">
      <c r="A7" s="21" t="s">
        <v>47</v>
      </c>
    </row>
    <row r="8" spans="1:9" x14ac:dyDescent="0.15">
      <c r="A8" s="17" t="s">
        <v>742</v>
      </c>
    </row>
    <row r="10" spans="1:9" ht="27" x14ac:dyDescent="0.15">
      <c r="A10" s="46" t="s">
        <v>48</v>
      </c>
      <c r="B10" s="46" t="s">
        <v>49</v>
      </c>
      <c r="C10" s="46" t="s">
        <v>50</v>
      </c>
      <c r="D10" s="46" t="s">
        <v>51</v>
      </c>
      <c r="E10" s="46" t="s">
        <v>52</v>
      </c>
      <c r="F10" s="46" t="s">
        <v>53</v>
      </c>
      <c r="G10" s="46" t="s">
        <v>54</v>
      </c>
      <c r="H10" s="47" t="s">
        <v>69</v>
      </c>
      <c r="I10" s="46" t="s">
        <v>55</v>
      </c>
    </row>
    <row r="11" spans="1:9" ht="145.5" customHeight="1" x14ac:dyDescent="0.15">
      <c r="A11" s="155" t="s">
        <v>543</v>
      </c>
      <c r="B11" s="156" t="s">
        <v>544</v>
      </c>
      <c r="C11" s="157">
        <v>1</v>
      </c>
      <c r="D11" s="158" t="s">
        <v>545</v>
      </c>
      <c r="E11" s="158" t="s">
        <v>545</v>
      </c>
      <c r="F11" s="159">
        <v>38754</v>
      </c>
      <c r="G11" s="160" t="s">
        <v>546</v>
      </c>
      <c r="H11" s="161" t="s">
        <v>547</v>
      </c>
      <c r="I11" s="160" t="s">
        <v>548</v>
      </c>
    </row>
    <row r="12" spans="1:9" ht="14.1" hidden="1" customHeight="1" x14ac:dyDescent="0.15"/>
    <row r="13" spans="1:9" x14ac:dyDescent="0.15">
      <c r="A13" s="17" t="s">
        <v>58</v>
      </c>
    </row>
    <row r="14" spans="1:9" x14ac:dyDescent="0.15">
      <c r="A14" s="17" t="s">
        <v>59</v>
      </c>
    </row>
    <row r="15" spans="1:9" x14ac:dyDescent="0.15">
      <c r="A15" s="17" t="s">
        <v>60</v>
      </c>
    </row>
    <row r="16" spans="1:9" x14ac:dyDescent="0.15">
      <c r="A16" s="17" t="s">
        <v>61</v>
      </c>
    </row>
    <row r="17" spans="1:5" x14ac:dyDescent="0.15">
      <c r="A17" s="17" t="s">
        <v>62</v>
      </c>
    </row>
    <row r="18" spans="1:5" x14ac:dyDescent="0.15">
      <c r="A18" s="17" t="s">
        <v>63</v>
      </c>
      <c r="E18" s="31"/>
    </row>
    <row r="19" spans="1:5" x14ac:dyDescent="0.15">
      <c r="A19" s="17" t="s">
        <v>64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I21"/>
  <sheetViews>
    <sheetView workbookViewId="0">
      <selection activeCell="I2" sqref="I2"/>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10">
        <v>43838</v>
      </c>
    </row>
    <row r="2" spans="1:9" x14ac:dyDescent="0.15">
      <c r="A2" s="11" t="s">
        <v>2</v>
      </c>
      <c r="B2" s="12"/>
      <c r="C2" s="12"/>
      <c r="D2" s="12"/>
      <c r="E2" s="12"/>
      <c r="F2" s="12"/>
      <c r="G2" s="12"/>
      <c r="H2" s="12"/>
      <c r="I2" s="12"/>
    </row>
    <row r="4" spans="1:9" x14ac:dyDescent="0.15">
      <c r="A4" s="3" t="s">
        <v>3</v>
      </c>
    </row>
    <row r="5" spans="1:9" x14ac:dyDescent="0.15">
      <c r="A5" s="226" t="s">
        <v>549</v>
      </c>
      <c r="B5" s="226"/>
      <c r="C5" s="226"/>
      <c r="D5" s="226"/>
      <c r="E5" s="226"/>
      <c r="F5" s="226"/>
      <c r="G5" s="226"/>
      <c r="H5" s="226"/>
      <c r="I5" s="226"/>
    </row>
    <row r="7" spans="1:9" x14ac:dyDescent="0.15">
      <c r="A7" s="3" t="s">
        <v>5</v>
      </c>
    </row>
    <row r="8" spans="1:9" x14ac:dyDescent="0.15">
      <c r="A8" s="1" t="s">
        <v>743</v>
      </c>
    </row>
    <row r="10" spans="1:9" ht="27" x14ac:dyDescent="0.15">
      <c r="A10" s="50" t="s">
        <v>6</v>
      </c>
      <c r="B10" s="50" t="s">
        <v>7</v>
      </c>
      <c r="C10" s="50" t="s">
        <v>8</v>
      </c>
      <c r="D10" s="50" t="s">
        <v>9</v>
      </c>
      <c r="E10" s="50" t="s">
        <v>10</v>
      </c>
      <c r="F10" s="50" t="s">
        <v>11</v>
      </c>
      <c r="G10" s="50" t="s">
        <v>12</v>
      </c>
      <c r="H10" s="51" t="s">
        <v>13</v>
      </c>
      <c r="I10" s="50" t="s">
        <v>14</v>
      </c>
    </row>
    <row r="11" spans="1:9" ht="93" customHeight="1" x14ac:dyDescent="0.15">
      <c r="A11" s="52" t="s">
        <v>550</v>
      </c>
      <c r="B11" s="52" t="s">
        <v>551</v>
      </c>
      <c r="C11" s="70">
        <f>[1]返納物品明細書!D5</f>
        <v>1</v>
      </c>
      <c r="D11" s="70">
        <v>298780</v>
      </c>
      <c r="E11" s="70">
        <v>298780</v>
      </c>
      <c r="F11" s="71">
        <v>39337</v>
      </c>
      <c r="G11" s="52" t="s">
        <v>552</v>
      </c>
      <c r="H11" s="63" t="s">
        <v>553</v>
      </c>
      <c r="I11" s="58"/>
    </row>
    <row r="12" spans="1:9" ht="93" customHeight="1" x14ac:dyDescent="0.15">
      <c r="A12" s="52" t="s">
        <v>554</v>
      </c>
      <c r="B12" s="52" t="s">
        <v>555</v>
      </c>
      <c r="C12" s="70">
        <v>1</v>
      </c>
      <c r="D12" s="70">
        <v>452208</v>
      </c>
      <c r="E12" s="70">
        <v>452208</v>
      </c>
      <c r="F12" s="71">
        <v>39435</v>
      </c>
      <c r="G12" s="52" t="s">
        <v>556</v>
      </c>
      <c r="H12" s="63" t="s">
        <v>18</v>
      </c>
      <c r="I12" s="58"/>
    </row>
    <row r="13" spans="1:9" ht="93" customHeight="1" x14ac:dyDescent="0.15">
      <c r="A13" s="52" t="s">
        <v>554</v>
      </c>
      <c r="B13" s="52" t="s">
        <v>557</v>
      </c>
      <c r="C13" s="70">
        <f>[1]返納物品明細書!D6</f>
        <v>1</v>
      </c>
      <c r="D13" s="70">
        <v>448740</v>
      </c>
      <c r="E13" s="70">
        <v>448740</v>
      </c>
      <c r="F13" s="71">
        <v>39435</v>
      </c>
      <c r="G13" s="52" t="s">
        <v>558</v>
      </c>
      <c r="H13" s="63" t="s">
        <v>559</v>
      </c>
      <c r="I13" s="58"/>
    </row>
    <row r="15" spans="1:9" x14ac:dyDescent="0.15">
      <c r="A15" s="1" t="s">
        <v>22</v>
      </c>
    </row>
    <row r="16" spans="1:9" x14ac:dyDescent="0.15">
      <c r="A16" s="1" t="s">
        <v>23</v>
      </c>
    </row>
    <row r="17" spans="1:1" x14ac:dyDescent="0.15">
      <c r="A17" s="1" t="s">
        <v>24</v>
      </c>
    </row>
    <row r="18" spans="1:1" x14ac:dyDescent="0.15">
      <c r="A18" s="1" t="s">
        <v>25</v>
      </c>
    </row>
    <row r="19" spans="1:1" x14ac:dyDescent="0.15">
      <c r="A19" s="1" t="s">
        <v>26</v>
      </c>
    </row>
    <row r="20" spans="1:1" x14ac:dyDescent="0.15">
      <c r="A20" s="1" t="s">
        <v>27</v>
      </c>
    </row>
    <row r="21" spans="1:1" x14ac:dyDescent="0.15">
      <c r="A21" s="1" t="s">
        <v>28</v>
      </c>
    </row>
  </sheetData>
  <mergeCells count="1">
    <mergeCell ref="A5:I5"/>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8"/>
  <sheetViews>
    <sheetView zoomScaleNormal="100" zoomScaleSheetLayoutView="90" workbookViewId="0"/>
  </sheetViews>
  <sheetFormatPr defaultRowHeight="13.5" x14ac:dyDescent="0.15"/>
  <cols>
    <col min="1" max="1" width="24.25" style="17" customWidth="1"/>
    <col min="2" max="2" width="28.375" style="17" customWidth="1"/>
    <col min="3" max="3" width="5.5" style="31" bestFit="1" customWidth="1"/>
    <col min="4" max="5" width="13.875" style="17" bestFit="1" customWidth="1"/>
    <col min="6" max="6" width="18" style="31" customWidth="1"/>
    <col min="7" max="7" width="17.5" style="17" customWidth="1"/>
    <col min="8" max="8" width="5.875" style="17" customWidth="1"/>
    <col min="9" max="9" width="36.5" style="17" customWidth="1"/>
    <col min="10" max="16384" width="9" style="17"/>
  </cols>
  <sheetData>
    <row r="1" spans="1:13" x14ac:dyDescent="0.15">
      <c r="I1" s="32">
        <v>43838</v>
      </c>
    </row>
    <row r="2" spans="1:13" x14ac:dyDescent="0.15">
      <c r="A2" s="229" t="s">
        <v>45</v>
      </c>
      <c r="B2" s="229"/>
      <c r="C2" s="229"/>
      <c r="D2" s="229"/>
      <c r="E2" s="229"/>
      <c r="F2" s="229"/>
      <c r="G2" s="229"/>
      <c r="H2" s="229"/>
      <c r="I2" s="229"/>
    </row>
    <row r="4" spans="1:13" x14ac:dyDescent="0.15">
      <c r="A4" s="21" t="s">
        <v>46</v>
      </c>
    </row>
    <row r="5" spans="1:13" s="22" customFormat="1" x14ac:dyDescent="0.15">
      <c r="A5" s="227" t="s">
        <v>198</v>
      </c>
      <c r="B5" s="227"/>
      <c r="C5" s="227"/>
      <c r="D5" s="227"/>
      <c r="E5" s="227"/>
      <c r="F5" s="227"/>
      <c r="G5" s="227"/>
      <c r="H5" s="227"/>
      <c r="I5" s="227"/>
    </row>
    <row r="7" spans="1:13" x14ac:dyDescent="0.15">
      <c r="A7" s="21" t="s">
        <v>47</v>
      </c>
    </row>
    <row r="8" spans="1:13" x14ac:dyDescent="0.15">
      <c r="A8" s="17" t="s">
        <v>742</v>
      </c>
    </row>
    <row r="10" spans="1:13" ht="27" x14ac:dyDescent="0.15">
      <c r="A10" s="46" t="s">
        <v>48</v>
      </c>
      <c r="B10" s="46" t="s">
        <v>49</v>
      </c>
      <c r="C10" s="46" t="s">
        <v>50</v>
      </c>
      <c r="D10" s="46" t="s">
        <v>51</v>
      </c>
      <c r="E10" s="46" t="s">
        <v>52</v>
      </c>
      <c r="F10" s="46" t="s">
        <v>53</v>
      </c>
      <c r="G10" s="46" t="s">
        <v>54</v>
      </c>
      <c r="H10" s="47" t="s">
        <v>69</v>
      </c>
      <c r="I10" s="46" t="s">
        <v>55</v>
      </c>
    </row>
    <row r="11" spans="1:13" ht="156.75" customHeight="1" x14ac:dyDescent="0.15">
      <c r="A11" s="38" t="s">
        <v>199</v>
      </c>
      <c r="B11" s="38" t="s">
        <v>200</v>
      </c>
      <c r="C11" s="40" t="s">
        <v>99</v>
      </c>
      <c r="D11" s="41">
        <v>2215500</v>
      </c>
      <c r="E11" s="41">
        <v>2215500</v>
      </c>
      <c r="F11" s="42" t="s">
        <v>201</v>
      </c>
      <c r="G11" s="38" t="s">
        <v>202</v>
      </c>
      <c r="H11" s="43" t="s">
        <v>1</v>
      </c>
      <c r="I11" s="36" t="s">
        <v>203</v>
      </c>
      <c r="M11" s="37"/>
    </row>
    <row r="13" spans="1:13" x14ac:dyDescent="0.15">
      <c r="A13" s="17" t="s">
        <v>58</v>
      </c>
    </row>
    <row r="14" spans="1:13" x14ac:dyDescent="0.15">
      <c r="A14" s="17" t="s">
        <v>59</v>
      </c>
    </row>
    <row r="15" spans="1:13" x14ac:dyDescent="0.15">
      <c r="A15" s="17" t="s">
        <v>60</v>
      </c>
    </row>
    <row r="16" spans="1:13" x14ac:dyDescent="0.15">
      <c r="A16" s="17" t="s">
        <v>61</v>
      </c>
    </row>
    <row r="17" spans="1:1" x14ac:dyDescent="0.15">
      <c r="A17" s="17" t="s">
        <v>62</v>
      </c>
    </row>
    <row r="18" spans="1:1" x14ac:dyDescent="0.15">
      <c r="A18" s="17" t="s">
        <v>64</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I21"/>
  <sheetViews>
    <sheetView zoomScaleNormal="100" zoomScaleSheetLayoutView="100" workbookViewId="0">
      <selection activeCell="A9" sqref="A9"/>
    </sheetView>
  </sheetViews>
  <sheetFormatPr defaultRowHeight="13.5" x14ac:dyDescent="0.15"/>
  <cols>
    <col min="1" max="1" width="18" style="1" customWidth="1"/>
    <col min="2" max="2" width="39.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5.75" style="1" customWidth="1"/>
    <col min="10" max="256" width="9" style="1"/>
    <col min="257" max="257" width="18" style="1" customWidth="1"/>
    <col min="258" max="258" width="39.1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5.75" style="1" customWidth="1"/>
    <col min="266" max="512" width="9" style="1"/>
    <col min="513" max="513" width="18" style="1" customWidth="1"/>
    <col min="514" max="514" width="39.1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5.75" style="1" customWidth="1"/>
    <col min="522" max="768" width="9" style="1"/>
    <col min="769" max="769" width="18" style="1" customWidth="1"/>
    <col min="770" max="770" width="39.1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5.75" style="1" customWidth="1"/>
    <col min="778" max="1024" width="9" style="1"/>
    <col min="1025" max="1025" width="18" style="1" customWidth="1"/>
    <col min="1026" max="1026" width="39.1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5.75" style="1" customWidth="1"/>
    <col min="1034" max="1280" width="9" style="1"/>
    <col min="1281" max="1281" width="18" style="1" customWidth="1"/>
    <col min="1282" max="1282" width="39.1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5.75" style="1" customWidth="1"/>
    <col min="1290" max="1536" width="9" style="1"/>
    <col min="1537" max="1537" width="18" style="1" customWidth="1"/>
    <col min="1538" max="1538" width="39.1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5.75" style="1" customWidth="1"/>
    <col min="1546" max="1792" width="9" style="1"/>
    <col min="1793" max="1793" width="18" style="1" customWidth="1"/>
    <col min="1794" max="1794" width="39.1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5.75" style="1" customWidth="1"/>
    <col min="1802" max="2048" width="9" style="1"/>
    <col min="2049" max="2049" width="18" style="1" customWidth="1"/>
    <col min="2050" max="2050" width="39.1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5.75" style="1" customWidth="1"/>
    <col min="2058" max="2304" width="9" style="1"/>
    <col min="2305" max="2305" width="18" style="1" customWidth="1"/>
    <col min="2306" max="2306" width="39.1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5.75" style="1" customWidth="1"/>
    <col min="2314" max="2560" width="9" style="1"/>
    <col min="2561" max="2561" width="18" style="1" customWidth="1"/>
    <col min="2562" max="2562" width="39.1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5.75" style="1" customWidth="1"/>
    <col min="2570" max="2816" width="9" style="1"/>
    <col min="2817" max="2817" width="18" style="1" customWidth="1"/>
    <col min="2818" max="2818" width="39.1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5.75" style="1" customWidth="1"/>
    <col min="2826" max="3072" width="9" style="1"/>
    <col min="3073" max="3073" width="18" style="1" customWidth="1"/>
    <col min="3074" max="3074" width="39.1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5.75" style="1" customWidth="1"/>
    <col min="3082" max="3328" width="9" style="1"/>
    <col min="3329" max="3329" width="18" style="1" customWidth="1"/>
    <col min="3330" max="3330" width="39.1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5.75" style="1" customWidth="1"/>
    <col min="3338" max="3584" width="9" style="1"/>
    <col min="3585" max="3585" width="18" style="1" customWidth="1"/>
    <col min="3586" max="3586" width="39.1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5.75" style="1" customWidth="1"/>
    <col min="3594" max="3840" width="9" style="1"/>
    <col min="3841" max="3841" width="18" style="1" customWidth="1"/>
    <col min="3842" max="3842" width="39.1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5.75" style="1" customWidth="1"/>
    <col min="3850" max="4096" width="9" style="1"/>
    <col min="4097" max="4097" width="18" style="1" customWidth="1"/>
    <col min="4098" max="4098" width="39.1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5.75" style="1" customWidth="1"/>
    <col min="4106" max="4352" width="9" style="1"/>
    <col min="4353" max="4353" width="18" style="1" customWidth="1"/>
    <col min="4354" max="4354" width="39.1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5.75" style="1" customWidth="1"/>
    <col min="4362" max="4608" width="9" style="1"/>
    <col min="4609" max="4609" width="18" style="1" customWidth="1"/>
    <col min="4610" max="4610" width="39.1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5.75" style="1" customWidth="1"/>
    <col min="4618" max="4864" width="9" style="1"/>
    <col min="4865" max="4865" width="18" style="1" customWidth="1"/>
    <col min="4866" max="4866" width="39.1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5.75" style="1" customWidth="1"/>
    <col min="4874" max="5120" width="9" style="1"/>
    <col min="5121" max="5121" width="18" style="1" customWidth="1"/>
    <col min="5122" max="5122" width="39.1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5.75" style="1" customWidth="1"/>
    <col min="5130" max="5376" width="9" style="1"/>
    <col min="5377" max="5377" width="18" style="1" customWidth="1"/>
    <col min="5378" max="5378" width="39.1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5.75" style="1" customWidth="1"/>
    <col min="5386" max="5632" width="9" style="1"/>
    <col min="5633" max="5633" width="18" style="1" customWidth="1"/>
    <col min="5634" max="5634" width="39.1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5.75" style="1" customWidth="1"/>
    <col min="5642" max="5888" width="9" style="1"/>
    <col min="5889" max="5889" width="18" style="1" customWidth="1"/>
    <col min="5890" max="5890" width="39.1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5.75" style="1" customWidth="1"/>
    <col min="5898" max="6144" width="9" style="1"/>
    <col min="6145" max="6145" width="18" style="1" customWidth="1"/>
    <col min="6146" max="6146" width="39.1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5.75" style="1" customWidth="1"/>
    <col min="6154" max="6400" width="9" style="1"/>
    <col min="6401" max="6401" width="18" style="1" customWidth="1"/>
    <col min="6402" max="6402" width="39.1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5.75" style="1" customWidth="1"/>
    <col min="6410" max="6656" width="9" style="1"/>
    <col min="6657" max="6657" width="18" style="1" customWidth="1"/>
    <col min="6658" max="6658" width="39.1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5.75" style="1" customWidth="1"/>
    <col min="6666" max="6912" width="9" style="1"/>
    <col min="6913" max="6913" width="18" style="1" customWidth="1"/>
    <col min="6914" max="6914" width="39.1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5.75" style="1" customWidth="1"/>
    <col min="6922" max="7168" width="9" style="1"/>
    <col min="7169" max="7169" width="18" style="1" customWidth="1"/>
    <col min="7170" max="7170" width="39.1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5.75" style="1" customWidth="1"/>
    <col min="7178" max="7424" width="9" style="1"/>
    <col min="7425" max="7425" width="18" style="1" customWidth="1"/>
    <col min="7426" max="7426" width="39.1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5.75" style="1" customWidth="1"/>
    <col min="7434" max="7680" width="9" style="1"/>
    <col min="7681" max="7681" width="18" style="1" customWidth="1"/>
    <col min="7682" max="7682" width="39.1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5.75" style="1" customWidth="1"/>
    <col min="7690" max="7936" width="9" style="1"/>
    <col min="7937" max="7937" width="18" style="1" customWidth="1"/>
    <col min="7938" max="7938" width="39.1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5.75" style="1" customWidth="1"/>
    <col min="7946" max="8192" width="9" style="1"/>
    <col min="8193" max="8193" width="18" style="1" customWidth="1"/>
    <col min="8194" max="8194" width="39.1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5.75" style="1" customWidth="1"/>
    <col min="8202" max="8448" width="9" style="1"/>
    <col min="8449" max="8449" width="18" style="1" customWidth="1"/>
    <col min="8450" max="8450" width="39.1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5.75" style="1" customWidth="1"/>
    <col min="8458" max="8704" width="9" style="1"/>
    <col min="8705" max="8705" width="18" style="1" customWidth="1"/>
    <col min="8706" max="8706" width="39.1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5.75" style="1" customWidth="1"/>
    <col min="8714" max="8960" width="9" style="1"/>
    <col min="8961" max="8961" width="18" style="1" customWidth="1"/>
    <col min="8962" max="8962" width="39.1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5.75" style="1" customWidth="1"/>
    <col min="8970" max="9216" width="9" style="1"/>
    <col min="9217" max="9217" width="18" style="1" customWidth="1"/>
    <col min="9218" max="9218" width="39.1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5.75" style="1" customWidth="1"/>
    <col min="9226" max="9472" width="9" style="1"/>
    <col min="9473" max="9473" width="18" style="1" customWidth="1"/>
    <col min="9474" max="9474" width="39.1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5.75" style="1" customWidth="1"/>
    <col min="9482" max="9728" width="9" style="1"/>
    <col min="9729" max="9729" width="18" style="1" customWidth="1"/>
    <col min="9730" max="9730" width="39.1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5.75" style="1" customWidth="1"/>
    <col min="9738" max="9984" width="9" style="1"/>
    <col min="9985" max="9985" width="18" style="1" customWidth="1"/>
    <col min="9986" max="9986" width="39.1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5.75" style="1" customWidth="1"/>
    <col min="9994" max="10240" width="9" style="1"/>
    <col min="10241" max="10241" width="18" style="1" customWidth="1"/>
    <col min="10242" max="10242" width="39.1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5.75" style="1" customWidth="1"/>
    <col min="10250" max="10496" width="9" style="1"/>
    <col min="10497" max="10497" width="18" style="1" customWidth="1"/>
    <col min="10498" max="10498" width="39.1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5.75" style="1" customWidth="1"/>
    <col min="10506" max="10752" width="9" style="1"/>
    <col min="10753" max="10753" width="18" style="1" customWidth="1"/>
    <col min="10754" max="10754" width="39.1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5.75" style="1" customWidth="1"/>
    <col min="10762" max="11008" width="9" style="1"/>
    <col min="11009" max="11009" width="18" style="1" customWidth="1"/>
    <col min="11010" max="11010" width="39.1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5.75" style="1" customWidth="1"/>
    <col min="11018" max="11264" width="9" style="1"/>
    <col min="11265" max="11265" width="18" style="1" customWidth="1"/>
    <col min="11266" max="11266" width="39.1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5.75" style="1" customWidth="1"/>
    <col min="11274" max="11520" width="9" style="1"/>
    <col min="11521" max="11521" width="18" style="1" customWidth="1"/>
    <col min="11522" max="11522" width="39.1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5.75" style="1" customWidth="1"/>
    <col min="11530" max="11776" width="9" style="1"/>
    <col min="11777" max="11777" width="18" style="1" customWidth="1"/>
    <col min="11778" max="11778" width="39.1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5.75" style="1" customWidth="1"/>
    <col min="11786" max="12032" width="9" style="1"/>
    <col min="12033" max="12033" width="18" style="1" customWidth="1"/>
    <col min="12034" max="12034" width="39.1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5.75" style="1" customWidth="1"/>
    <col min="12042" max="12288" width="9" style="1"/>
    <col min="12289" max="12289" width="18" style="1" customWidth="1"/>
    <col min="12290" max="12290" width="39.1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5.75" style="1" customWidth="1"/>
    <col min="12298" max="12544" width="9" style="1"/>
    <col min="12545" max="12545" width="18" style="1" customWidth="1"/>
    <col min="12546" max="12546" width="39.1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5.75" style="1" customWidth="1"/>
    <col min="12554" max="12800" width="9" style="1"/>
    <col min="12801" max="12801" width="18" style="1" customWidth="1"/>
    <col min="12802" max="12802" width="39.1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5.75" style="1" customWidth="1"/>
    <col min="12810" max="13056" width="9" style="1"/>
    <col min="13057" max="13057" width="18" style="1" customWidth="1"/>
    <col min="13058" max="13058" width="39.1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5.75" style="1" customWidth="1"/>
    <col min="13066" max="13312" width="9" style="1"/>
    <col min="13313" max="13313" width="18" style="1" customWidth="1"/>
    <col min="13314" max="13314" width="39.1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5.75" style="1" customWidth="1"/>
    <col min="13322" max="13568" width="9" style="1"/>
    <col min="13569" max="13569" width="18" style="1" customWidth="1"/>
    <col min="13570" max="13570" width="39.1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5.75" style="1" customWidth="1"/>
    <col min="13578" max="13824" width="9" style="1"/>
    <col min="13825" max="13825" width="18" style="1" customWidth="1"/>
    <col min="13826" max="13826" width="39.1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5.75" style="1" customWidth="1"/>
    <col min="13834" max="14080" width="9" style="1"/>
    <col min="14081" max="14081" width="18" style="1" customWidth="1"/>
    <col min="14082" max="14082" width="39.1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5.75" style="1" customWidth="1"/>
    <col min="14090" max="14336" width="9" style="1"/>
    <col min="14337" max="14337" width="18" style="1" customWidth="1"/>
    <col min="14338" max="14338" width="39.1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5.75" style="1" customWidth="1"/>
    <col min="14346" max="14592" width="9" style="1"/>
    <col min="14593" max="14593" width="18" style="1" customWidth="1"/>
    <col min="14594" max="14594" width="39.1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5.75" style="1" customWidth="1"/>
    <col min="14602" max="14848" width="9" style="1"/>
    <col min="14849" max="14849" width="18" style="1" customWidth="1"/>
    <col min="14850" max="14850" width="39.1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5.75" style="1" customWidth="1"/>
    <col min="14858" max="15104" width="9" style="1"/>
    <col min="15105" max="15105" width="18" style="1" customWidth="1"/>
    <col min="15106" max="15106" width="39.1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5.75" style="1" customWidth="1"/>
    <col min="15114" max="15360" width="9" style="1"/>
    <col min="15361" max="15361" width="18" style="1" customWidth="1"/>
    <col min="15362" max="15362" width="39.1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5.75" style="1" customWidth="1"/>
    <col min="15370" max="15616" width="9" style="1"/>
    <col min="15617" max="15617" width="18" style="1" customWidth="1"/>
    <col min="15618" max="15618" width="39.1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5.75" style="1" customWidth="1"/>
    <col min="15626" max="15872" width="9" style="1"/>
    <col min="15873" max="15873" width="18" style="1" customWidth="1"/>
    <col min="15874" max="15874" width="39.1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5.75" style="1" customWidth="1"/>
    <col min="15882" max="16128" width="9" style="1"/>
    <col min="16129" max="16129" width="18" style="1" customWidth="1"/>
    <col min="16130" max="16130" width="39.1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5.75" style="1" customWidth="1"/>
    <col min="16138" max="16384" width="9" style="1"/>
  </cols>
  <sheetData>
    <row r="1" spans="1:9" x14ac:dyDescent="0.15">
      <c r="I1" s="10">
        <v>43838</v>
      </c>
    </row>
    <row r="2" spans="1:9" x14ac:dyDescent="0.15">
      <c r="A2" s="11" t="s">
        <v>2</v>
      </c>
      <c r="B2" s="12"/>
      <c r="C2" s="12"/>
      <c r="D2" s="12"/>
      <c r="E2" s="12"/>
      <c r="F2" s="12"/>
      <c r="G2" s="12"/>
      <c r="H2" s="12"/>
      <c r="I2" s="12"/>
    </row>
    <row r="4" spans="1:9" x14ac:dyDescent="0.15">
      <c r="A4" s="3" t="s">
        <v>3</v>
      </c>
    </row>
    <row r="5" spans="1:9" s="9" customFormat="1" x14ac:dyDescent="0.15">
      <c r="A5" s="226" t="s">
        <v>560</v>
      </c>
      <c r="B5" s="226"/>
      <c r="C5" s="226"/>
      <c r="D5" s="226"/>
      <c r="E5" s="226"/>
      <c r="F5" s="226"/>
      <c r="G5" s="226"/>
      <c r="H5" s="226"/>
      <c r="I5" s="226"/>
    </row>
    <row r="7" spans="1:9" x14ac:dyDescent="0.15">
      <c r="A7" s="3" t="s">
        <v>5</v>
      </c>
    </row>
    <row r="8" spans="1:9" x14ac:dyDescent="0.15">
      <c r="A8" s="1" t="s">
        <v>743</v>
      </c>
    </row>
    <row r="10" spans="1:9" ht="27" x14ac:dyDescent="0.15">
      <c r="A10" s="50" t="s">
        <v>6</v>
      </c>
      <c r="B10" s="50" t="s">
        <v>7</v>
      </c>
      <c r="C10" s="50" t="s">
        <v>8</v>
      </c>
      <c r="D10" s="50" t="s">
        <v>9</v>
      </c>
      <c r="E10" s="50" t="s">
        <v>10</v>
      </c>
      <c r="F10" s="50" t="s">
        <v>11</v>
      </c>
      <c r="G10" s="50" t="s">
        <v>12</v>
      </c>
      <c r="H10" s="51" t="s">
        <v>13</v>
      </c>
      <c r="I10" s="50" t="s">
        <v>14</v>
      </c>
    </row>
    <row r="11" spans="1:9" ht="80.25" customHeight="1" x14ac:dyDescent="0.15">
      <c r="A11" s="165" t="s">
        <v>561</v>
      </c>
      <c r="B11" s="93" t="s">
        <v>562</v>
      </c>
      <c r="C11" s="163">
        <v>1</v>
      </c>
      <c r="D11" s="166">
        <v>244020</v>
      </c>
      <c r="E11" s="166">
        <v>244020</v>
      </c>
      <c r="F11" s="167">
        <v>39792</v>
      </c>
      <c r="G11" s="165" t="s">
        <v>563</v>
      </c>
      <c r="H11" s="64" t="s">
        <v>1</v>
      </c>
      <c r="I11" s="58" t="s">
        <v>564</v>
      </c>
    </row>
    <row r="12" spans="1:9" ht="80.25" customHeight="1" x14ac:dyDescent="0.15">
      <c r="A12" s="52" t="s">
        <v>565</v>
      </c>
      <c r="B12" s="52" t="s">
        <v>566</v>
      </c>
      <c r="C12" s="70">
        <v>1</v>
      </c>
      <c r="D12" s="70">
        <v>481950</v>
      </c>
      <c r="E12" s="70">
        <v>481950</v>
      </c>
      <c r="F12" s="71">
        <v>39868</v>
      </c>
      <c r="G12" s="56" t="s">
        <v>567</v>
      </c>
      <c r="H12" s="63" t="str">
        <f>[2]返納物品明細書!H5</f>
        <v>B</v>
      </c>
      <c r="I12" s="58" t="s">
        <v>568</v>
      </c>
    </row>
    <row r="13" spans="1:9" ht="68.25" customHeight="1" x14ac:dyDescent="0.15">
      <c r="A13" s="165" t="s">
        <v>569</v>
      </c>
      <c r="B13" s="93" t="s">
        <v>570</v>
      </c>
      <c r="C13" s="164">
        <v>1</v>
      </c>
      <c r="D13" s="166">
        <v>3677278</v>
      </c>
      <c r="E13" s="166">
        <v>3677278</v>
      </c>
      <c r="F13" s="167">
        <v>39885</v>
      </c>
      <c r="G13" s="168" t="s">
        <v>571</v>
      </c>
      <c r="H13" s="63" t="s">
        <v>572</v>
      </c>
      <c r="I13" s="58" t="s">
        <v>573</v>
      </c>
    </row>
    <row r="15" spans="1:9" x14ac:dyDescent="0.15">
      <c r="A15" s="1" t="s">
        <v>22</v>
      </c>
    </row>
    <row r="16" spans="1:9" x14ac:dyDescent="0.15">
      <c r="A16" s="1" t="s">
        <v>23</v>
      </c>
    </row>
    <row r="17" spans="1:1" x14ac:dyDescent="0.15">
      <c r="A17" s="1" t="s">
        <v>24</v>
      </c>
    </row>
    <row r="18" spans="1:1" x14ac:dyDescent="0.15">
      <c r="A18" s="1" t="s">
        <v>25</v>
      </c>
    </row>
    <row r="19" spans="1:1" x14ac:dyDescent="0.15">
      <c r="A19" s="1" t="s">
        <v>26</v>
      </c>
    </row>
    <row r="20" spans="1:1" x14ac:dyDescent="0.15">
      <c r="A20" s="1" t="s">
        <v>27</v>
      </c>
    </row>
    <row r="21" spans="1:1" x14ac:dyDescent="0.15">
      <c r="A21" s="1" t="s">
        <v>28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I19"/>
  <sheetViews>
    <sheetView zoomScaleNormal="100" zoomScaleSheetLayoutView="100" workbookViewId="0">
      <selection activeCell="I2" sqref="I2"/>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18">
        <v>43838</v>
      </c>
    </row>
    <row r="2" spans="1:9" x14ac:dyDescent="0.15">
      <c r="A2" s="19" t="s">
        <v>45</v>
      </c>
      <c r="B2" s="20"/>
      <c r="C2" s="20"/>
      <c r="D2" s="20"/>
      <c r="E2" s="20"/>
      <c r="F2" s="20"/>
      <c r="G2" s="20"/>
      <c r="H2" s="20"/>
      <c r="I2" s="20"/>
    </row>
    <row r="4" spans="1:9" x14ac:dyDescent="0.15">
      <c r="A4" s="21" t="s">
        <v>46</v>
      </c>
    </row>
    <row r="5" spans="1:9" x14ac:dyDescent="0.15">
      <c r="A5" s="227" t="s">
        <v>574</v>
      </c>
      <c r="B5" s="227"/>
      <c r="C5" s="227"/>
      <c r="D5" s="227"/>
      <c r="E5" s="227"/>
      <c r="F5" s="227"/>
      <c r="G5" s="227"/>
      <c r="H5" s="227"/>
      <c r="I5" s="227"/>
    </row>
    <row r="7" spans="1:9" x14ac:dyDescent="0.15">
      <c r="A7" s="21" t="s">
        <v>47</v>
      </c>
    </row>
    <row r="8" spans="1:9" x14ac:dyDescent="0.15">
      <c r="A8" s="17" t="s">
        <v>742</v>
      </c>
    </row>
    <row r="10" spans="1:9" ht="27" x14ac:dyDescent="0.15">
      <c r="A10" s="46" t="s">
        <v>48</v>
      </c>
      <c r="B10" s="46" t="s">
        <v>49</v>
      </c>
      <c r="C10" s="46" t="s">
        <v>50</v>
      </c>
      <c r="D10" s="46" t="s">
        <v>51</v>
      </c>
      <c r="E10" s="46" t="s">
        <v>52</v>
      </c>
      <c r="F10" s="46" t="s">
        <v>53</v>
      </c>
      <c r="G10" s="46" t="s">
        <v>54</v>
      </c>
      <c r="H10" s="47" t="s">
        <v>69</v>
      </c>
      <c r="I10" s="46" t="s">
        <v>55</v>
      </c>
    </row>
    <row r="11" spans="1:9" ht="40.5" x14ac:dyDescent="0.15">
      <c r="A11" s="38" t="s">
        <v>575</v>
      </c>
      <c r="B11" s="38" t="s">
        <v>576</v>
      </c>
      <c r="C11" s="41">
        <v>1</v>
      </c>
      <c r="D11" s="41">
        <v>255045</v>
      </c>
      <c r="E11" s="41">
        <v>255045</v>
      </c>
      <c r="F11" s="48">
        <v>40954</v>
      </c>
      <c r="G11" s="38" t="s">
        <v>577</v>
      </c>
      <c r="H11" s="43" t="s">
        <v>482</v>
      </c>
      <c r="I11" s="49"/>
    </row>
    <row r="13" spans="1:9" x14ac:dyDescent="0.15">
      <c r="A13" s="17" t="s">
        <v>58</v>
      </c>
    </row>
    <row r="14" spans="1:9" x14ac:dyDescent="0.15">
      <c r="A14" s="17" t="s">
        <v>59</v>
      </c>
    </row>
    <row r="15" spans="1:9" x14ac:dyDescent="0.15">
      <c r="A15" s="17" t="s">
        <v>60</v>
      </c>
    </row>
    <row r="16" spans="1:9" x14ac:dyDescent="0.15">
      <c r="A16" s="17" t="s">
        <v>61</v>
      </c>
    </row>
    <row r="17" spans="1:1" x14ac:dyDescent="0.15">
      <c r="A17" s="17" t="s">
        <v>62</v>
      </c>
    </row>
    <row r="18" spans="1:1" x14ac:dyDescent="0.15">
      <c r="A18" s="17" t="s">
        <v>63</v>
      </c>
    </row>
    <row r="19" spans="1:1" x14ac:dyDescent="0.15">
      <c r="A19" s="17" t="s">
        <v>64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I19"/>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6.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6.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6.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6.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6.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6.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6.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6.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6.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6.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6.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6.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6.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6.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6.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6.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6.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6.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6.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6.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6.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6.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6.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6.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6.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6.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6.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6.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6.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6.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6.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6.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6.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6.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6.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6.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6.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6.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6.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6.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6.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6.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6.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6.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6.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6.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6.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6.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6.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6.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6.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6.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6.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6.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6.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6.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6.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6.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6.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6.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6.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6.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6.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6.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10">
        <v>43838</v>
      </c>
    </row>
    <row r="2" spans="1:9" x14ac:dyDescent="0.15">
      <c r="A2" s="11" t="s">
        <v>2</v>
      </c>
      <c r="B2" s="12"/>
      <c r="C2" s="12"/>
      <c r="D2" s="12"/>
      <c r="E2" s="12"/>
      <c r="F2" s="12"/>
      <c r="G2" s="12"/>
      <c r="H2" s="12"/>
      <c r="I2" s="12"/>
    </row>
    <row r="4" spans="1:9" x14ac:dyDescent="0.15">
      <c r="A4" s="3" t="s">
        <v>3</v>
      </c>
    </row>
    <row r="5" spans="1:9" x14ac:dyDescent="0.15">
      <c r="A5" s="226" t="s">
        <v>578</v>
      </c>
      <c r="B5" s="226"/>
      <c r="C5" s="226"/>
      <c r="D5" s="226"/>
      <c r="E5" s="226"/>
      <c r="F5" s="226"/>
      <c r="G5" s="226"/>
      <c r="H5" s="226"/>
      <c r="I5" s="226"/>
    </row>
    <row r="7" spans="1:9" x14ac:dyDescent="0.15">
      <c r="A7" s="3" t="s">
        <v>5</v>
      </c>
    </row>
    <row r="8" spans="1:9" x14ac:dyDescent="0.15">
      <c r="A8" s="1" t="s">
        <v>743</v>
      </c>
    </row>
    <row r="10" spans="1:9" ht="27" x14ac:dyDescent="0.15">
      <c r="A10" s="50" t="s">
        <v>6</v>
      </c>
      <c r="B10" s="50" t="s">
        <v>7</v>
      </c>
      <c r="C10" s="50" t="s">
        <v>8</v>
      </c>
      <c r="D10" s="50" t="s">
        <v>9</v>
      </c>
      <c r="E10" s="50" t="s">
        <v>10</v>
      </c>
      <c r="F10" s="50" t="s">
        <v>11</v>
      </c>
      <c r="G10" s="50" t="s">
        <v>12</v>
      </c>
      <c r="H10" s="51" t="s">
        <v>13</v>
      </c>
      <c r="I10" s="50" t="s">
        <v>14</v>
      </c>
    </row>
    <row r="11" spans="1:9" ht="93" customHeight="1" x14ac:dyDescent="0.15">
      <c r="A11" s="52" t="s">
        <v>579</v>
      </c>
      <c r="B11" s="52" t="s">
        <v>580</v>
      </c>
      <c r="C11" s="70">
        <v>1</v>
      </c>
      <c r="D11" s="70">
        <v>7985250</v>
      </c>
      <c r="E11" s="70">
        <v>7985250</v>
      </c>
      <c r="F11" s="71">
        <v>38744</v>
      </c>
      <c r="G11" s="52" t="s">
        <v>581</v>
      </c>
      <c r="H11" s="63" t="s">
        <v>582</v>
      </c>
      <c r="I11" s="58" t="s">
        <v>583</v>
      </c>
    </row>
    <row r="13" spans="1:9" x14ac:dyDescent="0.15">
      <c r="A13" s="1" t="s">
        <v>22</v>
      </c>
    </row>
    <row r="14" spans="1:9" x14ac:dyDescent="0.15">
      <c r="A14" s="1" t="s">
        <v>23</v>
      </c>
    </row>
    <row r="15" spans="1:9" x14ac:dyDescent="0.15">
      <c r="A15" s="1" t="s">
        <v>24</v>
      </c>
    </row>
    <row r="16" spans="1:9" x14ac:dyDescent="0.15">
      <c r="A16" s="1" t="s">
        <v>25</v>
      </c>
    </row>
    <row r="17" spans="1:1" x14ac:dyDescent="0.15">
      <c r="A17" s="1" t="s">
        <v>26</v>
      </c>
    </row>
    <row r="18" spans="1:1" x14ac:dyDescent="0.15">
      <c r="A18" s="1" t="s">
        <v>27</v>
      </c>
    </row>
    <row r="19" spans="1:1" x14ac:dyDescent="0.15">
      <c r="A19" s="1" t="s">
        <v>28</v>
      </c>
    </row>
  </sheetData>
  <mergeCells count="1">
    <mergeCell ref="A5:I5"/>
  </mergeCells>
  <phoneticPr fontId="1"/>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I20"/>
  <sheetViews>
    <sheetView zoomScaleNormal="100" zoomScaleSheetLayoutView="100" workbookViewId="0">
      <selection activeCell="I2" sqref="I2"/>
    </sheetView>
  </sheetViews>
  <sheetFormatPr defaultRowHeight="13.5" x14ac:dyDescent="0.15"/>
  <cols>
    <col min="1" max="1" width="21.25" style="17" customWidth="1"/>
    <col min="2" max="2" width="35.875" style="17" customWidth="1"/>
    <col min="3" max="3" width="5.5" style="17" bestFit="1" customWidth="1"/>
    <col min="4" max="5" width="13.875" style="17" bestFit="1" customWidth="1"/>
    <col min="6" max="6" width="11.625" style="17" bestFit="1" customWidth="1"/>
    <col min="7" max="7" width="36.5" style="17" customWidth="1"/>
    <col min="8" max="8" width="5.875" style="17" customWidth="1"/>
    <col min="9" max="9" width="29.25" style="17" customWidth="1"/>
    <col min="10" max="16384" width="9" style="17"/>
  </cols>
  <sheetData>
    <row r="1" spans="1:9" x14ac:dyDescent="0.15">
      <c r="I1" s="18">
        <v>43838</v>
      </c>
    </row>
    <row r="2" spans="1:9" x14ac:dyDescent="0.15">
      <c r="A2" s="19" t="s">
        <v>45</v>
      </c>
      <c r="B2" s="20"/>
      <c r="C2" s="20"/>
      <c r="D2" s="20"/>
      <c r="E2" s="20"/>
      <c r="F2" s="20"/>
      <c r="G2" s="20"/>
      <c r="H2" s="20"/>
      <c r="I2" s="20"/>
    </row>
    <row r="4" spans="1:9" x14ac:dyDescent="0.15">
      <c r="A4" s="21" t="s">
        <v>46</v>
      </c>
    </row>
    <row r="5" spans="1:9" s="22" customFormat="1" x14ac:dyDescent="0.15">
      <c r="A5" s="227" t="s">
        <v>745</v>
      </c>
      <c r="B5" s="227"/>
      <c r="C5" s="227"/>
      <c r="D5" s="227"/>
      <c r="E5" s="227"/>
      <c r="F5" s="227"/>
      <c r="G5" s="227"/>
      <c r="H5" s="227"/>
      <c r="I5" s="227"/>
    </row>
    <row r="7" spans="1:9" x14ac:dyDescent="0.15">
      <c r="A7" s="21" t="s">
        <v>47</v>
      </c>
    </row>
    <row r="8" spans="1:9" x14ac:dyDescent="0.15">
      <c r="A8" s="17" t="s">
        <v>742</v>
      </c>
    </row>
    <row r="10" spans="1:9" ht="24" x14ac:dyDescent="0.15">
      <c r="A10" s="181" t="s">
        <v>48</v>
      </c>
      <c r="B10" s="181" t="s">
        <v>49</v>
      </c>
      <c r="C10" s="181" t="s">
        <v>50</v>
      </c>
      <c r="D10" s="181" t="s">
        <v>51</v>
      </c>
      <c r="E10" s="181" t="s">
        <v>52</v>
      </c>
      <c r="F10" s="181" t="s">
        <v>53</v>
      </c>
      <c r="G10" s="181" t="s">
        <v>54</v>
      </c>
      <c r="H10" s="182" t="s">
        <v>592</v>
      </c>
      <c r="I10" s="181" t="s">
        <v>55</v>
      </c>
    </row>
    <row r="11" spans="1:9" s="22" customFormat="1" ht="79.5" customHeight="1" x14ac:dyDescent="0.15">
      <c r="A11" s="180" t="s">
        <v>591</v>
      </c>
      <c r="B11" s="179" t="s">
        <v>590</v>
      </c>
      <c r="C11" s="169" t="s">
        <v>56</v>
      </c>
      <c r="D11" s="178">
        <v>131670</v>
      </c>
      <c r="E11" s="178">
        <v>131670</v>
      </c>
      <c r="F11" s="177">
        <v>41222</v>
      </c>
      <c r="G11" s="152" t="s">
        <v>586</v>
      </c>
      <c r="H11" s="176" t="s">
        <v>1</v>
      </c>
      <c r="I11" s="152" t="s">
        <v>589</v>
      </c>
    </row>
    <row r="12" spans="1:9" ht="99.95" customHeight="1" x14ac:dyDescent="0.15">
      <c r="A12" s="175" t="s">
        <v>588</v>
      </c>
      <c r="B12" s="174" t="s">
        <v>587</v>
      </c>
      <c r="C12" s="173" t="s">
        <v>56</v>
      </c>
      <c r="D12" s="172">
        <v>196001</v>
      </c>
      <c r="E12" s="172">
        <v>196001</v>
      </c>
      <c r="F12" s="171">
        <v>41225</v>
      </c>
      <c r="G12" s="170" t="s">
        <v>586</v>
      </c>
      <c r="H12" s="169" t="s">
        <v>585</v>
      </c>
      <c r="I12" s="107" t="s">
        <v>584</v>
      </c>
    </row>
    <row r="14" spans="1:9" x14ac:dyDescent="0.15">
      <c r="A14" s="17" t="s">
        <v>58</v>
      </c>
    </row>
    <row r="15" spans="1:9" x14ac:dyDescent="0.15">
      <c r="A15" s="17" t="s">
        <v>59</v>
      </c>
    </row>
    <row r="16" spans="1:9" x14ac:dyDescent="0.15">
      <c r="A16" s="17" t="s">
        <v>60</v>
      </c>
    </row>
    <row r="17" spans="1:1" x14ac:dyDescent="0.15">
      <c r="A17" s="17" t="s">
        <v>61</v>
      </c>
    </row>
    <row r="18" spans="1:1" x14ac:dyDescent="0.15">
      <c r="A18" s="17" t="s">
        <v>62</v>
      </c>
    </row>
    <row r="19" spans="1:1" x14ac:dyDescent="0.15">
      <c r="A19" s="17" t="s">
        <v>63</v>
      </c>
    </row>
    <row r="20" spans="1:1" x14ac:dyDescent="0.15">
      <c r="A20" s="17" t="s">
        <v>64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I26"/>
  <sheetViews>
    <sheetView zoomScaleNormal="100" zoomScaleSheetLayoutView="100" workbookViewId="0">
      <selection activeCell="A6" sqref="A6"/>
    </sheetView>
  </sheetViews>
  <sheetFormatPr defaultRowHeight="13.5" x14ac:dyDescent="0.15"/>
  <cols>
    <col min="1" max="1" width="28.75" style="183" customWidth="1"/>
    <col min="2" max="2" width="54.75" style="1" customWidth="1"/>
    <col min="3" max="3" width="5.5" style="1" bestFit="1" customWidth="1"/>
    <col min="4" max="5" width="13.875" style="1" bestFit="1" customWidth="1"/>
    <col min="6" max="6" width="11.625" style="1" bestFit="1" customWidth="1"/>
    <col min="7" max="7" width="33.625" style="1" customWidth="1"/>
    <col min="8" max="8" width="5.875" style="1" customWidth="1"/>
    <col min="9" max="9" width="32.125" style="186" customWidth="1"/>
    <col min="10" max="256" width="9" style="1"/>
    <col min="257" max="257" width="28.75" style="1" customWidth="1"/>
    <col min="258" max="258" width="54.75" style="1" customWidth="1"/>
    <col min="259" max="259" width="5.5" style="1" bestFit="1" customWidth="1"/>
    <col min="260" max="261" width="13.875" style="1" bestFit="1" customWidth="1"/>
    <col min="262" max="262" width="11.625" style="1" bestFit="1" customWidth="1"/>
    <col min="263" max="263" width="33.625" style="1" customWidth="1"/>
    <col min="264" max="264" width="5.875" style="1" customWidth="1"/>
    <col min="265" max="265" width="32.125" style="1" customWidth="1"/>
    <col min="266" max="512" width="9" style="1"/>
    <col min="513" max="513" width="28.75" style="1" customWidth="1"/>
    <col min="514" max="514" width="54.75" style="1" customWidth="1"/>
    <col min="515" max="515" width="5.5" style="1" bestFit="1" customWidth="1"/>
    <col min="516" max="517" width="13.875" style="1" bestFit="1" customWidth="1"/>
    <col min="518" max="518" width="11.625" style="1" bestFit="1" customWidth="1"/>
    <col min="519" max="519" width="33.625" style="1" customWidth="1"/>
    <col min="520" max="520" width="5.875" style="1" customWidth="1"/>
    <col min="521" max="521" width="32.125" style="1" customWidth="1"/>
    <col min="522" max="768" width="9" style="1"/>
    <col min="769" max="769" width="28.75" style="1" customWidth="1"/>
    <col min="770" max="770" width="54.75" style="1" customWidth="1"/>
    <col min="771" max="771" width="5.5" style="1" bestFit="1" customWidth="1"/>
    <col min="772" max="773" width="13.875" style="1" bestFit="1" customWidth="1"/>
    <col min="774" max="774" width="11.625" style="1" bestFit="1" customWidth="1"/>
    <col min="775" max="775" width="33.625" style="1" customWidth="1"/>
    <col min="776" max="776" width="5.875" style="1" customWidth="1"/>
    <col min="777" max="777" width="32.125" style="1" customWidth="1"/>
    <col min="778" max="1024" width="9" style="1"/>
    <col min="1025" max="1025" width="28.75" style="1" customWidth="1"/>
    <col min="1026" max="1026" width="54.75" style="1" customWidth="1"/>
    <col min="1027" max="1027" width="5.5" style="1" bestFit="1" customWidth="1"/>
    <col min="1028" max="1029" width="13.875" style="1" bestFit="1" customWidth="1"/>
    <col min="1030" max="1030" width="11.625" style="1" bestFit="1" customWidth="1"/>
    <col min="1031" max="1031" width="33.625" style="1" customWidth="1"/>
    <col min="1032" max="1032" width="5.875" style="1" customWidth="1"/>
    <col min="1033" max="1033" width="32.125" style="1" customWidth="1"/>
    <col min="1034" max="1280" width="9" style="1"/>
    <col min="1281" max="1281" width="28.75" style="1" customWidth="1"/>
    <col min="1282" max="1282" width="54.75" style="1" customWidth="1"/>
    <col min="1283" max="1283" width="5.5" style="1" bestFit="1" customWidth="1"/>
    <col min="1284" max="1285" width="13.875" style="1" bestFit="1" customWidth="1"/>
    <col min="1286" max="1286" width="11.625" style="1" bestFit="1" customWidth="1"/>
    <col min="1287" max="1287" width="33.625" style="1" customWidth="1"/>
    <col min="1288" max="1288" width="5.875" style="1" customWidth="1"/>
    <col min="1289" max="1289" width="32.125" style="1" customWidth="1"/>
    <col min="1290" max="1536" width="9" style="1"/>
    <col min="1537" max="1537" width="28.75" style="1" customWidth="1"/>
    <col min="1538" max="1538" width="54.75" style="1" customWidth="1"/>
    <col min="1539" max="1539" width="5.5" style="1" bestFit="1" customWidth="1"/>
    <col min="1540" max="1541" width="13.875" style="1" bestFit="1" customWidth="1"/>
    <col min="1542" max="1542" width="11.625" style="1" bestFit="1" customWidth="1"/>
    <col min="1543" max="1543" width="33.625" style="1" customWidth="1"/>
    <col min="1544" max="1544" width="5.875" style="1" customWidth="1"/>
    <col min="1545" max="1545" width="32.125" style="1" customWidth="1"/>
    <col min="1546" max="1792" width="9" style="1"/>
    <col min="1793" max="1793" width="28.75" style="1" customWidth="1"/>
    <col min="1794" max="1794" width="54.75" style="1" customWidth="1"/>
    <col min="1795" max="1795" width="5.5" style="1" bestFit="1" customWidth="1"/>
    <col min="1796" max="1797" width="13.875" style="1" bestFit="1" customWidth="1"/>
    <col min="1798" max="1798" width="11.625" style="1" bestFit="1" customWidth="1"/>
    <col min="1799" max="1799" width="33.625" style="1" customWidth="1"/>
    <col min="1800" max="1800" width="5.875" style="1" customWidth="1"/>
    <col min="1801" max="1801" width="32.125" style="1" customWidth="1"/>
    <col min="1802" max="2048" width="9" style="1"/>
    <col min="2049" max="2049" width="28.75" style="1" customWidth="1"/>
    <col min="2050" max="2050" width="54.75" style="1" customWidth="1"/>
    <col min="2051" max="2051" width="5.5" style="1" bestFit="1" customWidth="1"/>
    <col min="2052" max="2053" width="13.875" style="1" bestFit="1" customWidth="1"/>
    <col min="2054" max="2054" width="11.625" style="1" bestFit="1" customWidth="1"/>
    <col min="2055" max="2055" width="33.625" style="1" customWidth="1"/>
    <col min="2056" max="2056" width="5.875" style="1" customWidth="1"/>
    <col min="2057" max="2057" width="32.125" style="1" customWidth="1"/>
    <col min="2058" max="2304" width="9" style="1"/>
    <col min="2305" max="2305" width="28.75" style="1" customWidth="1"/>
    <col min="2306" max="2306" width="54.75" style="1" customWidth="1"/>
    <col min="2307" max="2307" width="5.5" style="1" bestFit="1" customWidth="1"/>
    <col min="2308" max="2309" width="13.875" style="1" bestFit="1" customWidth="1"/>
    <col min="2310" max="2310" width="11.625" style="1" bestFit="1" customWidth="1"/>
    <col min="2311" max="2311" width="33.625" style="1" customWidth="1"/>
    <col min="2312" max="2312" width="5.875" style="1" customWidth="1"/>
    <col min="2313" max="2313" width="32.125" style="1" customWidth="1"/>
    <col min="2314" max="2560" width="9" style="1"/>
    <col min="2561" max="2561" width="28.75" style="1" customWidth="1"/>
    <col min="2562" max="2562" width="54.75" style="1" customWidth="1"/>
    <col min="2563" max="2563" width="5.5" style="1" bestFit="1" customWidth="1"/>
    <col min="2564" max="2565" width="13.875" style="1" bestFit="1" customWidth="1"/>
    <col min="2566" max="2566" width="11.625" style="1" bestFit="1" customWidth="1"/>
    <col min="2567" max="2567" width="33.625" style="1" customWidth="1"/>
    <col min="2568" max="2568" width="5.875" style="1" customWidth="1"/>
    <col min="2569" max="2569" width="32.125" style="1" customWidth="1"/>
    <col min="2570" max="2816" width="9" style="1"/>
    <col min="2817" max="2817" width="28.75" style="1" customWidth="1"/>
    <col min="2818" max="2818" width="54.75" style="1" customWidth="1"/>
    <col min="2819" max="2819" width="5.5" style="1" bestFit="1" customWidth="1"/>
    <col min="2820" max="2821" width="13.875" style="1" bestFit="1" customWidth="1"/>
    <col min="2822" max="2822" width="11.625" style="1" bestFit="1" customWidth="1"/>
    <col min="2823" max="2823" width="33.625" style="1" customWidth="1"/>
    <col min="2824" max="2824" width="5.875" style="1" customWidth="1"/>
    <col min="2825" max="2825" width="32.125" style="1" customWidth="1"/>
    <col min="2826" max="3072" width="9" style="1"/>
    <col min="3073" max="3073" width="28.75" style="1" customWidth="1"/>
    <col min="3074" max="3074" width="54.75" style="1" customWidth="1"/>
    <col min="3075" max="3075" width="5.5" style="1" bestFit="1" customWidth="1"/>
    <col min="3076" max="3077" width="13.875" style="1" bestFit="1" customWidth="1"/>
    <col min="3078" max="3078" width="11.625" style="1" bestFit="1" customWidth="1"/>
    <col min="3079" max="3079" width="33.625" style="1" customWidth="1"/>
    <col min="3080" max="3080" width="5.875" style="1" customWidth="1"/>
    <col min="3081" max="3081" width="32.125" style="1" customWidth="1"/>
    <col min="3082" max="3328" width="9" style="1"/>
    <col min="3329" max="3329" width="28.75" style="1" customWidth="1"/>
    <col min="3330" max="3330" width="54.75" style="1" customWidth="1"/>
    <col min="3331" max="3331" width="5.5" style="1" bestFit="1" customWidth="1"/>
    <col min="3332" max="3333" width="13.875" style="1" bestFit="1" customWidth="1"/>
    <col min="3334" max="3334" width="11.625" style="1" bestFit="1" customWidth="1"/>
    <col min="3335" max="3335" width="33.625" style="1" customWidth="1"/>
    <col min="3336" max="3336" width="5.875" style="1" customWidth="1"/>
    <col min="3337" max="3337" width="32.125" style="1" customWidth="1"/>
    <col min="3338" max="3584" width="9" style="1"/>
    <col min="3585" max="3585" width="28.75" style="1" customWidth="1"/>
    <col min="3586" max="3586" width="54.75" style="1" customWidth="1"/>
    <col min="3587" max="3587" width="5.5" style="1" bestFit="1" customWidth="1"/>
    <col min="3588" max="3589" width="13.875" style="1" bestFit="1" customWidth="1"/>
    <col min="3590" max="3590" width="11.625" style="1" bestFit="1" customWidth="1"/>
    <col min="3591" max="3591" width="33.625" style="1" customWidth="1"/>
    <col min="3592" max="3592" width="5.875" style="1" customWidth="1"/>
    <col min="3593" max="3593" width="32.125" style="1" customWidth="1"/>
    <col min="3594" max="3840" width="9" style="1"/>
    <col min="3841" max="3841" width="28.75" style="1" customWidth="1"/>
    <col min="3842" max="3842" width="54.75" style="1" customWidth="1"/>
    <col min="3843" max="3843" width="5.5" style="1" bestFit="1" customWidth="1"/>
    <col min="3844" max="3845" width="13.875" style="1" bestFit="1" customWidth="1"/>
    <col min="3846" max="3846" width="11.625" style="1" bestFit="1" customWidth="1"/>
    <col min="3847" max="3847" width="33.625" style="1" customWidth="1"/>
    <col min="3848" max="3848" width="5.875" style="1" customWidth="1"/>
    <col min="3849" max="3849" width="32.125" style="1" customWidth="1"/>
    <col min="3850" max="4096" width="9" style="1"/>
    <col min="4097" max="4097" width="28.75" style="1" customWidth="1"/>
    <col min="4098" max="4098" width="54.75" style="1" customWidth="1"/>
    <col min="4099" max="4099" width="5.5" style="1" bestFit="1" customWidth="1"/>
    <col min="4100" max="4101" width="13.875" style="1" bestFit="1" customWidth="1"/>
    <col min="4102" max="4102" width="11.625" style="1" bestFit="1" customWidth="1"/>
    <col min="4103" max="4103" width="33.625" style="1" customWidth="1"/>
    <col min="4104" max="4104" width="5.875" style="1" customWidth="1"/>
    <col min="4105" max="4105" width="32.125" style="1" customWidth="1"/>
    <col min="4106" max="4352" width="9" style="1"/>
    <col min="4353" max="4353" width="28.75" style="1" customWidth="1"/>
    <col min="4354" max="4354" width="54.75" style="1" customWidth="1"/>
    <col min="4355" max="4355" width="5.5" style="1" bestFit="1" customWidth="1"/>
    <col min="4356" max="4357" width="13.875" style="1" bestFit="1" customWidth="1"/>
    <col min="4358" max="4358" width="11.625" style="1" bestFit="1" customWidth="1"/>
    <col min="4359" max="4359" width="33.625" style="1" customWidth="1"/>
    <col min="4360" max="4360" width="5.875" style="1" customWidth="1"/>
    <col min="4361" max="4361" width="32.125" style="1" customWidth="1"/>
    <col min="4362" max="4608" width="9" style="1"/>
    <col min="4609" max="4609" width="28.75" style="1" customWidth="1"/>
    <col min="4610" max="4610" width="54.75" style="1" customWidth="1"/>
    <col min="4611" max="4611" width="5.5" style="1" bestFit="1" customWidth="1"/>
    <col min="4612" max="4613" width="13.875" style="1" bestFit="1" customWidth="1"/>
    <col min="4614" max="4614" width="11.625" style="1" bestFit="1" customWidth="1"/>
    <col min="4615" max="4615" width="33.625" style="1" customWidth="1"/>
    <col min="4616" max="4616" width="5.875" style="1" customWidth="1"/>
    <col min="4617" max="4617" width="32.125" style="1" customWidth="1"/>
    <col min="4618" max="4864" width="9" style="1"/>
    <col min="4865" max="4865" width="28.75" style="1" customWidth="1"/>
    <col min="4866" max="4866" width="54.75" style="1" customWidth="1"/>
    <col min="4867" max="4867" width="5.5" style="1" bestFit="1" customWidth="1"/>
    <col min="4868" max="4869" width="13.875" style="1" bestFit="1" customWidth="1"/>
    <col min="4870" max="4870" width="11.625" style="1" bestFit="1" customWidth="1"/>
    <col min="4871" max="4871" width="33.625" style="1" customWidth="1"/>
    <col min="4872" max="4872" width="5.875" style="1" customWidth="1"/>
    <col min="4873" max="4873" width="32.125" style="1" customWidth="1"/>
    <col min="4874" max="5120" width="9" style="1"/>
    <col min="5121" max="5121" width="28.75" style="1" customWidth="1"/>
    <col min="5122" max="5122" width="54.75" style="1" customWidth="1"/>
    <col min="5123" max="5123" width="5.5" style="1" bestFit="1" customWidth="1"/>
    <col min="5124" max="5125" width="13.875" style="1" bestFit="1" customWidth="1"/>
    <col min="5126" max="5126" width="11.625" style="1" bestFit="1" customWidth="1"/>
    <col min="5127" max="5127" width="33.625" style="1" customWidth="1"/>
    <col min="5128" max="5128" width="5.875" style="1" customWidth="1"/>
    <col min="5129" max="5129" width="32.125" style="1" customWidth="1"/>
    <col min="5130" max="5376" width="9" style="1"/>
    <col min="5377" max="5377" width="28.75" style="1" customWidth="1"/>
    <col min="5378" max="5378" width="54.75" style="1" customWidth="1"/>
    <col min="5379" max="5379" width="5.5" style="1" bestFit="1" customWidth="1"/>
    <col min="5380" max="5381" width="13.875" style="1" bestFit="1" customWidth="1"/>
    <col min="5382" max="5382" width="11.625" style="1" bestFit="1" customWidth="1"/>
    <col min="5383" max="5383" width="33.625" style="1" customWidth="1"/>
    <col min="5384" max="5384" width="5.875" style="1" customWidth="1"/>
    <col min="5385" max="5385" width="32.125" style="1" customWidth="1"/>
    <col min="5386" max="5632" width="9" style="1"/>
    <col min="5633" max="5633" width="28.75" style="1" customWidth="1"/>
    <col min="5634" max="5634" width="54.75" style="1" customWidth="1"/>
    <col min="5635" max="5635" width="5.5" style="1" bestFit="1" customWidth="1"/>
    <col min="5636" max="5637" width="13.875" style="1" bestFit="1" customWidth="1"/>
    <col min="5638" max="5638" width="11.625" style="1" bestFit="1" customWidth="1"/>
    <col min="5639" max="5639" width="33.625" style="1" customWidth="1"/>
    <col min="5640" max="5640" width="5.875" style="1" customWidth="1"/>
    <col min="5641" max="5641" width="32.125" style="1" customWidth="1"/>
    <col min="5642" max="5888" width="9" style="1"/>
    <col min="5889" max="5889" width="28.75" style="1" customWidth="1"/>
    <col min="5890" max="5890" width="54.75" style="1" customWidth="1"/>
    <col min="5891" max="5891" width="5.5" style="1" bestFit="1" customWidth="1"/>
    <col min="5892" max="5893" width="13.875" style="1" bestFit="1" customWidth="1"/>
    <col min="5894" max="5894" width="11.625" style="1" bestFit="1" customWidth="1"/>
    <col min="5895" max="5895" width="33.625" style="1" customWidth="1"/>
    <col min="5896" max="5896" width="5.875" style="1" customWidth="1"/>
    <col min="5897" max="5897" width="32.125" style="1" customWidth="1"/>
    <col min="5898" max="6144" width="9" style="1"/>
    <col min="6145" max="6145" width="28.75" style="1" customWidth="1"/>
    <col min="6146" max="6146" width="54.75" style="1" customWidth="1"/>
    <col min="6147" max="6147" width="5.5" style="1" bestFit="1" customWidth="1"/>
    <col min="6148" max="6149" width="13.875" style="1" bestFit="1" customWidth="1"/>
    <col min="6150" max="6150" width="11.625" style="1" bestFit="1" customWidth="1"/>
    <col min="6151" max="6151" width="33.625" style="1" customWidth="1"/>
    <col min="6152" max="6152" width="5.875" style="1" customWidth="1"/>
    <col min="6153" max="6153" width="32.125" style="1" customWidth="1"/>
    <col min="6154" max="6400" width="9" style="1"/>
    <col min="6401" max="6401" width="28.75" style="1" customWidth="1"/>
    <col min="6402" max="6402" width="54.75" style="1" customWidth="1"/>
    <col min="6403" max="6403" width="5.5" style="1" bestFit="1" customWidth="1"/>
    <col min="6404" max="6405" width="13.875" style="1" bestFit="1" customWidth="1"/>
    <col min="6406" max="6406" width="11.625" style="1" bestFit="1" customWidth="1"/>
    <col min="6407" max="6407" width="33.625" style="1" customWidth="1"/>
    <col min="6408" max="6408" width="5.875" style="1" customWidth="1"/>
    <col min="6409" max="6409" width="32.125" style="1" customWidth="1"/>
    <col min="6410" max="6656" width="9" style="1"/>
    <col min="6657" max="6657" width="28.75" style="1" customWidth="1"/>
    <col min="6658" max="6658" width="54.75" style="1" customWidth="1"/>
    <col min="6659" max="6659" width="5.5" style="1" bestFit="1" customWidth="1"/>
    <col min="6660" max="6661" width="13.875" style="1" bestFit="1" customWidth="1"/>
    <col min="6662" max="6662" width="11.625" style="1" bestFit="1" customWidth="1"/>
    <col min="6663" max="6663" width="33.625" style="1" customWidth="1"/>
    <col min="6664" max="6664" width="5.875" style="1" customWidth="1"/>
    <col min="6665" max="6665" width="32.125" style="1" customWidth="1"/>
    <col min="6666" max="6912" width="9" style="1"/>
    <col min="6913" max="6913" width="28.75" style="1" customWidth="1"/>
    <col min="6914" max="6914" width="54.75" style="1" customWidth="1"/>
    <col min="6915" max="6915" width="5.5" style="1" bestFit="1" customWidth="1"/>
    <col min="6916" max="6917" width="13.875" style="1" bestFit="1" customWidth="1"/>
    <col min="6918" max="6918" width="11.625" style="1" bestFit="1" customWidth="1"/>
    <col min="6919" max="6919" width="33.625" style="1" customWidth="1"/>
    <col min="6920" max="6920" width="5.875" style="1" customWidth="1"/>
    <col min="6921" max="6921" width="32.125" style="1" customWidth="1"/>
    <col min="6922" max="7168" width="9" style="1"/>
    <col min="7169" max="7169" width="28.75" style="1" customWidth="1"/>
    <col min="7170" max="7170" width="54.75" style="1" customWidth="1"/>
    <col min="7171" max="7171" width="5.5" style="1" bestFit="1" customWidth="1"/>
    <col min="7172" max="7173" width="13.875" style="1" bestFit="1" customWidth="1"/>
    <col min="7174" max="7174" width="11.625" style="1" bestFit="1" customWidth="1"/>
    <col min="7175" max="7175" width="33.625" style="1" customWidth="1"/>
    <col min="7176" max="7176" width="5.875" style="1" customWidth="1"/>
    <col min="7177" max="7177" width="32.125" style="1" customWidth="1"/>
    <col min="7178" max="7424" width="9" style="1"/>
    <col min="7425" max="7425" width="28.75" style="1" customWidth="1"/>
    <col min="7426" max="7426" width="54.75" style="1" customWidth="1"/>
    <col min="7427" max="7427" width="5.5" style="1" bestFit="1" customWidth="1"/>
    <col min="7428" max="7429" width="13.875" style="1" bestFit="1" customWidth="1"/>
    <col min="7430" max="7430" width="11.625" style="1" bestFit="1" customWidth="1"/>
    <col min="7431" max="7431" width="33.625" style="1" customWidth="1"/>
    <col min="7432" max="7432" width="5.875" style="1" customWidth="1"/>
    <col min="7433" max="7433" width="32.125" style="1" customWidth="1"/>
    <col min="7434" max="7680" width="9" style="1"/>
    <col min="7681" max="7681" width="28.75" style="1" customWidth="1"/>
    <col min="7682" max="7682" width="54.75" style="1" customWidth="1"/>
    <col min="7683" max="7683" width="5.5" style="1" bestFit="1" customWidth="1"/>
    <col min="7684" max="7685" width="13.875" style="1" bestFit="1" customWidth="1"/>
    <col min="7686" max="7686" width="11.625" style="1" bestFit="1" customWidth="1"/>
    <col min="7687" max="7687" width="33.625" style="1" customWidth="1"/>
    <col min="7688" max="7688" width="5.875" style="1" customWidth="1"/>
    <col min="7689" max="7689" width="32.125" style="1" customWidth="1"/>
    <col min="7690" max="7936" width="9" style="1"/>
    <col min="7937" max="7937" width="28.75" style="1" customWidth="1"/>
    <col min="7938" max="7938" width="54.75" style="1" customWidth="1"/>
    <col min="7939" max="7939" width="5.5" style="1" bestFit="1" customWidth="1"/>
    <col min="7940" max="7941" width="13.875" style="1" bestFit="1" customWidth="1"/>
    <col min="7942" max="7942" width="11.625" style="1" bestFit="1" customWidth="1"/>
    <col min="7943" max="7943" width="33.625" style="1" customWidth="1"/>
    <col min="7944" max="7944" width="5.875" style="1" customWidth="1"/>
    <col min="7945" max="7945" width="32.125" style="1" customWidth="1"/>
    <col min="7946" max="8192" width="9" style="1"/>
    <col min="8193" max="8193" width="28.75" style="1" customWidth="1"/>
    <col min="8194" max="8194" width="54.75" style="1" customWidth="1"/>
    <col min="8195" max="8195" width="5.5" style="1" bestFit="1" customWidth="1"/>
    <col min="8196" max="8197" width="13.875" style="1" bestFit="1" customWidth="1"/>
    <col min="8198" max="8198" width="11.625" style="1" bestFit="1" customWidth="1"/>
    <col min="8199" max="8199" width="33.625" style="1" customWidth="1"/>
    <col min="8200" max="8200" width="5.875" style="1" customWidth="1"/>
    <col min="8201" max="8201" width="32.125" style="1" customWidth="1"/>
    <col min="8202" max="8448" width="9" style="1"/>
    <col min="8449" max="8449" width="28.75" style="1" customWidth="1"/>
    <col min="8450" max="8450" width="54.75" style="1" customWidth="1"/>
    <col min="8451" max="8451" width="5.5" style="1" bestFit="1" customWidth="1"/>
    <col min="8452" max="8453" width="13.875" style="1" bestFit="1" customWidth="1"/>
    <col min="8454" max="8454" width="11.625" style="1" bestFit="1" customWidth="1"/>
    <col min="8455" max="8455" width="33.625" style="1" customWidth="1"/>
    <col min="8456" max="8456" width="5.875" style="1" customWidth="1"/>
    <col min="8457" max="8457" width="32.125" style="1" customWidth="1"/>
    <col min="8458" max="8704" width="9" style="1"/>
    <col min="8705" max="8705" width="28.75" style="1" customWidth="1"/>
    <col min="8706" max="8706" width="54.75" style="1" customWidth="1"/>
    <col min="8707" max="8707" width="5.5" style="1" bestFit="1" customWidth="1"/>
    <col min="8708" max="8709" width="13.875" style="1" bestFit="1" customWidth="1"/>
    <col min="8710" max="8710" width="11.625" style="1" bestFit="1" customWidth="1"/>
    <col min="8711" max="8711" width="33.625" style="1" customWidth="1"/>
    <col min="8712" max="8712" width="5.875" style="1" customWidth="1"/>
    <col min="8713" max="8713" width="32.125" style="1" customWidth="1"/>
    <col min="8714" max="8960" width="9" style="1"/>
    <col min="8961" max="8961" width="28.75" style="1" customWidth="1"/>
    <col min="8962" max="8962" width="54.75" style="1" customWidth="1"/>
    <col min="8963" max="8963" width="5.5" style="1" bestFit="1" customWidth="1"/>
    <col min="8964" max="8965" width="13.875" style="1" bestFit="1" customWidth="1"/>
    <col min="8966" max="8966" width="11.625" style="1" bestFit="1" customWidth="1"/>
    <col min="8967" max="8967" width="33.625" style="1" customWidth="1"/>
    <col min="8968" max="8968" width="5.875" style="1" customWidth="1"/>
    <col min="8969" max="8969" width="32.125" style="1" customWidth="1"/>
    <col min="8970" max="9216" width="9" style="1"/>
    <col min="9217" max="9217" width="28.75" style="1" customWidth="1"/>
    <col min="9218" max="9218" width="54.75" style="1" customWidth="1"/>
    <col min="9219" max="9219" width="5.5" style="1" bestFit="1" customWidth="1"/>
    <col min="9220" max="9221" width="13.875" style="1" bestFit="1" customWidth="1"/>
    <col min="9222" max="9222" width="11.625" style="1" bestFit="1" customWidth="1"/>
    <col min="9223" max="9223" width="33.625" style="1" customWidth="1"/>
    <col min="9224" max="9224" width="5.875" style="1" customWidth="1"/>
    <col min="9225" max="9225" width="32.125" style="1" customWidth="1"/>
    <col min="9226" max="9472" width="9" style="1"/>
    <col min="9473" max="9473" width="28.75" style="1" customWidth="1"/>
    <col min="9474" max="9474" width="54.75" style="1" customWidth="1"/>
    <col min="9475" max="9475" width="5.5" style="1" bestFit="1" customWidth="1"/>
    <col min="9476" max="9477" width="13.875" style="1" bestFit="1" customWidth="1"/>
    <col min="9478" max="9478" width="11.625" style="1" bestFit="1" customWidth="1"/>
    <col min="9479" max="9479" width="33.625" style="1" customWidth="1"/>
    <col min="9480" max="9480" width="5.875" style="1" customWidth="1"/>
    <col min="9481" max="9481" width="32.125" style="1" customWidth="1"/>
    <col min="9482" max="9728" width="9" style="1"/>
    <col min="9729" max="9729" width="28.75" style="1" customWidth="1"/>
    <col min="9730" max="9730" width="54.75" style="1" customWidth="1"/>
    <col min="9731" max="9731" width="5.5" style="1" bestFit="1" customWidth="1"/>
    <col min="9732" max="9733" width="13.875" style="1" bestFit="1" customWidth="1"/>
    <col min="9734" max="9734" width="11.625" style="1" bestFit="1" customWidth="1"/>
    <col min="9735" max="9735" width="33.625" style="1" customWidth="1"/>
    <col min="9736" max="9736" width="5.875" style="1" customWidth="1"/>
    <col min="9737" max="9737" width="32.125" style="1" customWidth="1"/>
    <col min="9738" max="9984" width="9" style="1"/>
    <col min="9985" max="9985" width="28.75" style="1" customWidth="1"/>
    <col min="9986" max="9986" width="54.75" style="1" customWidth="1"/>
    <col min="9987" max="9987" width="5.5" style="1" bestFit="1" customWidth="1"/>
    <col min="9988" max="9989" width="13.875" style="1" bestFit="1" customWidth="1"/>
    <col min="9990" max="9990" width="11.625" style="1" bestFit="1" customWidth="1"/>
    <col min="9991" max="9991" width="33.625" style="1" customWidth="1"/>
    <col min="9992" max="9992" width="5.875" style="1" customWidth="1"/>
    <col min="9993" max="9993" width="32.125" style="1" customWidth="1"/>
    <col min="9994" max="10240" width="9" style="1"/>
    <col min="10241" max="10241" width="28.75"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33.625" style="1" customWidth="1"/>
    <col min="10248" max="10248" width="5.875" style="1" customWidth="1"/>
    <col min="10249" max="10249" width="32.125" style="1" customWidth="1"/>
    <col min="10250" max="10496" width="9" style="1"/>
    <col min="10497" max="10497" width="28.75"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33.625" style="1" customWidth="1"/>
    <col min="10504" max="10504" width="5.875" style="1" customWidth="1"/>
    <col min="10505" max="10505" width="32.125" style="1" customWidth="1"/>
    <col min="10506" max="10752" width="9" style="1"/>
    <col min="10753" max="10753" width="28.75"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33.625" style="1" customWidth="1"/>
    <col min="10760" max="10760" width="5.875" style="1" customWidth="1"/>
    <col min="10761" max="10761" width="32.125" style="1" customWidth="1"/>
    <col min="10762" max="11008" width="9" style="1"/>
    <col min="11009" max="11009" width="28.75"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33.625" style="1" customWidth="1"/>
    <col min="11016" max="11016" width="5.875" style="1" customWidth="1"/>
    <col min="11017" max="11017" width="32.125" style="1" customWidth="1"/>
    <col min="11018" max="11264" width="9" style="1"/>
    <col min="11265" max="11265" width="28.75"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33.625" style="1" customWidth="1"/>
    <col min="11272" max="11272" width="5.875" style="1" customWidth="1"/>
    <col min="11273" max="11273" width="32.125" style="1" customWidth="1"/>
    <col min="11274" max="11520" width="9" style="1"/>
    <col min="11521" max="11521" width="28.75"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33.625" style="1" customWidth="1"/>
    <col min="11528" max="11528" width="5.875" style="1" customWidth="1"/>
    <col min="11529" max="11529" width="32.125" style="1" customWidth="1"/>
    <col min="11530" max="11776" width="9" style="1"/>
    <col min="11777" max="11777" width="28.75"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33.625" style="1" customWidth="1"/>
    <col min="11784" max="11784" width="5.875" style="1" customWidth="1"/>
    <col min="11785" max="11785" width="32.125" style="1" customWidth="1"/>
    <col min="11786" max="12032" width="9" style="1"/>
    <col min="12033" max="12033" width="28.75"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33.625" style="1" customWidth="1"/>
    <col min="12040" max="12040" width="5.875" style="1" customWidth="1"/>
    <col min="12041" max="12041" width="32.125" style="1" customWidth="1"/>
    <col min="12042" max="12288" width="9" style="1"/>
    <col min="12289" max="12289" width="28.75"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33.625" style="1" customWidth="1"/>
    <col min="12296" max="12296" width="5.875" style="1" customWidth="1"/>
    <col min="12297" max="12297" width="32.125" style="1" customWidth="1"/>
    <col min="12298" max="12544" width="9" style="1"/>
    <col min="12545" max="12545" width="28.75"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33.625" style="1" customWidth="1"/>
    <col min="12552" max="12552" width="5.875" style="1" customWidth="1"/>
    <col min="12553" max="12553" width="32.125" style="1" customWidth="1"/>
    <col min="12554" max="12800" width="9" style="1"/>
    <col min="12801" max="12801" width="28.75"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33.625" style="1" customWidth="1"/>
    <col min="12808" max="12808" width="5.875" style="1" customWidth="1"/>
    <col min="12809" max="12809" width="32.125" style="1" customWidth="1"/>
    <col min="12810" max="13056" width="9" style="1"/>
    <col min="13057" max="13057" width="28.75"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33.625" style="1" customWidth="1"/>
    <col min="13064" max="13064" width="5.875" style="1" customWidth="1"/>
    <col min="13065" max="13065" width="32.125" style="1" customWidth="1"/>
    <col min="13066" max="13312" width="9" style="1"/>
    <col min="13313" max="13313" width="28.75"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33.625" style="1" customWidth="1"/>
    <col min="13320" max="13320" width="5.875" style="1" customWidth="1"/>
    <col min="13321" max="13321" width="32.125" style="1" customWidth="1"/>
    <col min="13322" max="13568" width="9" style="1"/>
    <col min="13569" max="13569" width="28.75"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33.625" style="1" customWidth="1"/>
    <col min="13576" max="13576" width="5.875" style="1" customWidth="1"/>
    <col min="13577" max="13577" width="32.125" style="1" customWidth="1"/>
    <col min="13578" max="13824" width="9" style="1"/>
    <col min="13825" max="13825" width="28.75"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33.625" style="1" customWidth="1"/>
    <col min="13832" max="13832" width="5.875" style="1" customWidth="1"/>
    <col min="13833" max="13833" width="32.125" style="1" customWidth="1"/>
    <col min="13834" max="14080" width="9" style="1"/>
    <col min="14081" max="14081" width="28.75"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33.625" style="1" customWidth="1"/>
    <col min="14088" max="14088" width="5.875" style="1" customWidth="1"/>
    <col min="14089" max="14089" width="32.125" style="1" customWidth="1"/>
    <col min="14090" max="14336" width="9" style="1"/>
    <col min="14337" max="14337" width="28.75"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33.625" style="1" customWidth="1"/>
    <col min="14344" max="14344" width="5.875" style="1" customWidth="1"/>
    <col min="14345" max="14345" width="32.125" style="1" customWidth="1"/>
    <col min="14346" max="14592" width="9" style="1"/>
    <col min="14593" max="14593" width="28.75"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33.625" style="1" customWidth="1"/>
    <col min="14600" max="14600" width="5.875" style="1" customWidth="1"/>
    <col min="14601" max="14601" width="32.125" style="1" customWidth="1"/>
    <col min="14602" max="14848" width="9" style="1"/>
    <col min="14849" max="14849" width="28.75"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33.625" style="1" customWidth="1"/>
    <col min="14856" max="14856" width="5.875" style="1" customWidth="1"/>
    <col min="14857" max="14857" width="32.125" style="1" customWidth="1"/>
    <col min="14858" max="15104" width="9" style="1"/>
    <col min="15105" max="15105" width="28.75"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33.625" style="1" customWidth="1"/>
    <col min="15112" max="15112" width="5.875" style="1" customWidth="1"/>
    <col min="15113" max="15113" width="32.125" style="1" customWidth="1"/>
    <col min="15114" max="15360" width="9" style="1"/>
    <col min="15361" max="15361" width="28.75"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33.625" style="1" customWidth="1"/>
    <col min="15368" max="15368" width="5.875" style="1" customWidth="1"/>
    <col min="15369" max="15369" width="32.125" style="1" customWidth="1"/>
    <col min="15370" max="15616" width="9" style="1"/>
    <col min="15617" max="15617" width="28.75"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33.625" style="1" customWidth="1"/>
    <col min="15624" max="15624" width="5.875" style="1" customWidth="1"/>
    <col min="15625" max="15625" width="32.125" style="1" customWidth="1"/>
    <col min="15626" max="15872" width="9" style="1"/>
    <col min="15873" max="15873" width="28.75"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33.625" style="1" customWidth="1"/>
    <col min="15880" max="15880" width="5.875" style="1" customWidth="1"/>
    <col min="15881" max="15881" width="32.125" style="1" customWidth="1"/>
    <col min="15882" max="16128" width="9" style="1"/>
    <col min="16129" max="16129" width="28.75"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33.625" style="1" customWidth="1"/>
    <col min="16136" max="16136" width="5.875" style="1" customWidth="1"/>
    <col min="16137" max="16137" width="32.125" style="1" customWidth="1"/>
    <col min="16138" max="16384" width="9" style="1"/>
  </cols>
  <sheetData>
    <row r="1" spans="1:9" x14ac:dyDescent="0.15">
      <c r="I1" s="184">
        <v>43838</v>
      </c>
    </row>
    <row r="2" spans="1:9" x14ac:dyDescent="0.15">
      <c r="A2" s="239" t="s">
        <v>2</v>
      </c>
      <c r="B2" s="239"/>
      <c r="C2" s="239"/>
      <c r="D2" s="239"/>
      <c r="E2" s="239"/>
      <c r="F2" s="239"/>
      <c r="G2" s="239"/>
      <c r="H2" s="239"/>
      <c r="I2" s="239"/>
    </row>
    <row r="4" spans="1:9" x14ac:dyDescent="0.15">
      <c r="A4" s="185" t="s">
        <v>3</v>
      </c>
    </row>
    <row r="5" spans="1:9" x14ac:dyDescent="0.15">
      <c r="A5" s="13" t="s">
        <v>744</v>
      </c>
      <c r="B5" s="13"/>
      <c r="C5" s="13"/>
      <c r="D5" s="13"/>
      <c r="E5" s="13"/>
      <c r="F5" s="13"/>
      <c r="G5" s="13"/>
      <c r="H5" s="13"/>
      <c r="I5" s="13"/>
    </row>
    <row r="7" spans="1:9" x14ac:dyDescent="0.15">
      <c r="A7" s="185" t="s">
        <v>5</v>
      </c>
    </row>
    <row r="8" spans="1:9" x14ac:dyDescent="0.15">
      <c r="A8" s="183" t="s">
        <v>743</v>
      </c>
    </row>
    <row r="10" spans="1:9" ht="27" x14ac:dyDescent="0.15">
      <c r="A10" s="50" t="s">
        <v>6</v>
      </c>
      <c r="B10" s="50" t="s">
        <v>7</v>
      </c>
      <c r="C10" s="50" t="s">
        <v>8</v>
      </c>
      <c r="D10" s="50" t="s">
        <v>9</v>
      </c>
      <c r="E10" s="50" t="s">
        <v>10</v>
      </c>
      <c r="F10" s="50" t="s">
        <v>11</v>
      </c>
      <c r="G10" s="50" t="s">
        <v>12</v>
      </c>
      <c r="H10" s="51" t="s">
        <v>13</v>
      </c>
      <c r="I10" s="50" t="s">
        <v>14</v>
      </c>
    </row>
    <row r="11" spans="1:9" ht="54" customHeight="1" x14ac:dyDescent="0.15">
      <c r="A11" s="134" t="s">
        <v>593</v>
      </c>
      <c r="B11" s="134" t="s">
        <v>594</v>
      </c>
      <c r="C11" s="187" t="s">
        <v>56</v>
      </c>
      <c r="D11" s="188">
        <v>245299</v>
      </c>
      <c r="E11" s="188">
        <v>245299</v>
      </c>
      <c r="F11" s="189">
        <v>40511</v>
      </c>
      <c r="G11" s="190" t="s">
        <v>595</v>
      </c>
      <c r="H11" s="191" t="s">
        <v>596</v>
      </c>
      <c r="I11" s="162" t="s">
        <v>597</v>
      </c>
    </row>
    <row r="12" spans="1:9" ht="54" customHeight="1" x14ac:dyDescent="0.15">
      <c r="A12" s="134" t="s">
        <v>598</v>
      </c>
      <c r="B12" s="134" t="s">
        <v>599</v>
      </c>
      <c r="C12" s="187" t="s">
        <v>56</v>
      </c>
      <c r="D12" s="188">
        <v>391650</v>
      </c>
      <c r="E12" s="188">
        <v>391650</v>
      </c>
      <c r="F12" s="189">
        <v>40519</v>
      </c>
      <c r="G12" s="190" t="s">
        <v>595</v>
      </c>
      <c r="H12" s="191" t="s">
        <v>596</v>
      </c>
      <c r="I12" s="162" t="s">
        <v>600</v>
      </c>
    </row>
    <row r="13" spans="1:9" ht="54" customHeight="1" x14ac:dyDescent="0.15">
      <c r="A13" s="134" t="s">
        <v>601</v>
      </c>
      <c r="B13" s="134" t="s">
        <v>602</v>
      </c>
      <c r="C13" s="187" t="s">
        <v>56</v>
      </c>
      <c r="D13" s="188">
        <v>303660</v>
      </c>
      <c r="E13" s="188">
        <v>303660</v>
      </c>
      <c r="F13" s="189">
        <v>40519</v>
      </c>
      <c r="G13" s="190" t="s">
        <v>595</v>
      </c>
      <c r="H13" s="191" t="s">
        <v>603</v>
      </c>
      <c r="I13" s="162" t="s">
        <v>604</v>
      </c>
    </row>
    <row r="14" spans="1:9" ht="54" customHeight="1" x14ac:dyDescent="0.15">
      <c r="A14" s="134" t="s">
        <v>605</v>
      </c>
      <c r="B14" s="134" t="s">
        <v>606</v>
      </c>
      <c r="C14" s="187" t="s">
        <v>56</v>
      </c>
      <c r="D14" s="188">
        <v>270499</v>
      </c>
      <c r="E14" s="188">
        <v>270499</v>
      </c>
      <c r="F14" s="189">
        <v>40522</v>
      </c>
      <c r="G14" s="190" t="s">
        <v>595</v>
      </c>
      <c r="H14" s="191" t="s">
        <v>603</v>
      </c>
      <c r="I14" s="162" t="s">
        <v>600</v>
      </c>
    </row>
    <row r="15" spans="1:9" ht="54" customHeight="1" x14ac:dyDescent="0.15">
      <c r="A15" s="134" t="s">
        <v>607</v>
      </c>
      <c r="B15" s="134" t="s">
        <v>608</v>
      </c>
      <c r="C15" s="187" t="s">
        <v>56</v>
      </c>
      <c r="D15" s="188">
        <v>427619</v>
      </c>
      <c r="E15" s="188">
        <v>427619</v>
      </c>
      <c r="F15" s="189">
        <v>40526</v>
      </c>
      <c r="G15" s="190" t="s">
        <v>609</v>
      </c>
      <c r="H15" s="191" t="s">
        <v>603</v>
      </c>
      <c r="I15" s="162" t="s">
        <v>600</v>
      </c>
    </row>
    <row r="16" spans="1:9" ht="54" customHeight="1" x14ac:dyDescent="0.15">
      <c r="A16" s="134" t="s">
        <v>610</v>
      </c>
      <c r="B16" s="134" t="s">
        <v>611</v>
      </c>
      <c r="C16" s="187" t="s">
        <v>56</v>
      </c>
      <c r="D16" s="188">
        <v>5019000</v>
      </c>
      <c r="E16" s="188">
        <v>5019000</v>
      </c>
      <c r="F16" s="189">
        <v>40598</v>
      </c>
      <c r="G16" s="190" t="s">
        <v>595</v>
      </c>
      <c r="H16" s="191" t="s">
        <v>603</v>
      </c>
      <c r="I16" s="162" t="s">
        <v>604</v>
      </c>
    </row>
    <row r="17" spans="1:9" ht="54" customHeight="1" x14ac:dyDescent="0.15">
      <c r="A17" s="134" t="s">
        <v>612</v>
      </c>
      <c r="B17" s="134" t="s">
        <v>613</v>
      </c>
      <c r="C17" s="187" t="s">
        <v>56</v>
      </c>
      <c r="D17" s="188">
        <v>3517500</v>
      </c>
      <c r="E17" s="188">
        <v>3517500</v>
      </c>
      <c r="F17" s="189">
        <v>40624</v>
      </c>
      <c r="G17" s="190" t="s">
        <v>609</v>
      </c>
      <c r="H17" s="191" t="s">
        <v>603</v>
      </c>
      <c r="I17" s="162" t="s">
        <v>604</v>
      </c>
    </row>
    <row r="18" spans="1:9" ht="67.5" x14ac:dyDescent="0.15">
      <c r="A18" s="134" t="s">
        <v>605</v>
      </c>
      <c r="B18" s="134" t="s">
        <v>614</v>
      </c>
      <c r="C18" s="187" t="s">
        <v>56</v>
      </c>
      <c r="D18" s="188">
        <v>352485</v>
      </c>
      <c r="E18" s="188">
        <v>352485</v>
      </c>
      <c r="F18" s="189">
        <v>40536</v>
      </c>
      <c r="G18" s="190" t="s">
        <v>595</v>
      </c>
      <c r="H18" s="192" t="s">
        <v>603</v>
      </c>
      <c r="I18" s="193" t="s">
        <v>615</v>
      </c>
    </row>
    <row r="19" spans="1:9" ht="54" customHeight="1" x14ac:dyDescent="0.15">
      <c r="A19" s="134" t="s">
        <v>616</v>
      </c>
      <c r="B19" s="134" t="s">
        <v>617</v>
      </c>
      <c r="C19" s="187" t="s">
        <v>56</v>
      </c>
      <c r="D19" s="188">
        <v>244440</v>
      </c>
      <c r="E19" s="188">
        <v>244440</v>
      </c>
      <c r="F19" s="189">
        <v>40536</v>
      </c>
      <c r="G19" s="190" t="s">
        <v>595</v>
      </c>
      <c r="H19" s="191" t="s">
        <v>1</v>
      </c>
      <c r="I19" s="162" t="s">
        <v>600</v>
      </c>
    </row>
    <row r="20" spans="1:9" ht="54" customHeight="1" x14ac:dyDescent="0.15">
      <c r="A20" s="134" t="s">
        <v>607</v>
      </c>
      <c r="B20" s="134" t="s">
        <v>618</v>
      </c>
      <c r="C20" s="187" t="s">
        <v>56</v>
      </c>
      <c r="D20" s="188">
        <v>230790</v>
      </c>
      <c r="E20" s="188">
        <v>230790</v>
      </c>
      <c r="F20" s="189">
        <v>40518</v>
      </c>
      <c r="G20" s="190" t="s">
        <v>595</v>
      </c>
      <c r="H20" s="191" t="s">
        <v>1</v>
      </c>
      <c r="I20" s="162" t="s">
        <v>600</v>
      </c>
    </row>
    <row r="21" spans="1:9" ht="54" customHeight="1" x14ac:dyDescent="0.15">
      <c r="A21" s="134" t="s">
        <v>607</v>
      </c>
      <c r="B21" s="134" t="s">
        <v>619</v>
      </c>
      <c r="C21" s="187" t="s">
        <v>56</v>
      </c>
      <c r="D21" s="188">
        <v>162377</v>
      </c>
      <c r="E21" s="188">
        <v>162377</v>
      </c>
      <c r="F21" s="189">
        <v>40525</v>
      </c>
      <c r="G21" s="190" t="s">
        <v>595</v>
      </c>
      <c r="H21" s="191" t="s">
        <v>1</v>
      </c>
      <c r="I21" s="162" t="s">
        <v>600</v>
      </c>
    </row>
    <row r="22" spans="1:9" ht="54" customHeight="1" x14ac:dyDescent="0.15">
      <c r="A22" s="162" t="s">
        <v>67</v>
      </c>
      <c r="B22" s="194" t="s">
        <v>620</v>
      </c>
      <c r="C22" s="187" t="s">
        <v>56</v>
      </c>
      <c r="D22" s="195">
        <v>259686</v>
      </c>
      <c r="E22" s="195">
        <v>259686</v>
      </c>
      <c r="F22" s="189">
        <v>40912</v>
      </c>
      <c r="G22" s="190" t="s">
        <v>595</v>
      </c>
      <c r="H22" s="191" t="s">
        <v>1</v>
      </c>
      <c r="I22" s="162" t="s">
        <v>600</v>
      </c>
    </row>
    <row r="23" spans="1:9" ht="54" customHeight="1" x14ac:dyDescent="0.15">
      <c r="A23" s="162" t="s">
        <v>67</v>
      </c>
      <c r="B23" s="194" t="s">
        <v>621</v>
      </c>
      <c r="C23" s="187" t="s">
        <v>56</v>
      </c>
      <c r="D23" s="188">
        <v>239600</v>
      </c>
      <c r="E23" s="188">
        <v>239600</v>
      </c>
      <c r="F23" s="189">
        <v>40914</v>
      </c>
      <c r="G23" s="190" t="s">
        <v>595</v>
      </c>
      <c r="H23" s="191" t="s">
        <v>1</v>
      </c>
      <c r="I23" s="162" t="s">
        <v>600</v>
      </c>
    </row>
    <row r="24" spans="1:9" ht="54" customHeight="1" x14ac:dyDescent="0.15">
      <c r="A24" s="162" t="s">
        <v>622</v>
      </c>
      <c r="B24" s="194" t="s">
        <v>623</v>
      </c>
      <c r="C24" s="187" t="s">
        <v>56</v>
      </c>
      <c r="D24" s="188">
        <v>1499400</v>
      </c>
      <c r="E24" s="188">
        <v>1499400</v>
      </c>
      <c r="F24" s="196">
        <v>41239</v>
      </c>
      <c r="G24" s="134" t="s">
        <v>624</v>
      </c>
      <c r="H24" s="191" t="s">
        <v>1</v>
      </c>
      <c r="I24" s="162" t="s">
        <v>600</v>
      </c>
    </row>
    <row r="25" spans="1:9" ht="54" customHeight="1" x14ac:dyDescent="0.15">
      <c r="A25" s="162" t="s">
        <v>625</v>
      </c>
      <c r="B25" s="194" t="s">
        <v>626</v>
      </c>
      <c r="C25" s="187" t="s">
        <v>56</v>
      </c>
      <c r="D25" s="188">
        <v>182583</v>
      </c>
      <c r="E25" s="188">
        <v>182583</v>
      </c>
      <c r="F25" s="189">
        <v>41235</v>
      </c>
      <c r="G25" s="190" t="s">
        <v>595</v>
      </c>
      <c r="H25" s="191" t="s">
        <v>1</v>
      </c>
      <c r="I25" s="162" t="s">
        <v>600</v>
      </c>
    </row>
    <row r="26" spans="1:9" ht="54" customHeight="1" x14ac:dyDescent="0.15">
      <c r="A26" s="162" t="s">
        <v>625</v>
      </c>
      <c r="B26" s="194" t="s">
        <v>627</v>
      </c>
      <c r="C26" s="187" t="s">
        <v>56</v>
      </c>
      <c r="D26" s="188">
        <v>256660</v>
      </c>
      <c r="E26" s="188">
        <v>256660</v>
      </c>
      <c r="F26" s="189">
        <v>41256</v>
      </c>
      <c r="G26" s="190" t="s">
        <v>595</v>
      </c>
      <c r="H26" s="191" t="s">
        <v>1</v>
      </c>
      <c r="I26" s="162" t="s">
        <v>600</v>
      </c>
    </row>
  </sheetData>
  <mergeCells count="1">
    <mergeCell ref="A2:I2"/>
  </mergeCells>
  <phoneticPr fontId="1"/>
  <pageMargins left="0.74803149606299213" right="0.74803149606299213" top="0.98425196850393704" bottom="0.98425196850393704" header="0.51181102362204722" footer="0.51181102362204722"/>
  <pageSetup paperSize="9" scale="65" fitToHeight="0" orientation="landscape" r:id="rId1"/>
  <headerFooter alignWithMargins="0"/>
  <rowBreaks count="1" manualBreakCount="1">
    <brk id="21" max="8"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M19"/>
  <sheetViews>
    <sheetView zoomScaleNormal="100" zoomScaleSheetLayoutView="90" workbookViewId="0">
      <selection activeCell="I18" sqref="I18"/>
    </sheetView>
  </sheetViews>
  <sheetFormatPr defaultRowHeight="13.5" x14ac:dyDescent="0.15"/>
  <cols>
    <col min="1" max="1" width="24.25" style="17" customWidth="1"/>
    <col min="2" max="2" width="28.375" style="17" customWidth="1"/>
    <col min="3" max="3" width="5.5" style="31" bestFit="1" customWidth="1"/>
    <col min="4" max="5" width="13.875" style="17" bestFit="1" customWidth="1"/>
    <col min="6" max="6" width="18" style="31" customWidth="1"/>
    <col min="7" max="7" width="17.5" style="17" customWidth="1"/>
    <col min="8" max="8" width="5.875" style="17" customWidth="1"/>
    <col min="9" max="9" width="36.5" style="17" customWidth="1"/>
    <col min="10" max="16384" width="9" style="17"/>
  </cols>
  <sheetData>
    <row r="1" spans="1:13" x14ac:dyDescent="0.15">
      <c r="I1" s="32">
        <v>43838</v>
      </c>
    </row>
    <row r="2" spans="1:13" x14ac:dyDescent="0.15">
      <c r="A2" s="228" t="s">
        <v>45</v>
      </c>
      <c r="B2" s="228"/>
      <c r="C2" s="228"/>
      <c r="D2" s="228"/>
      <c r="E2" s="228"/>
      <c r="F2" s="228"/>
      <c r="G2" s="228"/>
      <c r="H2" s="228"/>
      <c r="I2" s="228"/>
    </row>
    <row r="4" spans="1:13" x14ac:dyDescent="0.15">
      <c r="A4" s="21" t="s">
        <v>46</v>
      </c>
    </row>
    <row r="5" spans="1:13" s="22" customFormat="1" x14ac:dyDescent="0.15">
      <c r="A5" s="227" t="s">
        <v>628</v>
      </c>
      <c r="B5" s="227"/>
      <c r="C5" s="227"/>
      <c r="D5" s="227"/>
      <c r="E5" s="227"/>
      <c r="F5" s="227"/>
      <c r="G5" s="227"/>
      <c r="H5" s="227"/>
      <c r="I5" s="227"/>
    </row>
    <row r="7" spans="1:13" x14ac:dyDescent="0.15">
      <c r="A7" s="21" t="s">
        <v>47</v>
      </c>
    </row>
    <row r="8" spans="1:13" x14ac:dyDescent="0.15">
      <c r="A8" s="17" t="s">
        <v>742</v>
      </c>
    </row>
    <row r="10" spans="1:13" ht="27" x14ac:dyDescent="0.15">
      <c r="A10" s="46" t="s">
        <v>48</v>
      </c>
      <c r="B10" s="46" t="s">
        <v>49</v>
      </c>
      <c r="C10" s="46" t="s">
        <v>50</v>
      </c>
      <c r="D10" s="46" t="s">
        <v>51</v>
      </c>
      <c r="E10" s="46" t="s">
        <v>52</v>
      </c>
      <c r="F10" s="46" t="s">
        <v>53</v>
      </c>
      <c r="G10" s="46" t="s">
        <v>54</v>
      </c>
      <c r="H10" s="47" t="s">
        <v>69</v>
      </c>
      <c r="I10" s="46" t="s">
        <v>55</v>
      </c>
    </row>
    <row r="11" spans="1:13" ht="156.75" customHeight="1" x14ac:dyDescent="0.15">
      <c r="A11" s="38" t="s">
        <v>629</v>
      </c>
      <c r="B11" s="38" t="s">
        <v>630</v>
      </c>
      <c r="C11" s="40" t="s">
        <v>99</v>
      </c>
      <c r="D11" s="41">
        <v>116053</v>
      </c>
      <c r="E11" s="41">
        <v>116053</v>
      </c>
      <c r="F11" s="42" t="s">
        <v>631</v>
      </c>
      <c r="G11" s="38" t="s">
        <v>632</v>
      </c>
      <c r="H11" s="43" t="s">
        <v>1</v>
      </c>
      <c r="I11" s="36" t="s">
        <v>633</v>
      </c>
      <c r="M11" s="37"/>
    </row>
    <row r="13" spans="1:13" x14ac:dyDescent="0.15">
      <c r="A13" s="17" t="s">
        <v>58</v>
      </c>
    </row>
    <row r="14" spans="1:13" x14ac:dyDescent="0.15">
      <c r="A14" s="17" t="s">
        <v>59</v>
      </c>
    </row>
    <row r="15" spans="1:13" x14ac:dyDescent="0.15">
      <c r="A15" s="17" t="s">
        <v>60</v>
      </c>
    </row>
    <row r="16" spans="1:13" x14ac:dyDescent="0.15">
      <c r="A16" s="17" t="s">
        <v>61</v>
      </c>
    </row>
    <row r="17" spans="1:1" x14ac:dyDescent="0.15">
      <c r="A17" s="17" t="s">
        <v>62</v>
      </c>
    </row>
    <row r="18" spans="1:1" x14ac:dyDescent="0.15">
      <c r="A18" s="17" t="s">
        <v>63</v>
      </c>
    </row>
    <row r="19" spans="1:1" x14ac:dyDescent="0.15">
      <c r="A19" s="17" t="s">
        <v>64</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I19"/>
  <sheetViews>
    <sheetView zoomScaleNormal="100" zoomScaleSheetLayoutView="100" workbookViewId="0">
      <selection activeCell="I2" sqref="I2"/>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10">
        <v>43838</v>
      </c>
    </row>
    <row r="2" spans="1:9" x14ac:dyDescent="0.15">
      <c r="A2" s="11" t="s">
        <v>2</v>
      </c>
      <c r="B2" s="12"/>
      <c r="C2" s="12"/>
      <c r="D2" s="12"/>
      <c r="E2" s="12"/>
      <c r="F2" s="12"/>
      <c r="G2" s="12"/>
      <c r="H2" s="12"/>
      <c r="I2" s="12"/>
    </row>
    <row r="4" spans="1:9" x14ac:dyDescent="0.15">
      <c r="A4" s="3" t="s">
        <v>3</v>
      </c>
    </row>
    <row r="5" spans="1:9" x14ac:dyDescent="0.15">
      <c r="A5" s="226" t="s">
        <v>634</v>
      </c>
      <c r="B5" s="226"/>
      <c r="C5" s="226"/>
      <c r="D5" s="226"/>
      <c r="E5" s="226"/>
      <c r="F5" s="226"/>
      <c r="G5" s="226"/>
      <c r="H5" s="226"/>
      <c r="I5" s="226"/>
    </row>
    <row r="7" spans="1:9" x14ac:dyDescent="0.15">
      <c r="A7" s="3" t="s">
        <v>5</v>
      </c>
    </row>
    <row r="8" spans="1:9" x14ac:dyDescent="0.15">
      <c r="A8" s="1" t="s">
        <v>743</v>
      </c>
    </row>
    <row r="10" spans="1:9" ht="27" x14ac:dyDescent="0.15">
      <c r="A10" s="50" t="s">
        <v>6</v>
      </c>
      <c r="B10" s="50" t="s">
        <v>7</v>
      </c>
      <c r="C10" s="50" t="s">
        <v>8</v>
      </c>
      <c r="D10" s="50" t="s">
        <v>9</v>
      </c>
      <c r="E10" s="50" t="s">
        <v>10</v>
      </c>
      <c r="F10" s="50" t="s">
        <v>11</v>
      </c>
      <c r="G10" s="50" t="s">
        <v>12</v>
      </c>
      <c r="H10" s="51" t="s">
        <v>13</v>
      </c>
      <c r="I10" s="50" t="s">
        <v>14</v>
      </c>
    </row>
    <row r="11" spans="1:9" ht="125.25" customHeight="1" x14ac:dyDescent="0.15">
      <c r="A11" s="52" t="s">
        <v>635</v>
      </c>
      <c r="B11" s="52" t="s">
        <v>636</v>
      </c>
      <c r="C11" s="70">
        <v>1</v>
      </c>
      <c r="D11" s="70">
        <v>449400</v>
      </c>
      <c r="E11" s="70">
        <v>449440</v>
      </c>
      <c r="F11" s="71">
        <v>39881</v>
      </c>
      <c r="G11" s="52" t="s">
        <v>637</v>
      </c>
      <c r="H11" s="63" t="s">
        <v>638</v>
      </c>
      <c r="I11" s="58"/>
    </row>
    <row r="13" spans="1:9" x14ac:dyDescent="0.15">
      <c r="A13" s="1" t="s">
        <v>22</v>
      </c>
    </row>
    <row r="14" spans="1:9" x14ac:dyDescent="0.15">
      <c r="A14" s="1" t="s">
        <v>23</v>
      </c>
    </row>
    <row r="15" spans="1:9" x14ac:dyDescent="0.15">
      <c r="A15" s="1" t="s">
        <v>24</v>
      </c>
    </row>
    <row r="16" spans="1:9" x14ac:dyDescent="0.15">
      <c r="A16" s="1" t="s">
        <v>25</v>
      </c>
    </row>
    <row r="17" spans="1:1" x14ac:dyDescent="0.15">
      <c r="A17" s="1" t="s">
        <v>26</v>
      </c>
    </row>
    <row r="18" spans="1:1" x14ac:dyDescent="0.15">
      <c r="A18" s="1" t="s">
        <v>27</v>
      </c>
    </row>
    <row r="19" spans="1:1" x14ac:dyDescent="0.15">
      <c r="A19" s="1" t="s">
        <v>28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I19"/>
  <sheetViews>
    <sheetView zoomScaleNormal="100" zoomScaleSheetLayoutView="100" workbookViewId="0">
      <selection activeCell="A9" sqref="A9"/>
    </sheetView>
  </sheetViews>
  <sheetFormatPr defaultRowHeight="13.5" x14ac:dyDescent="0.15"/>
  <cols>
    <col min="1" max="1" width="18" style="17" customWidth="1"/>
    <col min="2" max="2" width="54.75" style="17" customWidth="1"/>
    <col min="3" max="3" width="7.25" style="17" customWidth="1"/>
    <col min="4" max="5" width="13.875" style="17" bestFit="1" customWidth="1"/>
    <col min="6" max="6" width="17.625" style="17" bestFit="1" customWidth="1"/>
    <col min="7" max="7" width="19.375" style="17" customWidth="1"/>
    <col min="8" max="8" width="5.875" style="17" customWidth="1"/>
    <col min="9" max="9" width="21.5" style="17" customWidth="1"/>
    <col min="10" max="16384" width="9" style="17"/>
  </cols>
  <sheetData>
    <row r="1" spans="1:9" x14ac:dyDescent="0.15">
      <c r="I1" s="18">
        <v>43838</v>
      </c>
    </row>
    <row r="2" spans="1:9" x14ac:dyDescent="0.15">
      <c r="A2" s="19" t="s">
        <v>45</v>
      </c>
      <c r="B2" s="20"/>
      <c r="C2" s="20"/>
      <c r="D2" s="20"/>
      <c r="E2" s="20"/>
      <c r="F2" s="20"/>
      <c r="G2" s="20"/>
      <c r="H2" s="20"/>
      <c r="I2" s="20"/>
    </row>
    <row r="4" spans="1:9" x14ac:dyDescent="0.15">
      <c r="A4" s="21" t="s">
        <v>46</v>
      </c>
    </row>
    <row r="5" spans="1:9" x14ac:dyDescent="0.15">
      <c r="A5" s="227" t="s">
        <v>639</v>
      </c>
      <c r="B5" s="227"/>
      <c r="C5" s="227"/>
      <c r="D5" s="227"/>
      <c r="E5" s="227"/>
      <c r="F5" s="227"/>
      <c r="G5" s="227"/>
      <c r="H5" s="227"/>
      <c r="I5" s="227"/>
    </row>
    <row r="7" spans="1:9" x14ac:dyDescent="0.15">
      <c r="A7" s="21" t="s">
        <v>47</v>
      </c>
    </row>
    <row r="8" spans="1:9" x14ac:dyDescent="0.15">
      <c r="A8" s="17" t="s">
        <v>742</v>
      </c>
    </row>
    <row r="10" spans="1:9" ht="27" x14ac:dyDescent="0.15">
      <c r="A10" s="46" t="s">
        <v>48</v>
      </c>
      <c r="B10" s="46" t="s">
        <v>49</v>
      </c>
      <c r="C10" s="46" t="s">
        <v>50</v>
      </c>
      <c r="D10" s="46" t="s">
        <v>51</v>
      </c>
      <c r="E10" s="46" t="s">
        <v>52</v>
      </c>
      <c r="F10" s="46" t="s">
        <v>53</v>
      </c>
      <c r="G10" s="46" t="s">
        <v>54</v>
      </c>
      <c r="H10" s="47" t="s">
        <v>69</v>
      </c>
      <c r="I10" s="46" t="s">
        <v>55</v>
      </c>
    </row>
    <row r="11" spans="1:9" ht="132.75" customHeight="1" x14ac:dyDescent="0.15">
      <c r="A11" s="155" t="s">
        <v>640</v>
      </c>
      <c r="B11" s="156" t="s">
        <v>641</v>
      </c>
      <c r="C11" s="157">
        <v>1</v>
      </c>
      <c r="D11" s="197">
        <v>244700</v>
      </c>
      <c r="E11" s="197">
        <v>244700</v>
      </c>
      <c r="F11" s="159">
        <v>41625</v>
      </c>
      <c r="G11" s="198" t="s">
        <v>642</v>
      </c>
      <c r="H11" s="199" t="s">
        <v>643</v>
      </c>
      <c r="I11" s="160"/>
    </row>
    <row r="13" spans="1:9" x14ac:dyDescent="0.15">
      <c r="A13" s="17" t="s">
        <v>58</v>
      </c>
    </row>
    <row r="14" spans="1:9" x14ac:dyDescent="0.15">
      <c r="A14" s="17" t="s">
        <v>59</v>
      </c>
    </row>
    <row r="15" spans="1:9" x14ac:dyDescent="0.15">
      <c r="A15" s="17" t="s">
        <v>60</v>
      </c>
    </row>
    <row r="16" spans="1:9" x14ac:dyDescent="0.15">
      <c r="A16" s="17" t="s">
        <v>61</v>
      </c>
    </row>
    <row r="17" spans="1:1" x14ac:dyDescent="0.15">
      <c r="A17" s="17" t="s">
        <v>62</v>
      </c>
    </row>
    <row r="18" spans="1:1" x14ac:dyDescent="0.15">
      <c r="A18" s="17" t="s">
        <v>63</v>
      </c>
    </row>
    <row r="19" spans="1:1" x14ac:dyDescent="0.15">
      <c r="A19" s="17" t="s">
        <v>64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I61"/>
  <sheetViews>
    <sheetView zoomScaleNormal="100" zoomScaleSheetLayoutView="100" workbookViewId="0">
      <selection activeCell="A9" sqref="A9"/>
    </sheetView>
  </sheetViews>
  <sheetFormatPr defaultRowHeight="13.5" x14ac:dyDescent="0.15"/>
  <cols>
    <col min="1" max="1" width="18" style="9" customWidth="1"/>
    <col min="2" max="2" width="54.75" style="9" customWidth="1"/>
    <col min="3" max="3" width="5.5" style="9" bestFit="1" customWidth="1"/>
    <col min="4" max="5" width="13.875" style="9" bestFit="1" customWidth="1"/>
    <col min="6" max="6" width="11.625" style="9" bestFit="1" customWidth="1"/>
    <col min="7" max="7" width="19.375" style="9" customWidth="1"/>
    <col min="8" max="8" width="5.875" style="9" customWidth="1"/>
    <col min="9" max="9" width="21.5" style="9" customWidth="1"/>
    <col min="10" max="256" width="9" style="9"/>
    <col min="257" max="257" width="18" style="9" customWidth="1"/>
    <col min="258" max="258" width="54.75" style="9" customWidth="1"/>
    <col min="259" max="259" width="5.5" style="9" bestFit="1" customWidth="1"/>
    <col min="260" max="261" width="13.875" style="9" bestFit="1" customWidth="1"/>
    <col min="262" max="262" width="11.625" style="9" bestFit="1" customWidth="1"/>
    <col min="263" max="263" width="19.375" style="9" customWidth="1"/>
    <col min="264" max="264" width="5.875" style="9" customWidth="1"/>
    <col min="265" max="265" width="21.5" style="9" customWidth="1"/>
    <col min="266" max="512" width="9" style="9"/>
    <col min="513" max="513" width="18" style="9" customWidth="1"/>
    <col min="514" max="514" width="54.75" style="9" customWidth="1"/>
    <col min="515" max="515" width="5.5" style="9" bestFit="1" customWidth="1"/>
    <col min="516" max="517" width="13.875" style="9" bestFit="1" customWidth="1"/>
    <col min="518" max="518" width="11.625" style="9" bestFit="1" customWidth="1"/>
    <col min="519" max="519" width="19.375" style="9" customWidth="1"/>
    <col min="520" max="520" width="5.875" style="9" customWidth="1"/>
    <col min="521" max="521" width="21.5" style="9" customWidth="1"/>
    <col min="522" max="768" width="9" style="9"/>
    <col min="769" max="769" width="18" style="9" customWidth="1"/>
    <col min="770" max="770" width="54.75" style="9" customWidth="1"/>
    <col min="771" max="771" width="5.5" style="9" bestFit="1" customWidth="1"/>
    <col min="772" max="773" width="13.875" style="9" bestFit="1" customWidth="1"/>
    <col min="774" max="774" width="11.625" style="9" bestFit="1" customWidth="1"/>
    <col min="775" max="775" width="19.375" style="9" customWidth="1"/>
    <col min="776" max="776" width="5.875" style="9" customWidth="1"/>
    <col min="777" max="777" width="21.5" style="9" customWidth="1"/>
    <col min="778" max="1024" width="9" style="9"/>
    <col min="1025" max="1025" width="18" style="9" customWidth="1"/>
    <col min="1026" max="1026" width="54.75" style="9" customWidth="1"/>
    <col min="1027" max="1027" width="5.5" style="9" bestFit="1" customWidth="1"/>
    <col min="1028" max="1029" width="13.875" style="9" bestFit="1" customWidth="1"/>
    <col min="1030" max="1030" width="11.625" style="9" bestFit="1" customWidth="1"/>
    <col min="1031" max="1031" width="19.375" style="9" customWidth="1"/>
    <col min="1032" max="1032" width="5.875" style="9" customWidth="1"/>
    <col min="1033" max="1033" width="21.5" style="9" customWidth="1"/>
    <col min="1034" max="1280" width="9" style="9"/>
    <col min="1281" max="1281" width="18" style="9" customWidth="1"/>
    <col min="1282" max="1282" width="54.75" style="9" customWidth="1"/>
    <col min="1283" max="1283" width="5.5" style="9" bestFit="1" customWidth="1"/>
    <col min="1284" max="1285" width="13.875" style="9" bestFit="1" customWidth="1"/>
    <col min="1286" max="1286" width="11.625" style="9" bestFit="1" customWidth="1"/>
    <col min="1287" max="1287" width="19.375" style="9" customWidth="1"/>
    <col min="1288" max="1288" width="5.875" style="9" customWidth="1"/>
    <col min="1289" max="1289" width="21.5" style="9" customWidth="1"/>
    <col min="1290" max="1536" width="9" style="9"/>
    <col min="1537" max="1537" width="18" style="9" customWidth="1"/>
    <col min="1538" max="1538" width="54.75" style="9" customWidth="1"/>
    <col min="1539" max="1539" width="5.5" style="9" bestFit="1" customWidth="1"/>
    <col min="1540" max="1541" width="13.875" style="9" bestFit="1" customWidth="1"/>
    <col min="1542" max="1542" width="11.625" style="9" bestFit="1" customWidth="1"/>
    <col min="1543" max="1543" width="19.375" style="9" customWidth="1"/>
    <col min="1544" max="1544" width="5.875" style="9" customWidth="1"/>
    <col min="1545" max="1545" width="21.5" style="9" customWidth="1"/>
    <col min="1546" max="1792" width="9" style="9"/>
    <col min="1793" max="1793" width="18" style="9" customWidth="1"/>
    <col min="1794" max="1794" width="54.75" style="9" customWidth="1"/>
    <col min="1795" max="1795" width="5.5" style="9" bestFit="1" customWidth="1"/>
    <col min="1796" max="1797" width="13.875" style="9" bestFit="1" customWidth="1"/>
    <col min="1798" max="1798" width="11.625" style="9" bestFit="1" customWidth="1"/>
    <col min="1799" max="1799" width="19.375" style="9" customWidth="1"/>
    <col min="1800" max="1800" width="5.875" style="9" customWidth="1"/>
    <col min="1801" max="1801" width="21.5" style="9" customWidth="1"/>
    <col min="1802" max="2048" width="9" style="9"/>
    <col min="2049" max="2049" width="18" style="9" customWidth="1"/>
    <col min="2050" max="2050" width="54.75" style="9" customWidth="1"/>
    <col min="2051" max="2051" width="5.5" style="9" bestFit="1" customWidth="1"/>
    <col min="2052" max="2053" width="13.875" style="9" bestFit="1" customWidth="1"/>
    <col min="2054" max="2054" width="11.625" style="9" bestFit="1" customWidth="1"/>
    <col min="2055" max="2055" width="19.375" style="9" customWidth="1"/>
    <col min="2056" max="2056" width="5.875" style="9" customWidth="1"/>
    <col min="2057" max="2057" width="21.5" style="9" customWidth="1"/>
    <col min="2058" max="2304" width="9" style="9"/>
    <col min="2305" max="2305" width="18" style="9" customWidth="1"/>
    <col min="2306" max="2306" width="54.75" style="9" customWidth="1"/>
    <col min="2307" max="2307" width="5.5" style="9" bestFit="1" customWidth="1"/>
    <col min="2308" max="2309" width="13.875" style="9" bestFit="1" customWidth="1"/>
    <col min="2310" max="2310" width="11.625" style="9" bestFit="1" customWidth="1"/>
    <col min="2311" max="2311" width="19.375" style="9" customWidth="1"/>
    <col min="2312" max="2312" width="5.875" style="9" customWidth="1"/>
    <col min="2313" max="2313" width="21.5" style="9" customWidth="1"/>
    <col min="2314" max="2560" width="9" style="9"/>
    <col min="2561" max="2561" width="18" style="9" customWidth="1"/>
    <col min="2562" max="2562" width="54.75" style="9" customWidth="1"/>
    <col min="2563" max="2563" width="5.5" style="9" bestFit="1" customWidth="1"/>
    <col min="2564" max="2565" width="13.875" style="9" bestFit="1" customWidth="1"/>
    <col min="2566" max="2566" width="11.625" style="9" bestFit="1" customWidth="1"/>
    <col min="2567" max="2567" width="19.375" style="9" customWidth="1"/>
    <col min="2568" max="2568" width="5.875" style="9" customWidth="1"/>
    <col min="2569" max="2569" width="21.5" style="9" customWidth="1"/>
    <col min="2570" max="2816" width="9" style="9"/>
    <col min="2817" max="2817" width="18" style="9" customWidth="1"/>
    <col min="2818" max="2818" width="54.75" style="9" customWidth="1"/>
    <col min="2819" max="2819" width="5.5" style="9" bestFit="1" customWidth="1"/>
    <col min="2820" max="2821" width="13.875" style="9" bestFit="1" customWidth="1"/>
    <col min="2822" max="2822" width="11.625" style="9" bestFit="1" customWidth="1"/>
    <col min="2823" max="2823" width="19.375" style="9" customWidth="1"/>
    <col min="2824" max="2824" width="5.875" style="9" customWidth="1"/>
    <col min="2825" max="2825" width="21.5" style="9" customWidth="1"/>
    <col min="2826" max="3072" width="9" style="9"/>
    <col min="3073" max="3073" width="18" style="9" customWidth="1"/>
    <col min="3074" max="3074" width="54.75" style="9" customWidth="1"/>
    <col min="3075" max="3075" width="5.5" style="9" bestFit="1" customWidth="1"/>
    <col min="3076" max="3077" width="13.875" style="9" bestFit="1" customWidth="1"/>
    <col min="3078" max="3078" width="11.625" style="9" bestFit="1" customWidth="1"/>
    <col min="3079" max="3079" width="19.375" style="9" customWidth="1"/>
    <col min="3080" max="3080" width="5.875" style="9" customWidth="1"/>
    <col min="3081" max="3081" width="21.5" style="9" customWidth="1"/>
    <col min="3082" max="3328" width="9" style="9"/>
    <col min="3329" max="3329" width="18" style="9" customWidth="1"/>
    <col min="3330" max="3330" width="54.75" style="9" customWidth="1"/>
    <col min="3331" max="3331" width="5.5" style="9" bestFit="1" customWidth="1"/>
    <col min="3332" max="3333" width="13.875" style="9" bestFit="1" customWidth="1"/>
    <col min="3334" max="3334" width="11.625" style="9" bestFit="1" customWidth="1"/>
    <col min="3335" max="3335" width="19.375" style="9" customWidth="1"/>
    <col min="3336" max="3336" width="5.875" style="9" customWidth="1"/>
    <col min="3337" max="3337" width="21.5" style="9" customWidth="1"/>
    <col min="3338" max="3584" width="9" style="9"/>
    <col min="3585" max="3585" width="18" style="9" customWidth="1"/>
    <col min="3586" max="3586" width="54.75" style="9" customWidth="1"/>
    <col min="3587" max="3587" width="5.5" style="9" bestFit="1" customWidth="1"/>
    <col min="3588" max="3589" width="13.875" style="9" bestFit="1" customWidth="1"/>
    <col min="3590" max="3590" width="11.625" style="9" bestFit="1" customWidth="1"/>
    <col min="3591" max="3591" width="19.375" style="9" customWidth="1"/>
    <col min="3592" max="3592" width="5.875" style="9" customWidth="1"/>
    <col min="3593" max="3593" width="21.5" style="9" customWidth="1"/>
    <col min="3594" max="3840" width="9" style="9"/>
    <col min="3841" max="3841" width="18" style="9" customWidth="1"/>
    <col min="3842" max="3842" width="54.75" style="9" customWidth="1"/>
    <col min="3843" max="3843" width="5.5" style="9" bestFit="1" customWidth="1"/>
    <col min="3844" max="3845" width="13.875" style="9" bestFit="1" customWidth="1"/>
    <col min="3846" max="3846" width="11.625" style="9" bestFit="1" customWidth="1"/>
    <col min="3847" max="3847" width="19.375" style="9" customWidth="1"/>
    <col min="3848" max="3848" width="5.875" style="9" customWidth="1"/>
    <col min="3849" max="3849" width="21.5" style="9" customWidth="1"/>
    <col min="3850" max="4096" width="9" style="9"/>
    <col min="4097" max="4097" width="18" style="9" customWidth="1"/>
    <col min="4098" max="4098" width="54.75" style="9" customWidth="1"/>
    <col min="4099" max="4099" width="5.5" style="9" bestFit="1" customWidth="1"/>
    <col min="4100" max="4101" width="13.875" style="9" bestFit="1" customWidth="1"/>
    <col min="4102" max="4102" width="11.625" style="9" bestFit="1" customWidth="1"/>
    <col min="4103" max="4103" width="19.375" style="9" customWidth="1"/>
    <col min="4104" max="4104" width="5.875" style="9" customWidth="1"/>
    <col min="4105" max="4105" width="21.5" style="9" customWidth="1"/>
    <col min="4106" max="4352" width="9" style="9"/>
    <col min="4353" max="4353" width="18" style="9" customWidth="1"/>
    <col min="4354" max="4354" width="54.75" style="9" customWidth="1"/>
    <col min="4355" max="4355" width="5.5" style="9" bestFit="1" customWidth="1"/>
    <col min="4356" max="4357" width="13.875" style="9" bestFit="1" customWidth="1"/>
    <col min="4358" max="4358" width="11.625" style="9" bestFit="1" customWidth="1"/>
    <col min="4359" max="4359" width="19.375" style="9" customWidth="1"/>
    <col min="4360" max="4360" width="5.875" style="9" customWidth="1"/>
    <col min="4361" max="4361" width="21.5" style="9" customWidth="1"/>
    <col min="4362" max="4608" width="9" style="9"/>
    <col min="4609" max="4609" width="18" style="9" customWidth="1"/>
    <col min="4610" max="4610" width="54.75" style="9" customWidth="1"/>
    <col min="4611" max="4611" width="5.5" style="9" bestFit="1" customWidth="1"/>
    <col min="4612" max="4613" width="13.875" style="9" bestFit="1" customWidth="1"/>
    <col min="4614" max="4614" width="11.625" style="9" bestFit="1" customWidth="1"/>
    <col min="4615" max="4615" width="19.375" style="9" customWidth="1"/>
    <col min="4616" max="4616" width="5.875" style="9" customWidth="1"/>
    <col min="4617" max="4617" width="21.5" style="9" customWidth="1"/>
    <col min="4618" max="4864" width="9" style="9"/>
    <col min="4865" max="4865" width="18" style="9" customWidth="1"/>
    <col min="4866" max="4866" width="54.75" style="9" customWidth="1"/>
    <col min="4867" max="4867" width="5.5" style="9" bestFit="1" customWidth="1"/>
    <col min="4868" max="4869" width="13.875" style="9" bestFit="1" customWidth="1"/>
    <col min="4870" max="4870" width="11.625" style="9" bestFit="1" customWidth="1"/>
    <col min="4871" max="4871" width="19.375" style="9" customWidth="1"/>
    <col min="4872" max="4872" width="5.875" style="9" customWidth="1"/>
    <col min="4873" max="4873" width="21.5" style="9" customWidth="1"/>
    <col min="4874" max="5120" width="9" style="9"/>
    <col min="5121" max="5121" width="18" style="9" customWidth="1"/>
    <col min="5122" max="5122" width="54.75" style="9" customWidth="1"/>
    <col min="5123" max="5123" width="5.5" style="9" bestFit="1" customWidth="1"/>
    <col min="5124" max="5125" width="13.875" style="9" bestFit="1" customWidth="1"/>
    <col min="5126" max="5126" width="11.625" style="9" bestFit="1" customWidth="1"/>
    <col min="5127" max="5127" width="19.375" style="9" customWidth="1"/>
    <col min="5128" max="5128" width="5.875" style="9" customWidth="1"/>
    <col min="5129" max="5129" width="21.5" style="9" customWidth="1"/>
    <col min="5130" max="5376" width="9" style="9"/>
    <col min="5377" max="5377" width="18" style="9" customWidth="1"/>
    <col min="5378" max="5378" width="54.75" style="9" customWidth="1"/>
    <col min="5379" max="5379" width="5.5" style="9" bestFit="1" customWidth="1"/>
    <col min="5380" max="5381" width="13.875" style="9" bestFit="1" customWidth="1"/>
    <col min="5382" max="5382" width="11.625" style="9" bestFit="1" customWidth="1"/>
    <col min="5383" max="5383" width="19.375" style="9" customWidth="1"/>
    <col min="5384" max="5384" width="5.875" style="9" customWidth="1"/>
    <col min="5385" max="5385" width="21.5" style="9" customWidth="1"/>
    <col min="5386" max="5632" width="9" style="9"/>
    <col min="5633" max="5633" width="18" style="9" customWidth="1"/>
    <col min="5634" max="5634" width="54.75" style="9" customWidth="1"/>
    <col min="5635" max="5635" width="5.5" style="9" bestFit="1" customWidth="1"/>
    <col min="5636" max="5637" width="13.875" style="9" bestFit="1" customWidth="1"/>
    <col min="5638" max="5638" width="11.625" style="9" bestFit="1" customWidth="1"/>
    <col min="5639" max="5639" width="19.375" style="9" customWidth="1"/>
    <col min="5640" max="5640" width="5.875" style="9" customWidth="1"/>
    <col min="5641" max="5641" width="21.5" style="9" customWidth="1"/>
    <col min="5642" max="5888" width="9" style="9"/>
    <col min="5889" max="5889" width="18" style="9" customWidth="1"/>
    <col min="5890" max="5890" width="54.75" style="9" customWidth="1"/>
    <col min="5891" max="5891" width="5.5" style="9" bestFit="1" customWidth="1"/>
    <col min="5892" max="5893" width="13.875" style="9" bestFit="1" customWidth="1"/>
    <col min="5894" max="5894" width="11.625" style="9" bestFit="1" customWidth="1"/>
    <col min="5895" max="5895" width="19.375" style="9" customWidth="1"/>
    <col min="5896" max="5896" width="5.875" style="9" customWidth="1"/>
    <col min="5897" max="5897" width="21.5" style="9" customWidth="1"/>
    <col min="5898" max="6144" width="9" style="9"/>
    <col min="6145" max="6145" width="18" style="9" customWidth="1"/>
    <col min="6146" max="6146" width="54.75" style="9" customWidth="1"/>
    <col min="6147" max="6147" width="5.5" style="9" bestFit="1" customWidth="1"/>
    <col min="6148" max="6149" width="13.875" style="9" bestFit="1" customWidth="1"/>
    <col min="6150" max="6150" width="11.625" style="9" bestFit="1" customWidth="1"/>
    <col min="6151" max="6151" width="19.375" style="9" customWidth="1"/>
    <col min="6152" max="6152" width="5.875" style="9" customWidth="1"/>
    <col min="6153" max="6153" width="21.5" style="9" customWidth="1"/>
    <col min="6154" max="6400" width="9" style="9"/>
    <col min="6401" max="6401" width="18" style="9" customWidth="1"/>
    <col min="6402" max="6402" width="54.75" style="9" customWidth="1"/>
    <col min="6403" max="6403" width="5.5" style="9" bestFit="1" customWidth="1"/>
    <col min="6404" max="6405" width="13.875" style="9" bestFit="1" customWidth="1"/>
    <col min="6406" max="6406" width="11.625" style="9" bestFit="1" customWidth="1"/>
    <col min="6407" max="6407" width="19.375" style="9" customWidth="1"/>
    <col min="6408" max="6408" width="5.875" style="9" customWidth="1"/>
    <col min="6409" max="6409" width="21.5" style="9" customWidth="1"/>
    <col min="6410" max="6656" width="9" style="9"/>
    <col min="6657" max="6657" width="18" style="9" customWidth="1"/>
    <col min="6658" max="6658" width="54.75" style="9" customWidth="1"/>
    <col min="6659" max="6659" width="5.5" style="9" bestFit="1" customWidth="1"/>
    <col min="6660" max="6661" width="13.875" style="9" bestFit="1" customWidth="1"/>
    <col min="6662" max="6662" width="11.625" style="9" bestFit="1" customWidth="1"/>
    <col min="6663" max="6663" width="19.375" style="9" customWidth="1"/>
    <col min="6664" max="6664" width="5.875" style="9" customWidth="1"/>
    <col min="6665" max="6665" width="21.5" style="9" customWidth="1"/>
    <col min="6666" max="6912" width="9" style="9"/>
    <col min="6913" max="6913" width="18" style="9" customWidth="1"/>
    <col min="6914" max="6914" width="54.75" style="9" customWidth="1"/>
    <col min="6915" max="6915" width="5.5" style="9" bestFit="1" customWidth="1"/>
    <col min="6916" max="6917" width="13.875" style="9" bestFit="1" customWidth="1"/>
    <col min="6918" max="6918" width="11.625" style="9" bestFit="1" customWidth="1"/>
    <col min="6919" max="6919" width="19.375" style="9" customWidth="1"/>
    <col min="6920" max="6920" width="5.875" style="9" customWidth="1"/>
    <col min="6921" max="6921" width="21.5" style="9" customWidth="1"/>
    <col min="6922" max="7168" width="9" style="9"/>
    <col min="7169" max="7169" width="18" style="9" customWidth="1"/>
    <col min="7170" max="7170" width="54.75" style="9" customWidth="1"/>
    <col min="7171" max="7171" width="5.5" style="9" bestFit="1" customWidth="1"/>
    <col min="7172" max="7173" width="13.875" style="9" bestFit="1" customWidth="1"/>
    <col min="7174" max="7174" width="11.625" style="9" bestFit="1" customWidth="1"/>
    <col min="7175" max="7175" width="19.375" style="9" customWidth="1"/>
    <col min="7176" max="7176" width="5.875" style="9" customWidth="1"/>
    <col min="7177" max="7177" width="21.5" style="9" customWidth="1"/>
    <col min="7178" max="7424" width="9" style="9"/>
    <col min="7425" max="7425" width="18" style="9" customWidth="1"/>
    <col min="7426" max="7426" width="54.75" style="9" customWidth="1"/>
    <col min="7427" max="7427" width="5.5" style="9" bestFit="1" customWidth="1"/>
    <col min="7428" max="7429" width="13.875" style="9" bestFit="1" customWidth="1"/>
    <col min="7430" max="7430" width="11.625" style="9" bestFit="1" customWidth="1"/>
    <col min="7431" max="7431" width="19.375" style="9" customWidth="1"/>
    <col min="7432" max="7432" width="5.875" style="9" customWidth="1"/>
    <col min="7433" max="7433" width="21.5" style="9" customWidth="1"/>
    <col min="7434" max="7680" width="9" style="9"/>
    <col min="7681" max="7681" width="18" style="9" customWidth="1"/>
    <col min="7682" max="7682" width="54.75" style="9" customWidth="1"/>
    <col min="7683" max="7683" width="5.5" style="9" bestFit="1" customWidth="1"/>
    <col min="7684" max="7685" width="13.875" style="9" bestFit="1" customWidth="1"/>
    <col min="7686" max="7686" width="11.625" style="9" bestFit="1" customWidth="1"/>
    <col min="7687" max="7687" width="19.375" style="9" customWidth="1"/>
    <col min="7688" max="7688" width="5.875" style="9" customWidth="1"/>
    <col min="7689" max="7689" width="21.5" style="9" customWidth="1"/>
    <col min="7690" max="7936" width="9" style="9"/>
    <col min="7937" max="7937" width="18" style="9" customWidth="1"/>
    <col min="7938" max="7938" width="54.75" style="9" customWidth="1"/>
    <col min="7939" max="7939" width="5.5" style="9" bestFit="1" customWidth="1"/>
    <col min="7940" max="7941" width="13.875" style="9" bestFit="1" customWidth="1"/>
    <col min="7942" max="7942" width="11.625" style="9" bestFit="1" customWidth="1"/>
    <col min="7943" max="7943" width="19.375" style="9" customWidth="1"/>
    <col min="7944" max="7944" width="5.875" style="9" customWidth="1"/>
    <col min="7945" max="7945" width="21.5" style="9" customWidth="1"/>
    <col min="7946" max="8192" width="9" style="9"/>
    <col min="8193" max="8193" width="18" style="9" customWidth="1"/>
    <col min="8194" max="8194" width="54.75" style="9" customWidth="1"/>
    <col min="8195" max="8195" width="5.5" style="9" bestFit="1" customWidth="1"/>
    <col min="8196" max="8197" width="13.875" style="9" bestFit="1" customWidth="1"/>
    <col min="8198" max="8198" width="11.625" style="9" bestFit="1" customWidth="1"/>
    <col min="8199" max="8199" width="19.375" style="9" customWidth="1"/>
    <col min="8200" max="8200" width="5.875" style="9" customWidth="1"/>
    <col min="8201" max="8201" width="21.5" style="9" customWidth="1"/>
    <col min="8202" max="8448" width="9" style="9"/>
    <col min="8449" max="8449" width="18" style="9" customWidth="1"/>
    <col min="8450" max="8450" width="54.75" style="9" customWidth="1"/>
    <col min="8451" max="8451" width="5.5" style="9" bestFit="1" customWidth="1"/>
    <col min="8452" max="8453" width="13.875" style="9" bestFit="1" customWidth="1"/>
    <col min="8454" max="8454" width="11.625" style="9" bestFit="1" customWidth="1"/>
    <col min="8455" max="8455" width="19.375" style="9" customWidth="1"/>
    <col min="8456" max="8456" width="5.875" style="9" customWidth="1"/>
    <col min="8457" max="8457" width="21.5" style="9" customWidth="1"/>
    <col min="8458" max="8704" width="9" style="9"/>
    <col min="8705" max="8705" width="18" style="9" customWidth="1"/>
    <col min="8706" max="8706" width="54.75" style="9" customWidth="1"/>
    <col min="8707" max="8707" width="5.5" style="9" bestFit="1" customWidth="1"/>
    <col min="8708" max="8709" width="13.875" style="9" bestFit="1" customWidth="1"/>
    <col min="8710" max="8710" width="11.625" style="9" bestFit="1" customWidth="1"/>
    <col min="8711" max="8711" width="19.375" style="9" customWidth="1"/>
    <col min="8712" max="8712" width="5.875" style="9" customWidth="1"/>
    <col min="8713" max="8713" width="21.5" style="9" customWidth="1"/>
    <col min="8714" max="8960" width="9" style="9"/>
    <col min="8961" max="8961" width="18" style="9" customWidth="1"/>
    <col min="8962" max="8962" width="54.75" style="9" customWidth="1"/>
    <col min="8963" max="8963" width="5.5" style="9" bestFit="1" customWidth="1"/>
    <col min="8964" max="8965" width="13.875" style="9" bestFit="1" customWidth="1"/>
    <col min="8966" max="8966" width="11.625" style="9" bestFit="1" customWidth="1"/>
    <col min="8967" max="8967" width="19.375" style="9" customWidth="1"/>
    <col min="8968" max="8968" width="5.875" style="9" customWidth="1"/>
    <col min="8969" max="8969" width="21.5" style="9" customWidth="1"/>
    <col min="8970" max="9216" width="9" style="9"/>
    <col min="9217" max="9217" width="18" style="9" customWidth="1"/>
    <col min="9218" max="9218" width="54.75" style="9" customWidth="1"/>
    <col min="9219" max="9219" width="5.5" style="9" bestFit="1" customWidth="1"/>
    <col min="9220" max="9221" width="13.875" style="9" bestFit="1" customWidth="1"/>
    <col min="9222" max="9222" width="11.625" style="9" bestFit="1" customWidth="1"/>
    <col min="9223" max="9223" width="19.375" style="9" customWidth="1"/>
    <col min="9224" max="9224" width="5.875" style="9" customWidth="1"/>
    <col min="9225" max="9225" width="21.5" style="9" customWidth="1"/>
    <col min="9226" max="9472" width="9" style="9"/>
    <col min="9473" max="9473" width="18" style="9" customWidth="1"/>
    <col min="9474" max="9474" width="54.75" style="9" customWidth="1"/>
    <col min="9475" max="9475" width="5.5" style="9" bestFit="1" customWidth="1"/>
    <col min="9476" max="9477" width="13.875" style="9" bestFit="1" customWidth="1"/>
    <col min="9478" max="9478" width="11.625" style="9" bestFit="1" customWidth="1"/>
    <col min="9479" max="9479" width="19.375" style="9" customWidth="1"/>
    <col min="9480" max="9480" width="5.875" style="9" customWidth="1"/>
    <col min="9481" max="9481" width="21.5" style="9" customWidth="1"/>
    <col min="9482" max="9728" width="9" style="9"/>
    <col min="9729" max="9729" width="18" style="9" customWidth="1"/>
    <col min="9730" max="9730" width="54.75" style="9" customWidth="1"/>
    <col min="9731" max="9731" width="5.5" style="9" bestFit="1" customWidth="1"/>
    <col min="9732" max="9733" width="13.875" style="9" bestFit="1" customWidth="1"/>
    <col min="9734" max="9734" width="11.625" style="9" bestFit="1" customWidth="1"/>
    <col min="9735" max="9735" width="19.375" style="9" customWidth="1"/>
    <col min="9736" max="9736" width="5.875" style="9" customWidth="1"/>
    <col min="9737" max="9737" width="21.5" style="9" customWidth="1"/>
    <col min="9738" max="9984" width="9" style="9"/>
    <col min="9985" max="9985" width="18" style="9" customWidth="1"/>
    <col min="9986" max="9986" width="54.75" style="9" customWidth="1"/>
    <col min="9987" max="9987" width="5.5" style="9" bestFit="1" customWidth="1"/>
    <col min="9988" max="9989" width="13.875" style="9" bestFit="1" customWidth="1"/>
    <col min="9990" max="9990" width="11.625" style="9" bestFit="1" customWidth="1"/>
    <col min="9991" max="9991" width="19.375" style="9" customWidth="1"/>
    <col min="9992" max="9992" width="5.875" style="9" customWidth="1"/>
    <col min="9993" max="9993" width="21.5" style="9" customWidth="1"/>
    <col min="9994" max="10240" width="9" style="9"/>
    <col min="10241" max="10241" width="18" style="9" customWidth="1"/>
    <col min="10242" max="10242" width="54.75" style="9" customWidth="1"/>
    <col min="10243" max="10243" width="5.5" style="9" bestFit="1" customWidth="1"/>
    <col min="10244" max="10245" width="13.875" style="9" bestFit="1" customWidth="1"/>
    <col min="10246" max="10246" width="11.625" style="9" bestFit="1" customWidth="1"/>
    <col min="10247" max="10247" width="19.375" style="9" customWidth="1"/>
    <col min="10248" max="10248" width="5.875" style="9" customWidth="1"/>
    <col min="10249" max="10249" width="21.5" style="9" customWidth="1"/>
    <col min="10250" max="10496" width="9" style="9"/>
    <col min="10497" max="10497" width="18" style="9" customWidth="1"/>
    <col min="10498" max="10498" width="54.75" style="9" customWidth="1"/>
    <col min="10499" max="10499" width="5.5" style="9" bestFit="1" customWidth="1"/>
    <col min="10500" max="10501" width="13.875" style="9" bestFit="1" customWidth="1"/>
    <col min="10502" max="10502" width="11.625" style="9" bestFit="1" customWidth="1"/>
    <col min="10503" max="10503" width="19.375" style="9" customWidth="1"/>
    <col min="10504" max="10504" width="5.875" style="9" customWidth="1"/>
    <col min="10505" max="10505" width="21.5" style="9" customWidth="1"/>
    <col min="10506" max="10752" width="9" style="9"/>
    <col min="10753" max="10753" width="18" style="9" customWidth="1"/>
    <col min="10754" max="10754" width="54.75" style="9" customWidth="1"/>
    <col min="10755" max="10755" width="5.5" style="9" bestFit="1" customWidth="1"/>
    <col min="10756" max="10757" width="13.875" style="9" bestFit="1" customWidth="1"/>
    <col min="10758" max="10758" width="11.625" style="9" bestFit="1" customWidth="1"/>
    <col min="10759" max="10759" width="19.375" style="9" customWidth="1"/>
    <col min="10760" max="10760" width="5.875" style="9" customWidth="1"/>
    <col min="10761" max="10761" width="21.5" style="9" customWidth="1"/>
    <col min="10762" max="11008" width="9" style="9"/>
    <col min="11009" max="11009" width="18" style="9" customWidth="1"/>
    <col min="11010" max="11010" width="54.75" style="9" customWidth="1"/>
    <col min="11011" max="11011" width="5.5" style="9" bestFit="1" customWidth="1"/>
    <col min="11012" max="11013" width="13.875" style="9" bestFit="1" customWidth="1"/>
    <col min="11014" max="11014" width="11.625" style="9" bestFit="1" customWidth="1"/>
    <col min="11015" max="11015" width="19.375" style="9" customWidth="1"/>
    <col min="11016" max="11016" width="5.875" style="9" customWidth="1"/>
    <col min="11017" max="11017" width="21.5" style="9" customWidth="1"/>
    <col min="11018" max="11264" width="9" style="9"/>
    <col min="11265" max="11265" width="18" style="9" customWidth="1"/>
    <col min="11266" max="11266" width="54.75" style="9" customWidth="1"/>
    <col min="11267" max="11267" width="5.5" style="9" bestFit="1" customWidth="1"/>
    <col min="11268" max="11269" width="13.875" style="9" bestFit="1" customWidth="1"/>
    <col min="11270" max="11270" width="11.625" style="9" bestFit="1" customWidth="1"/>
    <col min="11271" max="11271" width="19.375" style="9" customWidth="1"/>
    <col min="11272" max="11272" width="5.875" style="9" customWidth="1"/>
    <col min="11273" max="11273" width="21.5" style="9" customWidth="1"/>
    <col min="11274" max="11520" width="9" style="9"/>
    <col min="11521" max="11521" width="18" style="9" customWidth="1"/>
    <col min="11522" max="11522" width="54.75" style="9" customWidth="1"/>
    <col min="11523" max="11523" width="5.5" style="9" bestFit="1" customWidth="1"/>
    <col min="11524" max="11525" width="13.875" style="9" bestFit="1" customWidth="1"/>
    <col min="11526" max="11526" width="11.625" style="9" bestFit="1" customWidth="1"/>
    <col min="11527" max="11527" width="19.375" style="9" customWidth="1"/>
    <col min="11528" max="11528" width="5.875" style="9" customWidth="1"/>
    <col min="11529" max="11529" width="21.5" style="9" customWidth="1"/>
    <col min="11530" max="11776" width="9" style="9"/>
    <col min="11777" max="11777" width="18" style="9" customWidth="1"/>
    <col min="11778" max="11778" width="54.75" style="9" customWidth="1"/>
    <col min="11779" max="11779" width="5.5" style="9" bestFit="1" customWidth="1"/>
    <col min="11780" max="11781" width="13.875" style="9" bestFit="1" customWidth="1"/>
    <col min="11782" max="11782" width="11.625" style="9" bestFit="1" customWidth="1"/>
    <col min="11783" max="11783" width="19.375" style="9" customWidth="1"/>
    <col min="11784" max="11784" width="5.875" style="9" customWidth="1"/>
    <col min="11785" max="11785" width="21.5" style="9" customWidth="1"/>
    <col min="11786" max="12032" width="9" style="9"/>
    <col min="12033" max="12033" width="18" style="9" customWidth="1"/>
    <col min="12034" max="12034" width="54.75" style="9" customWidth="1"/>
    <col min="12035" max="12035" width="5.5" style="9" bestFit="1" customWidth="1"/>
    <col min="12036" max="12037" width="13.875" style="9" bestFit="1" customWidth="1"/>
    <col min="12038" max="12038" width="11.625" style="9" bestFit="1" customWidth="1"/>
    <col min="12039" max="12039" width="19.375" style="9" customWidth="1"/>
    <col min="12040" max="12040" width="5.875" style="9" customWidth="1"/>
    <col min="12041" max="12041" width="21.5" style="9" customWidth="1"/>
    <col min="12042" max="12288" width="9" style="9"/>
    <col min="12289" max="12289" width="18" style="9" customWidth="1"/>
    <col min="12290" max="12290" width="54.75" style="9" customWidth="1"/>
    <col min="12291" max="12291" width="5.5" style="9" bestFit="1" customWidth="1"/>
    <col min="12292" max="12293" width="13.875" style="9" bestFit="1" customWidth="1"/>
    <col min="12294" max="12294" width="11.625" style="9" bestFit="1" customWidth="1"/>
    <col min="12295" max="12295" width="19.375" style="9" customWidth="1"/>
    <col min="12296" max="12296" width="5.875" style="9" customWidth="1"/>
    <col min="12297" max="12297" width="21.5" style="9" customWidth="1"/>
    <col min="12298" max="12544" width="9" style="9"/>
    <col min="12545" max="12545" width="18" style="9" customWidth="1"/>
    <col min="12546" max="12546" width="54.75" style="9" customWidth="1"/>
    <col min="12547" max="12547" width="5.5" style="9" bestFit="1" customWidth="1"/>
    <col min="12548" max="12549" width="13.875" style="9" bestFit="1" customWidth="1"/>
    <col min="12550" max="12550" width="11.625" style="9" bestFit="1" customWidth="1"/>
    <col min="12551" max="12551" width="19.375" style="9" customWidth="1"/>
    <col min="12552" max="12552" width="5.875" style="9" customWidth="1"/>
    <col min="12553" max="12553" width="21.5" style="9" customWidth="1"/>
    <col min="12554" max="12800" width="9" style="9"/>
    <col min="12801" max="12801" width="18" style="9" customWidth="1"/>
    <col min="12802" max="12802" width="54.75" style="9" customWidth="1"/>
    <col min="12803" max="12803" width="5.5" style="9" bestFit="1" customWidth="1"/>
    <col min="12804" max="12805" width="13.875" style="9" bestFit="1" customWidth="1"/>
    <col min="12806" max="12806" width="11.625" style="9" bestFit="1" customWidth="1"/>
    <col min="12807" max="12807" width="19.375" style="9" customWidth="1"/>
    <col min="12808" max="12808" width="5.875" style="9" customWidth="1"/>
    <col min="12809" max="12809" width="21.5" style="9" customWidth="1"/>
    <col min="12810" max="13056" width="9" style="9"/>
    <col min="13057" max="13057" width="18" style="9" customWidth="1"/>
    <col min="13058" max="13058" width="54.75" style="9" customWidth="1"/>
    <col min="13059" max="13059" width="5.5" style="9" bestFit="1" customWidth="1"/>
    <col min="13060" max="13061" width="13.875" style="9" bestFit="1" customWidth="1"/>
    <col min="13062" max="13062" width="11.625" style="9" bestFit="1" customWidth="1"/>
    <col min="13063" max="13063" width="19.375" style="9" customWidth="1"/>
    <col min="13064" max="13064" width="5.875" style="9" customWidth="1"/>
    <col min="13065" max="13065" width="21.5" style="9" customWidth="1"/>
    <col min="13066" max="13312" width="9" style="9"/>
    <col min="13313" max="13313" width="18" style="9" customWidth="1"/>
    <col min="13314" max="13314" width="54.75" style="9" customWidth="1"/>
    <col min="13315" max="13315" width="5.5" style="9" bestFit="1" customWidth="1"/>
    <col min="13316" max="13317" width="13.875" style="9" bestFit="1" customWidth="1"/>
    <col min="13318" max="13318" width="11.625" style="9" bestFit="1" customWidth="1"/>
    <col min="13319" max="13319" width="19.375" style="9" customWidth="1"/>
    <col min="13320" max="13320" width="5.875" style="9" customWidth="1"/>
    <col min="13321" max="13321" width="21.5" style="9" customWidth="1"/>
    <col min="13322" max="13568" width="9" style="9"/>
    <col min="13569" max="13569" width="18" style="9" customWidth="1"/>
    <col min="13570" max="13570" width="54.75" style="9" customWidth="1"/>
    <col min="13571" max="13571" width="5.5" style="9" bestFit="1" customWidth="1"/>
    <col min="13572" max="13573" width="13.875" style="9" bestFit="1" customWidth="1"/>
    <col min="13574" max="13574" width="11.625" style="9" bestFit="1" customWidth="1"/>
    <col min="13575" max="13575" width="19.375" style="9" customWidth="1"/>
    <col min="13576" max="13576" width="5.875" style="9" customWidth="1"/>
    <col min="13577" max="13577" width="21.5" style="9" customWidth="1"/>
    <col min="13578" max="13824" width="9" style="9"/>
    <col min="13825" max="13825" width="18" style="9" customWidth="1"/>
    <col min="13826" max="13826" width="54.75" style="9" customWidth="1"/>
    <col min="13827" max="13827" width="5.5" style="9" bestFit="1" customWidth="1"/>
    <col min="13828" max="13829" width="13.875" style="9" bestFit="1" customWidth="1"/>
    <col min="13830" max="13830" width="11.625" style="9" bestFit="1" customWidth="1"/>
    <col min="13831" max="13831" width="19.375" style="9" customWidth="1"/>
    <col min="13832" max="13832" width="5.875" style="9" customWidth="1"/>
    <col min="13833" max="13833" width="21.5" style="9" customWidth="1"/>
    <col min="13834" max="14080" width="9" style="9"/>
    <col min="14081" max="14081" width="18" style="9" customWidth="1"/>
    <col min="14082" max="14082" width="54.75" style="9" customWidth="1"/>
    <col min="14083" max="14083" width="5.5" style="9" bestFit="1" customWidth="1"/>
    <col min="14084" max="14085" width="13.875" style="9" bestFit="1" customWidth="1"/>
    <col min="14086" max="14086" width="11.625" style="9" bestFit="1" customWidth="1"/>
    <col min="14087" max="14087" width="19.375" style="9" customWidth="1"/>
    <col min="14088" max="14088" width="5.875" style="9" customWidth="1"/>
    <col min="14089" max="14089" width="21.5" style="9" customWidth="1"/>
    <col min="14090" max="14336" width="9" style="9"/>
    <col min="14337" max="14337" width="18" style="9" customWidth="1"/>
    <col min="14338" max="14338" width="54.75" style="9" customWidth="1"/>
    <col min="14339" max="14339" width="5.5" style="9" bestFit="1" customWidth="1"/>
    <col min="14340" max="14341" width="13.875" style="9" bestFit="1" customWidth="1"/>
    <col min="14342" max="14342" width="11.625" style="9" bestFit="1" customWidth="1"/>
    <col min="14343" max="14343" width="19.375" style="9" customWidth="1"/>
    <col min="14344" max="14344" width="5.875" style="9" customWidth="1"/>
    <col min="14345" max="14345" width="21.5" style="9" customWidth="1"/>
    <col min="14346" max="14592" width="9" style="9"/>
    <col min="14593" max="14593" width="18" style="9" customWidth="1"/>
    <col min="14594" max="14594" width="54.75" style="9" customWidth="1"/>
    <col min="14595" max="14595" width="5.5" style="9" bestFit="1" customWidth="1"/>
    <col min="14596" max="14597" width="13.875" style="9" bestFit="1" customWidth="1"/>
    <col min="14598" max="14598" width="11.625" style="9" bestFit="1" customWidth="1"/>
    <col min="14599" max="14599" width="19.375" style="9" customWidth="1"/>
    <col min="14600" max="14600" width="5.875" style="9" customWidth="1"/>
    <col min="14601" max="14601" width="21.5" style="9" customWidth="1"/>
    <col min="14602" max="14848" width="9" style="9"/>
    <col min="14849" max="14849" width="18" style="9" customWidth="1"/>
    <col min="14850" max="14850" width="54.75" style="9" customWidth="1"/>
    <col min="14851" max="14851" width="5.5" style="9" bestFit="1" customWidth="1"/>
    <col min="14852" max="14853" width="13.875" style="9" bestFit="1" customWidth="1"/>
    <col min="14854" max="14854" width="11.625" style="9" bestFit="1" customWidth="1"/>
    <col min="14855" max="14855" width="19.375" style="9" customWidth="1"/>
    <col min="14856" max="14856" width="5.875" style="9" customWidth="1"/>
    <col min="14857" max="14857" width="21.5" style="9" customWidth="1"/>
    <col min="14858" max="15104" width="9" style="9"/>
    <col min="15105" max="15105" width="18" style="9" customWidth="1"/>
    <col min="15106" max="15106" width="54.75" style="9" customWidth="1"/>
    <col min="15107" max="15107" width="5.5" style="9" bestFit="1" customWidth="1"/>
    <col min="15108" max="15109" width="13.875" style="9" bestFit="1" customWidth="1"/>
    <col min="15110" max="15110" width="11.625" style="9" bestFit="1" customWidth="1"/>
    <col min="15111" max="15111" width="19.375" style="9" customWidth="1"/>
    <col min="15112" max="15112" width="5.875" style="9" customWidth="1"/>
    <col min="15113" max="15113" width="21.5" style="9" customWidth="1"/>
    <col min="15114" max="15360" width="9" style="9"/>
    <col min="15361" max="15361" width="18" style="9" customWidth="1"/>
    <col min="15362" max="15362" width="54.75" style="9" customWidth="1"/>
    <col min="15363" max="15363" width="5.5" style="9" bestFit="1" customWidth="1"/>
    <col min="15364" max="15365" width="13.875" style="9" bestFit="1" customWidth="1"/>
    <col min="15366" max="15366" width="11.625" style="9" bestFit="1" customWidth="1"/>
    <col min="15367" max="15367" width="19.375" style="9" customWidth="1"/>
    <col min="15368" max="15368" width="5.875" style="9" customWidth="1"/>
    <col min="15369" max="15369" width="21.5" style="9" customWidth="1"/>
    <col min="15370" max="15616" width="9" style="9"/>
    <col min="15617" max="15617" width="18" style="9" customWidth="1"/>
    <col min="15618" max="15618" width="54.75" style="9" customWidth="1"/>
    <col min="15619" max="15619" width="5.5" style="9" bestFit="1" customWidth="1"/>
    <col min="15620" max="15621" width="13.875" style="9" bestFit="1" customWidth="1"/>
    <col min="15622" max="15622" width="11.625" style="9" bestFit="1" customWidth="1"/>
    <col min="15623" max="15623" width="19.375" style="9" customWidth="1"/>
    <col min="15624" max="15624" width="5.875" style="9" customWidth="1"/>
    <col min="15625" max="15625" width="21.5" style="9" customWidth="1"/>
    <col min="15626" max="15872" width="9" style="9"/>
    <col min="15873" max="15873" width="18" style="9" customWidth="1"/>
    <col min="15874" max="15874" width="54.75" style="9" customWidth="1"/>
    <col min="15875" max="15875" width="5.5" style="9" bestFit="1" customWidth="1"/>
    <col min="15876" max="15877" width="13.875" style="9" bestFit="1" customWidth="1"/>
    <col min="15878" max="15878" width="11.625" style="9" bestFit="1" customWidth="1"/>
    <col min="15879" max="15879" width="19.375" style="9" customWidth="1"/>
    <col min="15880" max="15880" width="5.875" style="9" customWidth="1"/>
    <col min="15881" max="15881" width="21.5" style="9" customWidth="1"/>
    <col min="15882" max="16128" width="9" style="9"/>
    <col min="16129" max="16129" width="18" style="9" customWidth="1"/>
    <col min="16130" max="16130" width="54.75" style="9" customWidth="1"/>
    <col min="16131" max="16131" width="5.5" style="9" bestFit="1" customWidth="1"/>
    <col min="16132" max="16133" width="13.875" style="9" bestFit="1" customWidth="1"/>
    <col min="16134" max="16134" width="11.625" style="9" bestFit="1" customWidth="1"/>
    <col min="16135" max="16135" width="19.375" style="9" customWidth="1"/>
    <col min="16136" max="16136" width="5.875" style="9" customWidth="1"/>
    <col min="16137" max="16137" width="21.5" style="9" customWidth="1"/>
    <col min="16138" max="16384" width="9" style="9"/>
  </cols>
  <sheetData>
    <row r="1" spans="1:9" x14ac:dyDescent="0.15">
      <c r="A1" s="200"/>
      <c r="B1" s="200"/>
      <c r="C1" s="200"/>
      <c r="D1" s="200"/>
      <c r="E1" s="200"/>
      <c r="F1" s="200"/>
      <c r="G1" s="200"/>
      <c r="H1" s="200"/>
      <c r="I1" s="10">
        <v>43838</v>
      </c>
    </row>
    <row r="2" spans="1:9" x14ac:dyDescent="0.15">
      <c r="A2" s="11" t="s">
        <v>2</v>
      </c>
      <c r="B2" s="12"/>
      <c r="C2" s="12"/>
      <c r="D2" s="12"/>
      <c r="E2" s="12"/>
      <c r="F2" s="12"/>
      <c r="G2" s="12"/>
      <c r="H2" s="12"/>
      <c r="I2" s="12"/>
    </row>
    <row r="3" spans="1:9" x14ac:dyDescent="0.15">
      <c r="I3" s="59"/>
    </row>
    <row r="4" spans="1:9" x14ac:dyDescent="0.15">
      <c r="A4" s="3" t="s">
        <v>3</v>
      </c>
      <c r="B4" s="200"/>
      <c r="C4" s="200"/>
      <c r="D4" s="200"/>
      <c r="E4" s="200"/>
      <c r="F4" s="200"/>
      <c r="G4" s="200"/>
      <c r="H4" s="200"/>
      <c r="I4" s="200"/>
    </row>
    <row r="5" spans="1:9" x14ac:dyDescent="0.15">
      <c r="A5" s="237" t="s">
        <v>688</v>
      </c>
      <c r="B5" s="226"/>
      <c r="C5" s="226"/>
      <c r="D5" s="226"/>
      <c r="E5" s="226"/>
      <c r="F5" s="226"/>
      <c r="G5" s="226"/>
      <c r="H5" s="226"/>
      <c r="I5" s="226"/>
    </row>
    <row r="6" spans="1:9" x14ac:dyDescent="0.15">
      <c r="A6" s="62"/>
    </row>
    <row r="7" spans="1:9" x14ac:dyDescent="0.15">
      <c r="A7" s="3" t="s">
        <v>5</v>
      </c>
      <c r="B7" s="200"/>
      <c r="C7" s="200"/>
      <c r="D7" s="200"/>
      <c r="E7" s="200"/>
      <c r="F7" s="200"/>
      <c r="G7" s="200"/>
      <c r="H7" s="200"/>
      <c r="I7" s="200"/>
    </row>
    <row r="8" spans="1:9" x14ac:dyDescent="0.15">
      <c r="A8" s="1" t="s">
        <v>743</v>
      </c>
      <c r="B8" s="200"/>
      <c r="C8" s="200"/>
      <c r="D8" s="200"/>
      <c r="E8" s="200"/>
      <c r="F8" s="200"/>
      <c r="G8" s="200"/>
      <c r="H8" s="200"/>
      <c r="I8" s="200"/>
    </row>
    <row r="9" spans="1:9" x14ac:dyDescent="0.15">
      <c r="A9" s="62"/>
    </row>
    <row r="10" spans="1:9" ht="27" x14ac:dyDescent="0.15">
      <c r="A10" s="50" t="s">
        <v>6</v>
      </c>
      <c r="B10" s="50" t="s">
        <v>7</v>
      </c>
      <c r="C10" s="50" t="s">
        <v>8</v>
      </c>
      <c r="D10" s="50" t="s">
        <v>9</v>
      </c>
      <c r="E10" s="50" t="s">
        <v>10</v>
      </c>
      <c r="F10" s="50" t="s">
        <v>11</v>
      </c>
      <c r="G10" s="50" t="s">
        <v>12</v>
      </c>
      <c r="H10" s="51" t="s">
        <v>13</v>
      </c>
      <c r="I10" s="50" t="s">
        <v>14</v>
      </c>
    </row>
    <row r="11" spans="1:9" ht="57" customHeight="1" x14ac:dyDescent="0.15">
      <c r="A11" s="52" t="s">
        <v>644</v>
      </c>
      <c r="B11" s="52"/>
      <c r="C11" s="70">
        <v>1</v>
      </c>
      <c r="D11" s="70">
        <v>151725</v>
      </c>
      <c r="E11" s="201">
        <v>151725</v>
      </c>
      <c r="F11" s="202">
        <v>37589</v>
      </c>
      <c r="G11" s="203" t="s">
        <v>645</v>
      </c>
      <c r="H11" s="63" t="s">
        <v>1</v>
      </c>
      <c r="I11" s="58" t="s">
        <v>646</v>
      </c>
    </row>
    <row r="12" spans="1:9" ht="57" customHeight="1" x14ac:dyDescent="0.15">
      <c r="A12" s="52" t="s">
        <v>647</v>
      </c>
      <c r="B12" s="52"/>
      <c r="C12" s="70">
        <v>1</v>
      </c>
      <c r="D12" s="70">
        <v>446250</v>
      </c>
      <c r="E12" s="201">
        <v>446250</v>
      </c>
      <c r="F12" s="202">
        <v>37589</v>
      </c>
      <c r="G12" s="203" t="s">
        <v>645</v>
      </c>
      <c r="H12" s="63" t="s">
        <v>1</v>
      </c>
      <c r="I12" s="58" t="s">
        <v>646</v>
      </c>
    </row>
    <row r="13" spans="1:9" ht="40.5" x14ac:dyDescent="0.15">
      <c r="A13" s="52" t="s">
        <v>648</v>
      </c>
      <c r="B13" s="52"/>
      <c r="C13" s="70">
        <v>1</v>
      </c>
      <c r="D13" s="70">
        <v>198450</v>
      </c>
      <c r="E13" s="201">
        <v>198450</v>
      </c>
      <c r="F13" s="204">
        <v>37463</v>
      </c>
      <c r="G13" s="203" t="s">
        <v>645</v>
      </c>
      <c r="H13" s="63" t="s">
        <v>1</v>
      </c>
      <c r="I13" s="58" t="s">
        <v>646</v>
      </c>
    </row>
    <row r="14" spans="1:9" ht="67.5" x14ac:dyDescent="0.15">
      <c r="A14" s="52" t="s">
        <v>649</v>
      </c>
      <c r="B14" s="52"/>
      <c r="C14" s="70">
        <v>1</v>
      </c>
      <c r="D14" s="70">
        <v>927675</v>
      </c>
      <c r="E14" s="201">
        <v>927675</v>
      </c>
      <c r="F14" s="204">
        <v>37301</v>
      </c>
      <c r="G14" s="203" t="s">
        <v>645</v>
      </c>
      <c r="H14" s="63" t="s">
        <v>1</v>
      </c>
      <c r="I14" s="58" t="s">
        <v>646</v>
      </c>
    </row>
    <row r="15" spans="1:9" ht="40.5" x14ac:dyDescent="0.15">
      <c r="A15" s="52" t="s">
        <v>650</v>
      </c>
      <c r="B15" s="52"/>
      <c r="C15" s="70">
        <v>1</v>
      </c>
      <c r="D15" s="70">
        <v>184275</v>
      </c>
      <c r="E15" s="201">
        <v>184275</v>
      </c>
      <c r="F15" s="204">
        <v>37540</v>
      </c>
      <c r="G15" s="203" t="s">
        <v>645</v>
      </c>
      <c r="H15" s="63" t="s">
        <v>1</v>
      </c>
      <c r="I15" s="58" t="s">
        <v>646</v>
      </c>
    </row>
    <row r="16" spans="1:9" ht="40.5" x14ac:dyDescent="0.15">
      <c r="A16" s="52" t="s">
        <v>651</v>
      </c>
      <c r="B16" s="52"/>
      <c r="C16" s="70">
        <v>1</v>
      </c>
      <c r="D16" s="70">
        <v>526575</v>
      </c>
      <c r="E16" s="201">
        <v>526575</v>
      </c>
      <c r="F16" s="204">
        <v>37575</v>
      </c>
      <c r="G16" s="203" t="s">
        <v>645</v>
      </c>
      <c r="H16" s="63" t="s">
        <v>1</v>
      </c>
      <c r="I16" s="58" t="s">
        <v>646</v>
      </c>
    </row>
    <row r="17" spans="1:9" ht="40.5" x14ac:dyDescent="0.15">
      <c r="A17" s="52" t="s">
        <v>652</v>
      </c>
      <c r="B17" s="52"/>
      <c r="C17" s="70">
        <v>1</v>
      </c>
      <c r="D17" s="70">
        <v>196350</v>
      </c>
      <c r="E17" s="201">
        <v>196350</v>
      </c>
      <c r="F17" s="204">
        <v>37575</v>
      </c>
      <c r="G17" s="203" t="s">
        <v>645</v>
      </c>
      <c r="H17" s="63" t="s">
        <v>1</v>
      </c>
      <c r="I17" s="58" t="s">
        <v>646</v>
      </c>
    </row>
    <row r="18" spans="1:9" ht="33.75" x14ac:dyDescent="0.15">
      <c r="A18" s="52" t="s">
        <v>653</v>
      </c>
      <c r="B18" s="52"/>
      <c r="C18" s="70">
        <v>1</v>
      </c>
      <c r="D18" s="70">
        <v>111562</v>
      </c>
      <c r="E18" s="201">
        <v>111562</v>
      </c>
      <c r="F18" s="204">
        <v>37575</v>
      </c>
      <c r="G18" s="203" t="s">
        <v>645</v>
      </c>
      <c r="H18" s="63" t="s">
        <v>1</v>
      </c>
      <c r="I18" s="58" t="s">
        <v>646</v>
      </c>
    </row>
    <row r="19" spans="1:9" ht="33.75" x14ac:dyDescent="0.15">
      <c r="A19" s="52" t="s">
        <v>654</v>
      </c>
      <c r="B19" s="52"/>
      <c r="C19" s="70">
        <v>1</v>
      </c>
      <c r="D19" s="70">
        <v>205275</v>
      </c>
      <c r="E19" s="201">
        <v>205275</v>
      </c>
      <c r="F19" s="204">
        <v>37589</v>
      </c>
      <c r="G19" s="203" t="s">
        <v>645</v>
      </c>
      <c r="H19" s="63" t="s">
        <v>1</v>
      </c>
      <c r="I19" s="58" t="s">
        <v>646</v>
      </c>
    </row>
    <row r="20" spans="1:9" ht="33.75" x14ac:dyDescent="0.15">
      <c r="A20" s="52" t="s">
        <v>655</v>
      </c>
      <c r="B20" s="52"/>
      <c r="C20" s="70">
        <v>1</v>
      </c>
      <c r="D20" s="70">
        <v>1335075</v>
      </c>
      <c r="E20" s="201">
        <v>1335075</v>
      </c>
      <c r="F20" s="204">
        <v>37568</v>
      </c>
      <c r="G20" s="203" t="s">
        <v>645</v>
      </c>
      <c r="H20" s="63" t="s">
        <v>1</v>
      </c>
      <c r="I20" s="58" t="s">
        <v>646</v>
      </c>
    </row>
    <row r="21" spans="1:9" ht="40.5" x14ac:dyDescent="0.15">
      <c r="A21" s="52" t="s">
        <v>656</v>
      </c>
      <c r="B21" s="52"/>
      <c r="C21" s="70">
        <v>1</v>
      </c>
      <c r="D21" s="70">
        <v>387450</v>
      </c>
      <c r="E21" s="201">
        <v>387450</v>
      </c>
      <c r="F21" s="204">
        <v>37785</v>
      </c>
      <c r="G21" s="203" t="s">
        <v>645</v>
      </c>
      <c r="H21" s="63" t="s">
        <v>1</v>
      </c>
      <c r="I21" s="58" t="s">
        <v>646</v>
      </c>
    </row>
    <row r="22" spans="1:9" ht="33.75" x14ac:dyDescent="0.15">
      <c r="A22" s="52" t="s">
        <v>657</v>
      </c>
      <c r="B22" s="52"/>
      <c r="C22" s="70">
        <v>1</v>
      </c>
      <c r="D22" s="70">
        <v>116025</v>
      </c>
      <c r="E22" s="201">
        <v>116025</v>
      </c>
      <c r="F22" s="204">
        <v>37176</v>
      </c>
      <c r="G22" s="203" t="s">
        <v>645</v>
      </c>
      <c r="H22" s="63" t="s">
        <v>1</v>
      </c>
      <c r="I22" s="58" t="s">
        <v>646</v>
      </c>
    </row>
    <row r="23" spans="1:9" ht="33.75" x14ac:dyDescent="0.15">
      <c r="A23" s="52" t="s">
        <v>658</v>
      </c>
      <c r="B23" s="52"/>
      <c r="C23" s="70">
        <v>1</v>
      </c>
      <c r="D23" s="70">
        <v>248850</v>
      </c>
      <c r="E23" s="201">
        <v>248850</v>
      </c>
      <c r="F23" s="204">
        <v>37071</v>
      </c>
      <c r="G23" s="203" t="s">
        <v>645</v>
      </c>
      <c r="H23" s="63" t="s">
        <v>1</v>
      </c>
      <c r="I23" s="58" t="s">
        <v>646</v>
      </c>
    </row>
    <row r="24" spans="1:9" ht="33.75" x14ac:dyDescent="0.15">
      <c r="A24" s="52" t="s">
        <v>659</v>
      </c>
      <c r="B24" s="52"/>
      <c r="C24" s="70">
        <v>1</v>
      </c>
      <c r="D24" s="70">
        <v>219450</v>
      </c>
      <c r="E24" s="201">
        <v>219450</v>
      </c>
      <c r="F24" s="204">
        <v>37162</v>
      </c>
      <c r="G24" s="203" t="s">
        <v>645</v>
      </c>
      <c r="H24" s="63" t="s">
        <v>1</v>
      </c>
      <c r="I24" s="58" t="s">
        <v>646</v>
      </c>
    </row>
    <row r="25" spans="1:9" ht="40.5" x14ac:dyDescent="0.15">
      <c r="A25" s="52" t="s">
        <v>660</v>
      </c>
      <c r="B25" s="52"/>
      <c r="C25" s="70">
        <v>1</v>
      </c>
      <c r="D25" s="70">
        <v>987000</v>
      </c>
      <c r="E25" s="201">
        <v>987000</v>
      </c>
      <c r="F25" s="204">
        <v>37442</v>
      </c>
      <c r="G25" s="203" t="s">
        <v>645</v>
      </c>
      <c r="H25" s="63" t="s">
        <v>1</v>
      </c>
      <c r="I25" s="58" t="s">
        <v>646</v>
      </c>
    </row>
    <row r="26" spans="1:9" ht="33.75" x14ac:dyDescent="0.15">
      <c r="A26" s="52" t="s">
        <v>661</v>
      </c>
      <c r="B26" s="52"/>
      <c r="C26" s="70">
        <v>1</v>
      </c>
      <c r="D26" s="70">
        <v>118125</v>
      </c>
      <c r="E26" s="201">
        <v>118125</v>
      </c>
      <c r="F26" s="204">
        <v>37067</v>
      </c>
      <c r="G26" s="203" t="s">
        <v>645</v>
      </c>
      <c r="H26" s="63" t="s">
        <v>1</v>
      </c>
      <c r="I26" s="58" t="s">
        <v>646</v>
      </c>
    </row>
    <row r="27" spans="1:9" ht="33.75" x14ac:dyDescent="0.15">
      <c r="A27" s="52" t="s">
        <v>662</v>
      </c>
      <c r="B27" s="52"/>
      <c r="C27" s="70">
        <v>1</v>
      </c>
      <c r="D27" s="70">
        <v>226800</v>
      </c>
      <c r="E27" s="201">
        <v>226800</v>
      </c>
      <c r="F27" s="204">
        <v>37085</v>
      </c>
      <c r="G27" s="203" t="s">
        <v>645</v>
      </c>
      <c r="H27" s="63" t="s">
        <v>1</v>
      </c>
      <c r="I27" s="58" t="s">
        <v>646</v>
      </c>
    </row>
    <row r="28" spans="1:9" ht="33.75" x14ac:dyDescent="0.15">
      <c r="A28" s="52" t="s">
        <v>662</v>
      </c>
      <c r="B28" s="52"/>
      <c r="C28" s="70">
        <v>1</v>
      </c>
      <c r="D28" s="70">
        <v>226800</v>
      </c>
      <c r="E28" s="201">
        <v>226800</v>
      </c>
      <c r="F28" s="204">
        <v>37085</v>
      </c>
      <c r="G28" s="203" t="s">
        <v>645</v>
      </c>
      <c r="H28" s="63" t="s">
        <v>1</v>
      </c>
      <c r="I28" s="58" t="s">
        <v>646</v>
      </c>
    </row>
    <row r="29" spans="1:9" ht="33.75" x14ac:dyDescent="0.15">
      <c r="A29" s="52" t="s">
        <v>663</v>
      </c>
      <c r="B29" s="52"/>
      <c r="C29" s="70">
        <v>1</v>
      </c>
      <c r="D29" s="70">
        <v>215985</v>
      </c>
      <c r="E29" s="201">
        <v>215985</v>
      </c>
      <c r="F29" s="204">
        <v>37785</v>
      </c>
      <c r="G29" s="203" t="s">
        <v>645</v>
      </c>
      <c r="H29" s="63" t="s">
        <v>1</v>
      </c>
      <c r="I29" s="58" t="s">
        <v>646</v>
      </c>
    </row>
    <row r="30" spans="1:9" ht="40.5" x14ac:dyDescent="0.15">
      <c r="A30" s="52" t="s">
        <v>664</v>
      </c>
      <c r="B30" s="52"/>
      <c r="C30" s="70">
        <v>1</v>
      </c>
      <c r="D30" s="70">
        <v>226800</v>
      </c>
      <c r="E30" s="201">
        <v>226800</v>
      </c>
      <c r="F30" s="204">
        <v>37785</v>
      </c>
      <c r="G30" s="203" t="s">
        <v>645</v>
      </c>
      <c r="H30" s="63" t="s">
        <v>1</v>
      </c>
      <c r="I30" s="58" t="s">
        <v>646</v>
      </c>
    </row>
    <row r="31" spans="1:9" ht="33.75" x14ac:dyDescent="0.15">
      <c r="A31" s="52" t="s">
        <v>665</v>
      </c>
      <c r="B31" s="52"/>
      <c r="C31" s="70">
        <v>1</v>
      </c>
      <c r="D31" s="70">
        <v>111300</v>
      </c>
      <c r="E31" s="201">
        <v>111300</v>
      </c>
      <c r="F31" s="204">
        <v>37287</v>
      </c>
      <c r="G31" s="203" t="s">
        <v>645</v>
      </c>
      <c r="H31" s="63" t="s">
        <v>1</v>
      </c>
      <c r="I31" s="58" t="s">
        <v>646</v>
      </c>
    </row>
    <row r="32" spans="1:9" ht="33.75" x14ac:dyDescent="0.15">
      <c r="A32" s="52" t="s">
        <v>666</v>
      </c>
      <c r="B32" s="52"/>
      <c r="C32" s="70">
        <v>1</v>
      </c>
      <c r="D32" s="70">
        <v>294525</v>
      </c>
      <c r="E32" s="201">
        <v>294525</v>
      </c>
      <c r="F32" s="204">
        <v>37785</v>
      </c>
      <c r="G32" s="203" t="s">
        <v>645</v>
      </c>
      <c r="H32" s="63" t="s">
        <v>1</v>
      </c>
      <c r="I32" s="58" t="s">
        <v>646</v>
      </c>
    </row>
    <row r="33" spans="1:9" ht="40.5" x14ac:dyDescent="0.15">
      <c r="A33" s="52" t="s">
        <v>667</v>
      </c>
      <c r="B33" s="52"/>
      <c r="C33" s="70">
        <v>1</v>
      </c>
      <c r="D33" s="70">
        <v>105000</v>
      </c>
      <c r="E33" s="201">
        <v>105000</v>
      </c>
      <c r="F33" s="204">
        <v>37484</v>
      </c>
      <c r="G33" s="203" t="s">
        <v>645</v>
      </c>
      <c r="H33" s="63" t="s">
        <v>1</v>
      </c>
      <c r="I33" s="58" t="s">
        <v>646</v>
      </c>
    </row>
    <row r="34" spans="1:9" ht="33.75" x14ac:dyDescent="0.15">
      <c r="A34" s="52" t="s">
        <v>668</v>
      </c>
      <c r="B34" s="52"/>
      <c r="C34" s="70">
        <v>1</v>
      </c>
      <c r="D34" s="70">
        <v>118125</v>
      </c>
      <c r="E34" s="201">
        <v>118125</v>
      </c>
      <c r="F34" s="204">
        <v>37068</v>
      </c>
      <c r="G34" s="203" t="s">
        <v>645</v>
      </c>
      <c r="H34" s="63" t="s">
        <v>1</v>
      </c>
      <c r="I34" s="58" t="s">
        <v>646</v>
      </c>
    </row>
    <row r="35" spans="1:9" ht="54" x14ac:dyDescent="0.15">
      <c r="A35" s="52" t="s">
        <v>669</v>
      </c>
      <c r="B35" s="52"/>
      <c r="C35" s="70">
        <v>1</v>
      </c>
      <c r="D35" s="70">
        <v>7694820</v>
      </c>
      <c r="E35" s="201">
        <v>7694820</v>
      </c>
      <c r="F35" s="204">
        <v>37833</v>
      </c>
      <c r="G35" s="203" t="s">
        <v>645</v>
      </c>
      <c r="H35" s="63" t="s">
        <v>1</v>
      </c>
      <c r="I35" s="58" t="s">
        <v>646</v>
      </c>
    </row>
    <row r="36" spans="1:9" ht="33.75" x14ac:dyDescent="0.15">
      <c r="A36" s="52" t="s">
        <v>670</v>
      </c>
      <c r="B36" s="52"/>
      <c r="C36" s="70">
        <v>1</v>
      </c>
      <c r="D36" s="70">
        <v>226800</v>
      </c>
      <c r="E36" s="201">
        <v>226800</v>
      </c>
      <c r="F36" s="204">
        <v>37833</v>
      </c>
      <c r="G36" s="203" t="s">
        <v>645</v>
      </c>
      <c r="H36" s="63" t="s">
        <v>1</v>
      </c>
      <c r="I36" s="58" t="s">
        <v>646</v>
      </c>
    </row>
    <row r="37" spans="1:9" ht="33.75" x14ac:dyDescent="0.15">
      <c r="A37" s="52" t="s">
        <v>671</v>
      </c>
      <c r="B37" s="52"/>
      <c r="C37" s="70">
        <v>1</v>
      </c>
      <c r="D37" s="70">
        <v>6142500</v>
      </c>
      <c r="E37" s="201">
        <v>6142500</v>
      </c>
      <c r="F37" s="204">
        <v>37631</v>
      </c>
      <c r="G37" s="203" t="s">
        <v>645</v>
      </c>
      <c r="H37" s="63" t="s">
        <v>1</v>
      </c>
      <c r="I37" s="58" t="s">
        <v>646</v>
      </c>
    </row>
    <row r="38" spans="1:9" ht="33.75" x14ac:dyDescent="0.15">
      <c r="A38" s="52" t="s">
        <v>672</v>
      </c>
      <c r="B38" s="52"/>
      <c r="C38" s="70">
        <v>1</v>
      </c>
      <c r="D38" s="70">
        <v>409185</v>
      </c>
      <c r="E38" s="201">
        <v>409185</v>
      </c>
      <c r="F38" s="204">
        <v>38006</v>
      </c>
      <c r="G38" s="203" t="s">
        <v>645</v>
      </c>
      <c r="H38" s="63" t="s">
        <v>1</v>
      </c>
      <c r="I38" s="58" t="s">
        <v>646</v>
      </c>
    </row>
    <row r="39" spans="1:9" ht="40.5" x14ac:dyDescent="0.15">
      <c r="A39" s="52" t="s">
        <v>673</v>
      </c>
      <c r="B39" s="52"/>
      <c r="C39" s="70">
        <v>1</v>
      </c>
      <c r="D39" s="70">
        <v>74025000</v>
      </c>
      <c r="E39" s="201">
        <v>74025000</v>
      </c>
      <c r="F39" s="204">
        <v>37222</v>
      </c>
      <c r="G39" s="203" t="s">
        <v>645</v>
      </c>
      <c r="H39" s="63" t="s">
        <v>1</v>
      </c>
      <c r="I39" s="58" t="s">
        <v>646</v>
      </c>
    </row>
    <row r="40" spans="1:9" ht="33.75" x14ac:dyDescent="0.15">
      <c r="A40" s="52" t="s">
        <v>674</v>
      </c>
      <c r="B40" s="52"/>
      <c r="C40" s="70">
        <v>1</v>
      </c>
      <c r="D40" s="70">
        <v>2656500</v>
      </c>
      <c r="E40" s="201">
        <v>2656500</v>
      </c>
      <c r="F40" s="204">
        <v>37631</v>
      </c>
      <c r="G40" s="203" t="s">
        <v>645</v>
      </c>
      <c r="H40" s="63" t="s">
        <v>1</v>
      </c>
      <c r="I40" s="58" t="s">
        <v>646</v>
      </c>
    </row>
    <row r="41" spans="1:9" ht="33.75" x14ac:dyDescent="0.15">
      <c r="A41" s="52" t="s">
        <v>675</v>
      </c>
      <c r="B41" s="52"/>
      <c r="C41" s="70">
        <v>1</v>
      </c>
      <c r="D41" s="70">
        <v>325762</v>
      </c>
      <c r="E41" s="201">
        <v>325762</v>
      </c>
      <c r="F41" s="204">
        <v>37279</v>
      </c>
      <c r="G41" s="203" t="s">
        <v>645</v>
      </c>
      <c r="H41" s="63" t="s">
        <v>1</v>
      </c>
      <c r="I41" s="58" t="s">
        <v>646</v>
      </c>
    </row>
    <row r="42" spans="1:9" ht="33.75" x14ac:dyDescent="0.15">
      <c r="A42" s="52" t="s">
        <v>676</v>
      </c>
      <c r="B42" s="52"/>
      <c r="C42" s="70">
        <v>1</v>
      </c>
      <c r="D42" s="70">
        <v>4095000</v>
      </c>
      <c r="E42" s="201">
        <v>4095000</v>
      </c>
      <c r="F42" s="204">
        <v>37638</v>
      </c>
      <c r="G42" s="203" t="s">
        <v>645</v>
      </c>
      <c r="H42" s="63" t="s">
        <v>1</v>
      </c>
      <c r="I42" s="58" t="s">
        <v>646</v>
      </c>
    </row>
    <row r="43" spans="1:9" ht="33.75" x14ac:dyDescent="0.15">
      <c r="A43" s="52" t="s">
        <v>677</v>
      </c>
      <c r="B43" s="52"/>
      <c r="C43" s="70">
        <v>1</v>
      </c>
      <c r="D43" s="70">
        <v>597975</v>
      </c>
      <c r="E43" s="201">
        <v>597975</v>
      </c>
      <c r="F43" s="204">
        <v>37924</v>
      </c>
      <c r="G43" s="203" t="s">
        <v>645</v>
      </c>
      <c r="H43" s="63" t="s">
        <v>1</v>
      </c>
      <c r="I43" s="58" t="s">
        <v>646</v>
      </c>
    </row>
    <row r="44" spans="1:9" ht="40.5" x14ac:dyDescent="0.15">
      <c r="A44" s="52" t="s">
        <v>678</v>
      </c>
      <c r="B44" s="52"/>
      <c r="C44" s="70">
        <v>1</v>
      </c>
      <c r="D44" s="70">
        <v>1445939</v>
      </c>
      <c r="E44" s="201">
        <v>1445939</v>
      </c>
      <c r="F44" s="204">
        <v>37999</v>
      </c>
      <c r="G44" s="203" t="s">
        <v>645</v>
      </c>
      <c r="H44" s="63" t="s">
        <v>1</v>
      </c>
      <c r="I44" s="58" t="s">
        <v>646</v>
      </c>
    </row>
    <row r="45" spans="1:9" ht="40.5" x14ac:dyDescent="0.15">
      <c r="A45" s="52" t="s">
        <v>679</v>
      </c>
      <c r="B45" s="52"/>
      <c r="C45" s="70">
        <v>1</v>
      </c>
      <c r="D45" s="70">
        <v>12966450</v>
      </c>
      <c r="E45" s="201">
        <v>12966450</v>
      </c>
      <c r="F45" s="204">
        <v>38016</v>
      </c>
      <c r="G45" s="203" t="s">
        <v>645</v>
      </c>
      <c r="H45" s="63" t="s">
        <v>1</v>
      </c>
      <c r="I45" s="58" t="s">
        <v>646</v>
      </c>
    </row>
    <row r="46" spans="1:9" ht="33.75" x14ac:dyDescent="0.15">
      <c r="A46" s="52" t="s">
        <v>680</v>
      </c>
      <c r="B46" s="52"/>
      <c r="C46" s="70">
        <v>1</v>
      </c>
      <c r="D46" s="70">
        <v>132961</v>
      </c>
      <c r="E46" s="201">
        <v>132961</v>
      </c>
      <c r="F46" s="204">
        <v>37302</v>
      </c>
      <c r="G46" s="203" t="s">
        <v>645</v>
      </c>
      <c r="H46" s="63" t="s">
        <v>1</v>
      </c>
      <c r="I46" s="58" t="s">
        <v>646</v>
      </c>
    </row>
    <row r="47" spans="1:9" ht="33.75" x14ac:dyDescent="0.15">
      <c r="A47" s="52" t="s">
        <v>681</v>
      </c>
      <c r="B47" s="52"/>
      <c r="C47" s="70">
        <v>1</v>
      </c>
      <c r="D47" s="70">
        <v>302400</v>
      </c>
      <c r="E47" s="201">
        <v>302400</v>
      </c>
      <c r="F47" s="204">
        <v>37889</v>
      </c>
      <c r="G47" s="203" t="s">
        <v>645</v>
      </c>
      <c r="H47" s="63" t="s">
        <v>1</v>
      </c>
      <c r="I47" s="58" t="s">
        <v>646</v>
      </c>
    </row>
    <row r="48" spans="1:9" ht="40.5" x14ac:dyDescent="0.15">
      <c r="A48" s="52" t="s">
        <v>682</v>
      </c>
      <c r="B48" s="52"/>
      <c r="C48" s="70">
        <v>1</v>
      </c>
      <c r="D48" s="70">
        <v>155400</v>
      </c>
      <c r="E48" s="201">
        <v>155400</v>
      </c>
      <c r="F48" s="204">
        <v>37910</v>
      </c>
      <c r="G48" s="203" t="s">
        <v>645</v>
      </c>
      <c r="H48" s="63" t="s">
        <v>1</v>
      </c>
      <c r="I48" s="58" t="s">
        <v>646</v>
      </c>
    </row>
    <row r="49" spans="1:9" ht="33.75" x14ac:dyDescent="0.15">
      <c r="A49" s="52" t="s">
        <v>683</v>
      </c>
      <c r="B49" s="52"/>
      <c r="C49" s="70">
        <v>1</v>
      </c>
      <c r="D49" s="70">
        <v>4277700</v>
      </c>
      <c r="E49" s="201">
        <v>4277700</v>
      </c>
      <c r="F49" s="204">
        <v>37876</v>
      </c>
      <c r="G49" s="203" t="s">
        <v>645</v>
      </c>
      <c r="H49" s="63" t="s">
        <v>1</v>
      </c>
      <c r="I49" s="58" t="s">
        <v>646</v>
      </c>
    </row>
    <row r="50" spans="1:9" ht="40.5" x14ac:dyDescent="0.15">
      <c r="A50" s="52" t="s">
        <v>684</v>
      </c>
      <c r="B50" s="52"/>
      <c r="C50" s="70">
        <v>1</v>
      </c>
      <c r="D50" s="70">
        <v>312375</v>
      </c>
      <c r="E50" s="201">
        <v>312375</v>
      </c>
      <c r="F50" s="204">
        <v>38040</v>
      </c>
      <c r="G50" s="203" t="s">
        <v>645</v>
      </c>
      <c r="H50" s="63" t="s">
        <v>1</v>
      </c>
      <c r="I50" s="58" t="s">
        <v>646</v>
      </c>
    </row>
    <row r="51" spans="1:9" ht="40.5" x14ac:dyDescent="0.15">
      <c r="A51" s="52" t="s">
        <v>685</v>
      </c>
      <c r="B51" s="52"/>
      <c r="C51" s="70">
        <v>1</v>
      </c>
      <c r="D51" s="70">
        <v>2914012</v>
      </c>
      <c r="E51" s="201">
        <v>2914012</v>
      </c>
      <c r="F51" s="204">
        <v>38037</v>
      </c>
      <c r="G51" s="203" t="s">
        <v>645</v>
      </c>
      <c r="H51" s="63" t="s">
        <v>1</v>
      </c>
      <c r="I51" s="58" t="s">
        <v>646</v>
      </c>
    </row>
    <row r="52" spans="1:9" ht="33.75" x14ac:dyDescent="0.15">
      <c r="A52" s="52" t="s">
        <v>686</v>
      </c>
      <c r="B52" s="52"/>
      <c r="C52" s="70">
        <v>1</v>
      </c>
      <c r="D52" s="70">
        <v>256200</v>
      </c>
      <c r="E52" s="201">
        <v>256200</v>
      </c>
      <c r="F52" s="204">
        <v>37662</v>
      </c>
      <c r="G52" s="203" t="s">
        <v>645</v>
      </c>
      <c r="H52" s="63" t="s">
        <v>1</v>
      </c>
      <c r="I52" s="58" t="s">
        <v>646</v>
      </c>
    </row>
    <row r="53" spans="1:9" ht="33.75" x14ac:dyDescent="0.15">
      <c r="A53" s="52" t="s">
        <v>687</v>
      </c>
      <c r="B53" s="52"/>
      <c r="C53" s="70">
        <v>1</v>
      </c>
      <c r="D53" s="70">
        <v>373800</v>
      </c>
      <c r="E53" s="201">
        <v>373800</v>
      </c>
      <c r="F53" s="204">
        <v>37662</v>
      </c>
      <c r="G53" s="203" t="s">
        <v>645</v>
      </c>
      <c r="H53" s="63" t="s">
        <v>1</v>
      </c>
      <c r="I53" s="58" t="s">
        <v>646</v>
      </c>
    </row>
    <row r="55" spans="1:9" x14ac:dyDescent="0.15">
      <c r="A55" s="1" t="s">
        <v>22</v>
      </c>
      <c r="B55" s="200"/>
      <c r="C55" s="200"/>
      <c r="D55" s="200"/>
      <c r="E55" s="200"/>
      <c r="F55" s="200"/>
      <c r="G55" s="200"/>
      <c r="H55" s="200"/>
      <c r="I55" s="200"/>
    </row>
    <row r="56" spans="1:9" x14ac:dyDescent="0.15">
      <c r="A56" s="1" t="s">
        <v>23</v>
      </c>
      <c r="B56" s="200"/>
      <c r="C56" s="200"/>
      <c r="D56" s="200"/>
      <c r="E56" s="200"/>
      <c r="F56" s="200"/>
      <c r="G56" s="200"/>
      <c r="H56" s="200"/>
      <c r="I56" s="200"/>
    </row>
    <row r="57" spans="1:9" x14ac:dyDescent="0.15">
      <c r="A57" s="1" t="s">
        <v>24</v>
      </c>
      <c r="B57" s="200"/>
      <c r="C57" s="200"/>
      <c r="D57" s="200"/>
      <c r="E57" s="200"/>
      <c r="F57" s="200"/>
      <c r="G57" s="200"/>
      <c r="H57" s="200"/>
      <c r="I57" s="200"/>
    </row>
    <row r="58" spans="1:9" x14ac:dyDescent="0.15">
      <c r="A58" s="1" t="s">
        <v>25</v>
      </c>
      <c r="B58" s="200"/>
      <c r="C58" s="200"/>
      <c r="D58" s="200"/>
      <c r="E58" s="200"/>
      <c r="F58" s="200"/>
      <c r="G58" s="200"/>
      <c r="H58" s="200"/>
      <c r="I58" s="200"/>
    </row>
    <row r="59" spans="1:9" x14ac:dyDescent="0.15">
      <c r="A59" s="1" t="s">
        <v>26</v>
      </c>
      <c r="B59" s="200"/>
      <c r="C59" s="200"/>
      <c r="D59" s="200"/>
      <c r="E59" s="200"/>
      <c r="F59" s="200"/>
      <c r="G59" s="200"/>
      <c r="H59" s="200"/>
      <c r="I59" s="200"/>
    </row>
    <row r="60" spans="1:9" x14ac:dyDescent="0.15">
      <c r="A60" s="1" t="s">
        <v>27</v>
      </c>
      <c r="B60" s="200"/>
      <c r="C60" s="200"/>
      <c r="D60" s="200"/>
      <c r="E60" s="200"/>
      <c r="F60" s="200"/>
      <c r="G60" s="200"/>
      <c r="H60" s="200"/>
      <c r="I60" s="200"/>
    </row>
    <row r="61" spans="1:9" x14ac:dyDescent="0.15">
      <c r="A61" s="1" t="s">
        <v>28</v>
      </c>
      <c r="B61" s="200"/>
      <c r="C61" s="200"/>
      <c r="D61" s="200"/>
      <c r="E61" s="200"/>
      <c r="F61" s="200"/>
      <c r="G61" s="200"/>
      <c r="H61" s="200"/>
      <c r="I61" s="200"/>
    </row>
  </sheetData>
  <mergeCells count="1">
    <mergeCell ref="A5:I5"/>
  </mergeCells>
  <phoneticPr fontId="1"/>
  <pageMargins left="0.74803149606299213" right="0.74803149606299213" top="0.98425196850393704" bottom="0.98425196850393704" header="0.51181102362204722" footer="0.51181102362204722"/>
  <pageSetup paperSize="9" scale="80" fitToHeight="3" orientation="landscape" blackAndWhite="1"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I19"/>
  <sheetViews>
    <sheetView zoomScaleNormal="100" zoomScaleSheetLayoutView="100" workbookViewId="0">
      <selection activeCell="A9" sqref="A9"/>
    </sheetView>
  </sheetViews>
  <sheetFormatPr defaultColWidth="11" defaultRowHeight="13.5" x14ac:dyDescent="0.15"/>
  <cols>
    <col min="1" max="1" width="18" style="1" customWidth="1"/>
    <col min="2" max="2" width="5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11" style="1"/>
  </cols>
  <sheetData>
    <row r="1" spans="1:9" x14ac:dyDescent="0.15">
      <c r="I1" s="10">
        <v>43838</v>
      </c>
    </row>
    <row r="2" spans="1:9" x14ac:dyDescent="0.15">
      <c r="A2" s="11" t="s">
        <v>2</v>
      </c>
      <c r="B2" s="12"/>
      <c r="C2" s="12"/>
      <c r="D2" s="12"/>
      <c r="E2" s="12"/>
      <c r="F2" s="12"/>
      <c r="G2" s="12"/>
      <c r="H2" s="12"/>
      <c r="I2" s="12"/>
    </row>
    <row r="4" spans="1:9" x14ac:dyDescent="0.15">
      <c r="A4" s="3" t="s">
        <v>3</v>
      </c>
    </row>
    <row r="5" spans="1:9" x14ac:dyDescent="0.15">
      <c r="A5" s="226" t="s">
        <v>689</v>
      </c>
      <c r="B5" s="226"/>
      <c r="C5" s="226"/>
      <c r="D5" s="226"/>
      <c r="E5" s="226"/>
      <c r="F5" s="226"/>
      <c r="G5" s="226"/>
      <c r="H5" s="226"/>
      <c r="I5" s="226"/>
    </row>
    <row r="7" spans="1:9" x14ac:dyDescent="0.15">
      <c r="A7" s="3" t="s">
        <v>5</v>
      </c>
    </row>
    <row r="8" spans="1:9" x14ac:dyDescent="0.15">
      <c r="A8" s="1" t="s">
        <v>743</v>
      </c>
    </row>
    <row r="10" spans="1:9" ht="27" x14ac:dyDescent="0.15">
      <c r="A10" s="4" t="s">
        <v>6</v>
      </c>
      <c r="B10" s="4" t="s">
        <v>7</v>
      </c>
      <c r="C10" s="4" t="s">
        <v>8</v>
      </c>
      <c r="D10" s="4" t="s">
        <v>9</v>
      </c>
      <c r="E10" s="4" t="s">
        <v>10</v>
      </c>
      <c r="F10" s="4" t="s">
        <v>11</v>
      </c>
      <c r="G10" s="4" t="s">
        <v>12</v>
      </c>
      <c r="H10" s="5" t="s">
        <v>13</v>
      </c>
      <c r="I10" s="4" t="s">
        <v>14</v>
      </c>
    </row>
    <row r="11" spans="1:9" ht="40.5" customHeight="1" x14ac:dyDescent="0.15">
      <c r="A11" s="6" t="s">
        <v>690</v>
      </c>
      <c r="B11" s="6" t="s">
        <v>691</v>
      </c>
      <c r="C11" s="7">
        <v>1</v>
      </c>
      <c r="D11" s="7">
        <v>1491840</v>
      </c>
      <c r="E11" s="7">
        <v>1491840</v>
      </c>
      <c r="F11" s="14">
        <v>39947</v>
      </c>
      <c r="G11" s="205" t="s">
        <v>692</v>
      </c>
      <c r="H11" s="2" t="s">
        <v>693</v>
      </c>
      <c r="I11" s="15"/>
    </row>
    <row r="13" spans="1:9" x14ac:dyDescent="0.15">
      <c r="A13" s="1" t="s">
        <v>22</v>
      </c>
    </row>
    <row r="14" spans="1:9" x14ac:dyDescent="0.15">
      <c r="A14" s="1" t="s">
        <v>23</v>
      </c>
    </row>
    <row r="15" spans="1:9" x14ac:dyDescent="0.15">
      <c r="A15" s="1" t="s">
        <v>24</v>
      </c>
    </row>
    <row r="16" spans="1:9" x14ac:dyDescent="0.15">
      <c r="A16" s="1" t="s">
        <v>25</v>
      </c>
    </row>
    <row r="17" spans="1:1" x14ac:dyDescent="0.15">
      <c r="A17" s="1" t="s">
        <v>26</v>
      </c>
    </row>
    <row r="18" spans="1:1" x14ac:dyDescent="0.15">
      <c r="A18" s="1" t="s">
        <v>27</v>
      </c>
    </row>
    <row r="19" spans="1:1" x14ac:dyDescent="0.15">
      <c r="A19" s="1" t="s">
        <v>28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20"/>
  <sheetViews>
    <sheetView zoomScaleNormal="100" zoomScaleSheetLayoutView="100" workbookViewId="0">
      <selection activeCell="A9" sqref="A9"/>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18">
        <v>43838</v>
      </c>
    </row>
    <row r="2" spans="1:9" x14ac:dyDescent="0.15">
      <c r="A2" s="19" t="s">
        <v>45</v>
      </c>
      <c r="B2" s="20"/>
      <c r="C2" s="20"/>
      <c r="D2" s="20"/>
      <c r="E2" s="20"/>
      <c r="F2" s="20"/>
      <c r="G2" s="20"/>
      <c r="H2" s="20"/>
      <c r="I2" s="20"/>
    </row>
    <row r="4" spans="1:9" x14ac:dyDescent="0.15">
      <c r="A4" s="21" t="s">
        <v>46</v>
      </c>
    </row>
    <row r="5" spans="1:9" x14ac:dyDescent="0.15">
      <c r="A5" s="230" t="s">
        <v>68</v>
      </c>
      <c r="B5" s="230"/>
      <c r="C5" s="230"/>
      <c r="D5" s="230"/>
      <c r="E5" s="230"/>
      <c r="F5" s="230"/>
      <c r="G5" s="230"/>
      <c r="H5" s="230"/>
      <c r="I5" s="230"/>
    </row>
    <row r="7" spans="1:9" x14ac:dyDescent="0.15">
      <c r="A7" s="21" t="s">
        <v>47</v>
      </c>
    </row>
    <row r="8" spans="1:9" x14ac:dyDescent="0.15">
      <c r="A8" s="17" t="s">
        <v>742</v>
      </c>
    </row>
    <row r="10" spans="1:9" ht="27" x14ac:dyDescent="0.15">
      <c r="A10" s="46" t="s">
        <v>48</v>
      </c>
      <c r="B10" s="46" t="s">
        <v>49</v>
      </c>
      <c r="C10" s="46" t="s">
        <v>50</v>
      </c>
      <c r="D10" s="46" t="s">
        <v>51</v>
      </c>
      <c r="E10" s="46" t="s">
        <v>52</v>
      </c>
      <c r="F10" s="46" t="s">
        <v>53</v>
      </c>
      <c r="G10" s="46" t="s">
        <v>54</v>
      </c>
      <c r="H10" s="47" t="s">
        <v>69</v>
      </c>
      <c r="I10" s="46" t="s">
        <v>55</v>
      </c>
    </row>
    <row r="11" spans="1:9" ht="67.5" customHeight="1" x14ac:dyDescent="0.15">
      <c r="A11" s="38" t="s">
        <v>70</v>
      </c>
      <c r="B11" s="38" t="s">
        <v>71</v>
      </c>
      <c r="C11" s="41">
        <v>1</v>
      </c>
      <c r="D11" s="41">
        <v>980000</v>
      </c>
      <c r="E11" s="41">
        <v>980000</v>
      </c>
      <c r="F11" s="48">
        <v>39857</v>
      </c>
      <c r="G11" s="38" t="s">
        <v>72</v>
      </c>
      <c r="H11" s="43" t="s">
        <v>1</v>
      </c>
      <c r="I11" s="49" t="s">
        <v>73</v>
      </c>
    </row>
    <row r="12" spans="1:9" ht="67.5" customHeight="1" x14ac:dyDescent="0.15">
      <c r="A12" s="38" t="s">
        <v>67</v>
      </c>
      <c r="B12" s="38" t="s">
        <v>74</v>
      </c>
      <c r="C12" s="41">
        <v>1</v>
      </c>
      <c r="D12" s="41">
        <v>253950</v>
      </c>
      <c r="E12" s="41">
        <v>253950</v>
      </c>
      <c r="F12" s="48">
        <v>40059</v>
      </c>
      <c r="G12" s="38" t="s">
        <v>75</v>
      </c>
      <c r="H12" s="43" t="s">
        <v>1</v>
      </c>
      <c r="I12" s="49" t="s">
        <v>76</v>
      </c>
    </row>
    <row r="13" spans="1:9" ht="10.5" customHeight="1" x14ac:dyDescent="0.15"/>
    <row r="14" spans="1:9" ht="15" customHeight="1" x14ac:dyDescent="0.15">
      <c r="A14" s="17" t="s">
        <v>58</v>
      </c>
    </row>
    <row r="15" spans="1:9" x14ac:dyDescent="0.15">
      <c r="A15" s="17" t="s">
        <v>59</v>
      </c>
    </row>
    <row r="16" spans="1:9" x14ac:dyDescent="0.15">
      <c r="A16" s="17" t="s">
        <v>60</v>
      </c>
    </row>
    <row r="17" spans="1:1" x14ac:dyDescent="0.15">
      <c r="A17" s="17" t="s">
        <v>61</v>
      </c>
    </row>
    <row r="18" spans="1:1" x14ac:dyDescent="0.15">
      <c r="A18" s="17" t="s">
        <v>62</v>
      </c>
    </row>
    <row r="19" spans="1:1" x14ac:dyDescent="0.15">
      <c r="A19" s="17" t="s">
        <v>63</v>
      </c>
    </row>
    <row r="20" spans="1:1" x14ac:dyDescent="0.15">
      <c r="A20" s="17" t="s">
        <v>64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zoomScaleNormal="100" zoomScaleSheetLayoutView="100" workbookViewId="0">
      <selection activeCell="A9" sqref="A9"/>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18">
        <v>43838</v>
      </c>
    </row>
    <row r="2" spans="1:9" x14ac:dyDescent="0.15">
      <c r="A2" s="136" t="s">
        <v>45</v>
      </c>
      <c r="B2" s="137"/>
      <c r="C2" s="137"/>
      <c r="D2" s="137"/>
      <c r="E2" s="137"/>
      <c r="F2" s="137"/>
      <c r="G2" s="137"/>
      <c r="H2" s="137"/>
      <c r="I2" s="137"/>
    </row>
    <row r="3" spans="1:9" x14ac:dyDescent="0.15">
      <c r="A3" s="22"/>
      <c r="B3" s="22"/>
      <c r="C3" s="22"/>
      <c r="D3" s="22"/>
      <c r="E3" s="22"/>
      <c r="F3" s="22"/>
      <c r="G3" s="22"/>
      <c r="H3" s="22"/>
      <c r="I3" s="22"/>
    </row>
    <row r="4" spans="1:9" x14ac:dyDescent="0.15">
      <c r="A4" s="138" t="s">
        <v>46</v>
      </c>
      <c r="B4" s="22"/>
      <c r="C4" s="22"/>
      <c r="D4" s="22"/>
      <c r="E4" s="22"/>
      <c r="F4" s="22"/>
      <c r="G4" s="22"/>
      <c r="H4" s="22"/>
      <c r="I4" s="22"/>
    </row>
    <row r="5" spans="1:9" x14ac:dyDescent="0.15">
      <c r="A5" s="227" t="s">
        <v>694</v>
      </c>
      <c r="B5" s="227"/>
      <c r="C5" s="227"/>
      <c r="D5" s="227"/>
      <c r="E5" s="227"/>
      <c r="F5" s="227"/>
      <c r="G5" s="227"/>
      <c r="H5" s="227"/>
      <c r="I5" s="227"/>
    </row>
    <row r="6" spans="1:9" x14ac:dyDescent="0.15">
      <c r="A6" s="22"/>
      <c r="B6" s="22"/>
      <c r="C6" s="22"/>
      <c r="D6" s="22"/>
      <c r="E6" s="22"/>
      <c r="F6" s="22"/>
      <c r="G6" s="22"/>
      <c r="H6" s="22"/>
      <c r="I6" s="22"/>
    </row>
    <row r="7" spans="1:9" x14ac:dyDescent="0.15">
      <c r="A7" s="138" t="s">
        <v>47</v>
      </c>
      <c r="B7" s="22"/>
      <c r="C7" s="22"/>
      <c r="D7" s="22"/>
      <c r="E7" s="22"/>
      <c r="F7" s="22"/>
      <c r="G7" s="22"/>
      <c r="H7" s="22"/>
      <c r="I7" s="22"/>
    </row>
    <row r="8" spans="1:9" x14ac:dyDescent="0.15">
      <c r="A8" s="22" t="s">
        <v>742</v>
      </c>
      <c r="B8" s="22"/>
      <c r="C8" s="22"/>
      <c r="D8" s="22"/>
      <c r="E8" s="22"/>
      <c r="F8" s="22"/>
      <c r="G8" s="22"/>
      <c r="H8" s="22"/>
      <c r="I8" s="22"/>
    </row>
    <row r="9" spans="1:9" x14ac:dyDescent="0.15">
      <c r="A9" s="22"/>
      <c r="B9" s="22"/>
      <c r="C9" s="22"/>
      <c r="D9" s="22"/>
      <c r="E9" s="22"/>
      <c r="F9" s="22"/>
      <c r="G9" s="22"/>
      <c r="H9" s="22"/>
      <c r="I9" s="22"/>
    </row>
    <row r="10" spans="1:9" ht="27" x14ac:dyDescent="0.15">
      <c r="A10" s="215" t="s">
        <v>48</v>
      </c>
      <c r="B10" s="215" t="s">
        <v>49</v>
      </c>
      <c r="C10" s="215" t="s">
        <v>50</v>
      </c>
      <c r="D10" s="215" t="s">
        <v>51</v>
      </c>
      <c r="E10" s="215" t="s">
        <v>52</v>
      </c>
      <c r="F10" s="215" t="s">
        <v>53</v>
      </c>
      <c r="G10" s="215" t="s">
        <v>54</v>
      </c>
      <c r="H10" s="216" t="s">
        <v>69</v>
      </c>
      <c r="I10" s="215" t="s">
        <v>55</v>
      </c>
    </row>
    <row r="11" spans="1:9" ht="54.75" customHeight="1" x14ac:dyDescent="0.15">
      <c r="A11" s="207" t="s">
        <v>695</v>
      </c>
      <c r="B11" s="207" t="s">
        <v>696</v>
      </c>
      <c r="C11" s="208" t="s">
        <v>98</v>
      </c>
      <c r="D11" s="208">
        <v>2278500</v>
      </c>
      <c r="E11" s="208">
        <v>2278500</v>
      </c>
      <c r="F11" s="209">
        <v>38681</v>
      </c>
      <c r="G11" s="210" t="s">
        <v>697</v>
      </c>
      <c r="H11" s="206" t="s">
        <v>1</v>
      </c>
      <c r="I11" s="211"/>
    </row>
    <row r="12" spans="1:9" ht="54.95" customHeight="1" x14ac:dyDescent="0.15">
      <c r="A12" s="207" t="s">
        <v>698</v>
      </c>
      <c r="B12" s="207" t="s">
        <v>699</v>
      </c>
      <c r="C12" s="208" t="s">
        <v>98</v>
      </c>
      <c r="D12" s="208">
        <v>15886500</v>
      </c>
      <c r="E12" s="208">
        <v>15886500</v>
      </c>
      <c r="F12" s="209">
        <v>38706</v>
      </c>
      <c r="G12" s="210" t="s">
        <v>700</v>
      </c>
      <c r="H12" s="206" t="s">
        <v>1</v>
      </c>
      <c r="I12" s="211"/>
    </row>
    <row r="13" spans="1:9" ht="54.95" customHeight="1" x14ac:dyDescent="0.15">
      <c r="A13" s="207" t="s">
        <v>701</v>
      </c>
      <c r="B13" s="207" t="s">
        <v>702</v>
      </c>
      <c r="C13" s="208" t="s">
        <v>105</v>
      </c>
      <c r="D13" s="208">
        <v>3738000</v>
      </c>
      <c r="E13" s="208">
        <v>3738000</v>
      </c>
      <c r="F13" s="209">
        <v>38736</v>
      </c>
      <c r="G13" s="210" t="s">
        <v>703</v>
      </c>
      <c r="H13" s="212" t="s">
        <v>1</v>
      </c>
      <c r="I13" s="211"/>
    </row>
    <row r="14" spans="1:9" ht="54.95" customHeight="1" x14ac:dyDescent="0.15">
      <c r="A14" s="207" t="s">
        <v>704</v>
      </c>
      <c r="B14" s="207" t="s">
        <v>705</v>
      </c>
      <c r="C14" s="208" t="s">
        <v>98</v>
      </c>
      <c r="D14" s="208">
        <v>14054040</v>
      </c>
      <c r="E14" s="208">
        <v>14054040</v>
      </c>
      <c r="F14" s="213">
        <v>38786</v>
      </c>
      <c r="G14" s="214" t="s">
        <v>703</v>
      </c>
      <c r="H14" s="206" t="s">
        <v>1</v>
      </c>
      <c r="I14" s="211"/>
    </row>
    <row r="15" spans="1:9" ht="54.95" customHeight="1" x14ac:dyDescent="0.15">
      <c r="A15" s="207" t="s">
        <v>706</v>
      </c>
      <c r="B15" s="207" t="s">
        <v>707</v>
      </c>
      <c r="C15" s="208" t="s">
        <v>105</v>
      </c>
      <c r="D15" s="208">
        <v>1575000</v>
      </c>
      <c r="E15" s="208">
        <v>1575000</v>
      </c>
      <c r="F15" s="209">
        <v>38952</v>
      </c>
      <c r="G15" s="210" t="s">
        <v>708</v>
      </c>
      <c r="H15" s="206" t="s">
        <v>1</v>
      </c>
      <c r="I15" s="207"/>
    </row>
    <row r="17" spans="1:1" x14ac:dyDescent="0.15">
      <c r="A17" s="17" t="s">
        <v>58</v>
      </c>
    </row>
    <row r="18" spans="1:1" x14ac:dyDescent="0.15">
      <c r="A18" s="17" t="s">
        <v>59</v>
      </c>
    </row>
    <row r="19" spans="1:1" x14ac:dyDescent="0.15">
      <c r="A19" s="17" t="s">
        <v>60</v>
      </c>
    </row>
    <row r="20" spans="1:1" x14ac:dyDescent="0.15">
      <c r="A20" s="17" t="s">
        <v>61</v>
      </c>
    </row>
    <row r="21" spans="1:1" x14ac:dyDescent="0.15">
      <c r="A21" s="17" t="s">
        <v>62</v>
      </c>
    </row>
    <row r="22" spans="1:1" x14ac:dyDescent="0.15">
      <c r="A22" s="17" t="s">
        <v>63</v>
      </c>
    </row>
    <row r="23" spans="1:1" x14ac:dyDescent="0.15">
      <c r="A23" s="17" t="s">
        <v>64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zoomScaleSheetLayoutView="100" workbookViewId="0">
      <selection activeCell="I1" sqref="I1"/>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10">
        <v>43838</v>
      </c>
    </row>
    <row r="2" spans="1:9" x14ac:dyDescent="0.15">
      <c r="A2" s="11" t="s">
        <v>2</v>
      </c>
      <c r="B2" s="12"/>
      <c r="C2" s="12"/>
      <c r="D2" s="12"/>
      <c r="E2" s="12"/>
      <c r="F2" s="12"/>
      <c r="G2" s="12"/>
      <c r="H2" s="12"/>
      <c r="I2" s="12"/>
    </row>
    <row r="4" spans="1:9" x14ac:dyDescent="0.15">
      <c r="A4" s="3" t="s">
        <v>3</v>
      </c>
    </row>
    <row r="5" spans="1:9" x14ac:dyDescent="0.15">
      <c r="A5" s="226" t="s">
        <v>714</v>
      </c>
      <c r="B5" s="226"/>
      <c r="C5" s="226"/>
      <c r="D5" s="226"/>
      <c r="E5" s="226"/>
      <c r="F5" s="226"/>
      <c r="G5" s="226"/>
      <c r="H5" s="226"/>
      <c r="I5" s="226"/>
    </row>
    <row r="7" spans="1:9" x14ac:dyDescent="0.15">
      <c r="A7" s="3" t="s">
        <v>5</v>
      </c>
    </row>
    <row r="8" spans="1:9" x14ac:dyDescent="0.15">
      <c r="A8" s="1" t="s">
        <v>743</v>
      </c>
    </row>
    <row r="10" spans="1:9" ht="27" x14ac:dyDescent="0.15">
      <c r="A10" s="4" t="s">
        <v>6</v>
      </c>
      <c r="B10" s="4" t="s">
        <v>7</v>
      </c>
      <c r="C10" s="4" t="s">
        <v>8</v>
      </c>
      <c r="D10" s="4" t="s">
        <v>9</v>
      </c>
      <c r="E10" s="4" t="s">
        <v>10</v>
      </c>
      <c r="F10" s="4" t="s">
        <v>11</v>
      </c>
      <c r="G10" s="4" t="s">
        <v>12</v>
      </c>
      <c r="H10" s="5" t="s">
        <v>13</v>
      </c>
      <c r="I10" s="4" t="s">
        <v>14</v>
      </c>
    </row>
    <row r="11" spans="1:9" ht="54" x14ac:dyDescent="0.15">
      <c r="A11" s="6" t="s">
        <v>709</v>
      </c>
      <c r="B11" s="6" t="s">
        <v>710</v>
      </c>
      <c r="C11" s="7" t="s">
        <v>711</v>
      </c>
      <c r="D11" s="7">
        <v>188700</v>
      </c>
      <c r="E11" s="7">
        <v>188700</v>
      </c>
      <c r="F11" s="14">
        <v>38533</v>
      </c>
      <c r="G11" s="6" t="s">
        <v>712</v>
      </c>
      <c r="H11" s="2" t="s">
        <v>713</v>
      </c>
      <c r="I11" s="15"/>
    </row>
    <row r="13" spans="1:9" x14ac:dyDescent="0.15">
      <c r="A13" s="1" t="s">
        <v>22</v>
      </c>
    </row>
    <row r="14" spans="1:9" x14ac:dyDescent="0.15">
      <c r="A14" s="1" t="s">
        <v>23</v>
      </c>
    </row>
    <row r="15" spans="1:9" x14ac:dyDescent="0.15">
      <c r="A15" s="1" t="s">
        <v>24</v>
      </c>
    </row>
    <row r="16" spans="1:9" x14ac:dyDescent="0.15">
      <c r="A16" s="1" t="s">
        <v>25</v>
      </c>
    </row>
    <row r="17" spans="1:1" x14ac:dyDescent="0.15">
      <c r="A17" s="1" t="s">
        <v>26</v>
      </c>
    </row>
    <row r="18" spans="1:1" x14ac:dyDescent="0.15">
      <c r="A18" s="1" t="s">
        <v>27</v>
      </c>
    </row>
    <row r="19" spans="1:1" x14ac:dyDescent="0.15">
      <c r="A19" s="1" t="s">
        <v>28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Normal="100" zoomScaleSheetLayoutView="100" workbookViewId="0">
      <selection activeCell="A9" sqref="A9"/>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18">
        <v>43838</v>
      </c>
    </row>
    <row r="2" spans="1:9" x14ac:dyDescent="0.15">
      <c r="A2" s="19" t="s">
        <v>45</v>
      </c>
      <c r="B2" s="20"/>
      <c r="C2" s="20"/>
      <c r="D2" s="20"/>
      <c r="E2" s="20"/>
      <c r="F2" s="20"/>
      <c r="G2" s="20"/>
      <c r="H2" s="20"/>
      <c r="I2" s="20"/>
    </row>
    <row r="4" spans="1:9" x14ac:dyDescent="0.15">
      <c r="A4" s="21" t="s">
        <v>46</v>
      </c>
    </row>
    <row r="5" spans="1:9" x14ac:dyDescent="0.15">
      <c r="A5" s="227" t="s">
        <v>273</v>
      </c>
      <c r="B5" s="227"/>
      <c r="C5" s="227"/>
      <c r="D5" s="227"/>
      <c r="E5" s="227"/>
      <c r="F5" s="227"/>
      <c r="G5" s="227"/>
      <c r="H5" s="227"/>
      <c r="I5" s="227"/>
    </row>
    <row r="7" spans="1:9" x14ac:dyDescent="0.15">
      <c r="A7" s="21" t="s">
        <v>47</v>
      </c>
    </row>
    <row r="8" spans="1:9" x14ac:dyDescent="0.15">
      <c r="A8" s="17" t="s">
        <v>742</v>
      </c>
    </row>
    <row r="10" spans="1:9" ht="27" x14ac:dyDescent="0.15">
      <c r="A10" s="23" t="s">
        <v>48</v>
      </c>
      <c r="B10" s="23" t="s">
        <v>49</v>
      </c>
      <c r="C10" s="23" t="s">
        <v>50</v>
      </c>
      <c r="D10" s="23" t="s">
        <v>51</v>
      </c>
      <c r="E10" s="23" t="s">
        <v>52</v>
      </c>
      <c r="F10" s="23" t="s">
        <v>53</v>
      </c>
      <c r="G10" s="23" t="s">
        <v>54</v>
      </c>
      <c r="H10" s="24" t="s">
        <v>69</v>
      </c>
      <c r="I10" s="23" t="s">
        <v>55</v>
      </c>
    </row>
    <row r="11" spans="1:9" ht="47.25" customHeight="1" x14ac:dyDescent="0.15">
      <c r="A11" s="25" t="s">
        <v>715</v>
      </c>
      <c r="B11" s="25" t="s">
        <v>716</v>
      </c>
      <c r="C11" s="26">
        <v>1</v>
      </c>
      <c r="D11" s="26">
        <v>279300</v>
      </c>
      <c r="E11" s="26">
        <v>279300</v>
      </c>
      <c r="F11" s="217">
        <v>38405</v>
      </c>
      <c r="G11" s="218" t="s">
        <v>717</v>
      </c>
      <c r="H11" s="27" t="s">
        <v>718</v>
      </c>
      <c r="I11" s="219"/>
    </row>
    <row r="12" spans="1:9" ht="47.25" customHeight="1" x14ac:dyDescent="0.15">
      <c r="A12" s="25" t="s">
        <v>719</v>
      </c>
      <c r="B12" s="25" t="s">
        <v>720</v>
      </c>
      <c r="C12" s="26">
        <v>1</v>
      </c>
      <c r="D12" s="26">
        <v>1355146</v>
      </c>
      <c r="E12" s="26">
        <v>1355146</v>
      </c>
      <c r="F12" s="217">
        <v>38392</v>
      </c>
      <c r="G12" s="218" t="s">
        <v>721</v>
      </c>
      <c r="H12" s="27" t="s">
        <v>722</v>
      </c>
      <c r="I12" s="219"/>
    </row>
    <row r="13" spans="1:9" ht="47.25" customHeight="1" x14ac:dyDescent="0.15">
      <c r="A13" s="25" t="s">
        <v>723</v>
      </c>
      <c r="B13" s="25" t="s">
        <v>724</v>
      </c>
      <c r="C13" s="26">
        <v>1</v>
      </c>
      <c r="D13" s="26">
        <v>160440</v>
      </c>
      <c r="E13" s="26">
        <v>160440</v>
      </c>
      <c r="F13" s="217">
        <v>38405</v>
      </c>
      <c r="G13" s="218" t="s">
        <v>721</v>
      </c>
      <c r="H13" s="27" t="s">
        <v>722</v>
      </c>
      <c r="I13" s="219"/>
    </row>
    <row r="14" spans="1:9" ht="47.25" customHeight="1" x14ac:dyDescent="0.15">
      <c r="A14" s="25" t="s">
        <v>725</v>
      </c>
      <c r="B14" s="25" t="s">
        <v>726</v>
      </c>
      <c r="C14" s="26">
        <v>1</v>
      </c>
      <c r="D14" s="26">
        <v>210000</v>
      </c>
      <c r="E14" s="26">
        <v>210000</v>
      </c>
      <c r="F14" s="217">
        <v>38632</v>
      </c>
      <c r="G14" s="218" t="s">
        <v>721</v>
      </c>
      <c r="H14" s="27" t="s">
        <v>722</v>
      </c>
      <c r="I14" s="219"/>
    </row>
    <row r="15" spans="1:9" ht="47.25" customHeight="1" x14ac:dyDescent="0.15">
      <c r="A15" s="25" t="s">
        <v>727</v>
      </c>
      <c r="B15" s="25" t="s">
        <v>728</v>
      </c>
      <c r="C15" s="26">
        <v>1</v>
      </c>
      <c r="D15" s="26">
        <v>204750</v>
      </c>
      <c r="E15" s="26">
        <v>204750</v>
      </c>
      <c r="F15" s="217">
        <v>38632</v>
      </c>
      <c r="G15" s="218" t="s">
        <v>721</v>
      </c>
      <c r="H15" s="27" t="s">
        <v>722</v>
      </c>
      <c r="I15" s="219"/>
    </row>
    <row r="16" spans="1:9" ht="47.25" customHeight="1" x14ac:dyDescent="0.15">
      <c r="A16" s="25" t="s">
        <v>729</v>
      </c>
      <c r="B16" s="25" t="s">
        <v>730</v>
      </c>
      <c r="C16" s="26">
        <v>1</v>
      </c>
      <c r="D16" s="26">
        <v>1671810</v>
      </c>
      <c r="E16" s="26">
        <v>1671810</v>
      </c>
      <c r="F16" s="217">
        <v>38392</v>
      </c>
      <c r="G16" s="218" t="s">
        <v>721</v>
      </c>
      <c r="H16" s="27" t="s">
        <v>722</v>
      </c>
      <c r="I16" s="219"/>
    </row>
    <row r="18" spans="1:1" x14ac:dyDescent="0.15">
      <c r="A18" s="17" t="s">
        <v>58</v>
      </c>
    </row>
    <row r="19" spans="1:1" x14ac:dyDescent="0.15">
      <c r="A19" s="17" t="s">
        <v>59</v>
      </c>
    </row>
    <row r="20" spans="1:1" x14ac:dyDescent="0.15">
      <c r="A20" s="17" t="s">
        <v>60</v>
      </c>
    </row>
    <row r="21" spans="1:1" x14ac:dyDescent="0.15">
      <c r="A21" s="17" t="s">
        <v>61</v>
      </c>
    </row>
    <row r="22" spans="1:1" x14ac:dyDescent="0.15">
      <c r="A22" s="17" t="s">
        <v>62</v>
      </c>
    </row>
    <row r="23" spans="1:1" x14ac:dyDescent="0.15">
      <c r="A23" s="17" t="s">
        <v>63</v>
      </c>
    </row>
    <row r="24" spans="1:1" x14ac:dyDescent="0.15">
      <c r="A24" s="17" t="s">
        <v>64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zoomScaleSheetLayoutView="100" workbookViewId="0">
      <selection activeCell="A8" sqref="A8"/>
    </sheetView>
  </sheetViews>
  <sheetFormatPr defaultRowHeight="13.5" x14ac:dyDescent="0.15"/>
  <cols>
    <col min="1" max="1" width="24" style="17" customWidth="1"/>
    <col min="2" max="2" width="28.625" style="17" customWidth="1"/>
    <col min="3" max="3" width="5.5" style="17" bestFit="1" customWidth="1"/>
    <col min="4" max="5" width="13.875" style="17" bestFit="1" customWidth="1"/>
    <col min="6" max="6" width="11.625" style="17" bestFit="1" customWidth="1"/>
    <col min="7" max="7" width="25.75" style="17" customWidth="1"/>
    <col min="8" max="8" width="5.875" style="17" customWidth="1"/>
    <col min="9" max="9" width="32.875" style="17" customWidth="1"/>
    <col min="10" max="16384" width="9" style="17"/>
  </cols>
  <sheetData>
    <row r="1" spans="1:9" x14ac:dyDescent="0.15">
      <c r="I1" s="18">
        <v>43838</v>
      </c>
    </row>
    <row r="2" spans="1:9" x14ac:dyDescent="0.15">
      <c r="A2" s="19" t="s">
        <v>45</v>
      </c>
      <c r="B2" s="20"/>
      <c r="C2" s="20"/>
      <c r="D2" s="20"/>
      <c r="E2" s="20"/>
      <c r="F2" s="20"/>
      <c r="G2" s="20"/>
      <c r="H2" s="20"/>
      <c r="I2" s="20"/>
    </row>
    <row r="4" spans="1:9" x14ac:dyDescent="0.15">
      <c r="A4" s="138" t="s">
        <v>46</v>
      </c>
      <c r="B4" s="22"/>
      <c r="C4" s="22"/>
      <c r="D4" s="22"/>
      <c r="E4" s="22"/>
      <c r="F4" s="22"/>
      <c r="G4" s="22"/>
      <c r="H4" s="22"/>
      <c r="I4" s="22"/>
    </row>
    <row r="5" spans="1:9" x14ac:dyDescent="0.15">
      <c r="A5" s="227" t="s">
        <v>731</v>
      </c>
      <c r="B5" s="227"/>
      <c r="C5" s="227"/>
      <c r="D5" s="227"/>
      <c r="E5" s="227"/>
      <c r="F5" s="227"/>
      <c r="G5" s="227"/>
      <c r="H5" s="227"/>
      <c r="I5" s="227"/>
    </row>
    <row r="6" spans="1:9" x14ac:dyDescent="0.15">
      <c r="A6" s="22"/>
      <c r="B6" s="22"/>
      <c r="C6" s="22"/>
      <c r="D6" s="22"/>
      <c r="E6" s="22"/>
      <c r="F6" s="22"/>
      <c r="G6" s="22"/>
      <c r="H6" s="22"/>
      <c r="I6" s="22"/>
    </row>
    <row r="7" spans="1:9" x14ac:dyDescent="0.15">
      <c r="A7" s="138" t="s">
        <v>47</v>
      </c>
      <c r="B7" s="22"/>
      <c r="C7" s="22"/>
      <c r="D7" s="22"/>
      <c r="E7" s="22"/>
      <c r="F7" s="22"/>
      <c r="G7" s="22"/>
      <c r="H7" s="22"/>
      <c r="I7" s="22"/>
    </row>
    <row r="8" spans="1:9" x14ac:dyDescent="0.15">
      <c r="A8" s="22" t="s">
        <v>742</v>
      </c>
      <c r="B8" s="22"/>
      <c r="C8" s="22"/>
      <c r="D8" s="22"/>
      <c r="E8" s="22"/>
      <c r="F8" s="22"/>
      <c r="G8" s="22"/>
      <c r="H8" s="22"/>
      <c r="I8" s="22"/>
    </row>
    <row r="9" spans="1:9" x14ac:dyDescent="0.15">
      <c r="A9" s="22"/>
      <c r="B9" s="22"/>
      <c r="C9" s="22"/>
      <c r="D9" s="22"/>
      <c r="E9" s="22"/>
      <c r="F9" s="22"/>
      <c r="G9" s="22"/>
      <c r="H9" s="22"/>
      <c r="I9" s="22"/>
    </row>
    <row r="10" spans="1:9" ht="27" x14ac:dyDescent="0.15">
      <c r="A10" s="23" t="s">
        <v>48</v>
      </c>
      <c r="B10" s="23" t="s">
        <v>49</v>
      </c>
      <c r="C10" s="23" t="s">
        <v>50</v>
      </c>
      <c r="D10" s="23" t="s">
        <v>51</v>
      </c>
      <c r="E10" s="23" t="s">
        <v>52</v>
      </c>
      <c r="F10" s="23" t="s">
        <v>53</v>
      </c>
      <c r="G10" s="23" t="s">
        <v>54</v>
      </c>
      <c r="H10" s="24" t="s">
        <v>69</v>
      </c>
      <c r="I10" s="23" t="s">
        <v>55</v>
      </c>
    </row>
    <row r="11" spans="1:9" ht="51" customHeight="1" x14ac:dyDescent="0.15">
      <c r="A11" s="220" t="s">
        <v>732</v>
      </c>
      <c r="B11" s="221" t="s">
        <v>733</v>
      </c>
      <c r="C11" s="26">
        <v>1</v>
      </c>
      <c r="D11" s="222">
        <v>2940000</v>
      </c>
      <c r="E11" s="222">
        <v>2940000</v>
      </c>
      <c r="F11" s="223">
        <v>37876</v>
      </c>
      <c r="G11" s="25" t="s">
        <v>734</v>
      </c>
      <c r="H11" s="27" t="s">
        <v>735</v>
      </c>
      <c r="I11" s="219" t="s">
        <v>736</v>
      </c>
    </row>
    <row r="12" spans="1:9" ht="68.25" customHeight="1" x14ac:dyDescent="0.15">
      <c r="A12" s="224" t="s">
        <v>737</v>
      </c>
      <c r="B12" s="221" t="s">
        <v>738</v>
      </c>
      <c r="C12" s="222">
        <v>1</v>
      </c>
      <c r="D12" s="222">
        <v>493500</v>
      </c>
      <c r="E12" s="222">
        <v>493500</v>
      </c>
      <c r="F12" s="225">
        <v>37965</v>
      </c>
      <c r="G12" s="38" t="s">
        <v>739</v>
      </c>
      <c r="H12" s="43" t="s">
        <v>740</v>
      </c>
      <c r="I12" s="49" t="s">
        <v>741</v>
      </c>
    </row>
    <row r="13" spans="1:9" x14ac:dyDescent="0.15">
      <c r="A13" s="22"/>
      <c r="B13" s="22"/>
      <c r="C13" s="22"/>
      <c r="D13" s="22"/>
      <c r="E13" s="22"/>
      <c r="F13" s="22"/>
      <c r="G13" s="22"/>
      <c r="H13" s="22"/>
      <c r="I13" s="22"/>
    </row>
    <row r="14" spans="1:9" x14ac:dyDescent="0.15">
      <c r="A14" s="22" t="s">
        <v>58</v>
      </c>
      <c r="B14" s="22"/>
      <c r="C14" s="22"/>
      <c r="D14" s="22"/>
      <c r="E14" s="22"/>
      <c r="F14" s="22"/>
      <c r="G14" s="22"/>
      <c r="H14" s="22"/>
      <c r="I14" s="22"/>
    </row>
    <row r="15" spans="1:9" x14ac:dyDescent="0.15">
      <c r="A15" s="22" t="s">
        <v>59</v>
      </c>
      <c r="B15" s="22"/>
      <c r="C15" s="22"/>
      <c r="D15" s="22"/>
      <c r="E15" s="22"/>
      <c r="F15" s="22"/>
      <c r="G15" s="22"/>
      <c r="H15" s="22"/>
      <c r="I15" s="22"/>
    </row>
    <row r="16" spans="1:9" x14ac:dyDescent="0.15">
      <c r="A16" s="22" t="s">
        <v>60</v>
      </c>
      <c r="B16" s="22"/>
      <c r="C16" s="22"/>
      <c r="D16" s="22"/>
      <c r="E16" s="22"/>
      <c r="F16" s="22"/>
      <c r="G16" s="22"/>
      <c r="H16" s="22"/>
      <c r="I16" s="22"/>
    </row>
    <row r="17" spans="1:9" x14ac:dyDescent="0.15">
      <c r="A17" s="22" t="s">
        <v>61</v>
      </c>
      <c r="B17" s="22"/>
      <c r="C17" s="22"/>
      <c r="D17" s="22"/>
      <c r="E17" s="22"/>
      <c r="F17" s="22"/>
      <c r="G17" s="22"/>
      <c r="H17" s="22"/>
      <c r="I17" s="22"/>
    </row>
    <row r="18" spans="1:9" x14ac:dyDescent="0.15">
      <c r="A18" s="22" t="s">
        <v>62</v>
      </c>
      <c r="B18" s="22"/>
      <c r="C18" s="22"/>
      <c r="D18" s="22"/>
      <c r="E18" s="22"/>
      <c r="F18" s="22"/>
      <c r="G18" s="22"/>
      <c r="H18" s="22"/>
      <c r="I18" s="22"/>
    </row>
    <row r="19" spans="1:9" x14ac:dyDescent="0.15">
      <c r="A19" s="22" t="s">
        <v>63</v>
      </c>
      <c r="B19" s="22"/>
      <c r="C19" s="22"/>
      <c r="D19" s="22"/>
      <c r="E19" s="22"/>
      <c r="F19" s="22"/>
      <c r="G19" s="22"/>
      <c r="H19" s="22"/>
      <c r="I19" s="22"/>
    </row>
    <row r="20" spans="1:9" x14ac:dyDescent="0.15">
      <c r="A20" s="22" t="s">
        <v>64</v>
      </c>
      <c r="B20" s="22"/>
      <c r="C20" s="22"/>
      <c r="D20" s="22"/>
      <c r="E20" s="22"/>
      <c r="F20" s="22"/>
      <c r="G20" s="22"/>
      <c r="H20" s="22"/>
      <c r="I20" s="22"/>
    </row>
    <row r="21" spans="1:9" x14ac:dyDescent="0.15">
      <c r="A21" s="22"/>
      <c r="B21" s="22"/>
      <c r="C21" s="22"/>
      <c r="D21" s="22"/>
      <c r="E21" s="22"/>
      <c r="F21" s="22"/>
      <c r="G21" s="22"/>
      <c r="H21" s="22"/>
      <c r="I21" s="22"/>
    </row>
    <row r="22" spans="1:9" x14ac:dyDescent="0.15">
      <c r="A22" s="22"/>
      <c r="B22" s="22"/>
      <c r="C22" s="22"/>
      <c r="D22" s="22"/>
      <c r="E22" s="22"/>
      <c r="F22" s="22"/>
      <c r="G22" s="22"/>
      <c r="H22" s="22"/>
      <c r="I22" s="22"/>
    </row>
    <row r="23" spans="1:9" x14ac:dyDescent="0.15">
      <c r="A23" s="22"/>
      <c r="B23" s="22"/>
      <c r="C23" s="22"/>
      <c r="D23" s="22"/>
      <c r="E23" s="22"/>
      <c r="F23" s="22"/>
      <c r="G23" s="22"/>
      <c r="H23" s="22"/>
      <c r="I23" s="22"/>
    </row>
    <row r="24" spans="1:9" x14ac:dyDescent="0.15">
      <c r="A24" s="22"/>
      <c r="B24" s="22"/>
      <c r="C24" s="22"/>
      <c r="D24" s="22"/>
      <c r="E24" s="22"/>
      <c r="F24" s="22"/>
      <c r="G24" s="22"/>
      <c r="H24" s="22"/>
      <c r="I24" s="22"/>
    </row>
    <row r="25" spans="1:9" x14ac:dyDescent="0.15">
      <c r="A25" s="22"/>
      <c r="B25" s="22"/>
      <c r="C25" s="22"/>
      <c r="D25" s="22"/>
      <c r="E25" s="22"/>
      <c r="F25" s="22"/>
      <c r="G25" s="22"/>
      <c r="H25" s="22"/>
      <c r="I25" s="22"/>
    </row>
    <row r="26" spans="1:9" x14ac:dyDescent="0.15">
      <c r="A26" s="22"/>
      <c r="B26" s="22"/>
      <c r="C26" s="22"/>
      <c r="D26" s="22"/>
      <c r="E26" s="22"/>
      <c r="F26" s="22"/>
      <c r="G26" s="22"/>
      <c r="H26" s="22"/>
      <c r="I26" s="22"/>
    </row>
    <row r="27" spans="1:9" x14ac:dyDescent="0.15">
      <c r="A27" s="22"/>
      <c r="B27" s="22"/>
      <c r="C27" s="22"/>
      <c r="D27" s="22"/>
      <c r="E27" s="22"/>
      <c r="F27" s="22"/>
      <c r="G27" s="22"/>
      <c r="H27" s="22"/>
      <c r="I27" s="22"/>
    </row>
    <row r="28" spans="1:9" x14ac:dyDescent="0.15">
      <c r="A28" s="22"/>
      <c r="B28" s="22"/>
      <c r="C28" s="22"/>
      <c r="D28" s="22"/>
      <c r="E28" s="22"/>
      <c r="F28" s="22"/>
      <c r="G28" s="22"/>
      <c r="H28" s="22"/>
      <c r="I28" s="22"/>
    </row>
    <row r="29" spans="1:9" x14ac:dyDescent="0.15">
      <c r="A29" s="22"/>
      <c r="B29" s="22"/>
      <c r="C29" s="22"/>
      <c r="D29" s="22"/>
      <c r="E29" s="22"/>
      <c r="F29" s="22"/>
      <c r="G29" s="22"/>
      <c r="H29" s="22"/>
      <c r="I29" s="22"/>
    </row>
    <row r="30" spans="1:9" x14ac:dyDescent="0.15">
      <c r="A30" s="22"/>
      <c r="B30" s="22"/>
      <c r="C30" s="22"/>
      <c r="D30" s="22"/>
      <c r="E30" s="22"/>
      <c r="F30" s="22"/>
      <c r="G30" s="22"/>
      <c r="H30" s="22"/>
      <c r="I30" s="22"/>
    </row>
    <row r="31" spans="1:9" x14ac:dyDescent="0.15">
      <c r="A31" s="22"/>
      <c r="B31" s="22"/>
      <c r="C31" s="22"/>
      <c r="D31" s="22"/>
      <c r="E31" s="22"/>
      <c r="F31" s="22"/>
      <c r="G31" s="22"/>
      <c r="H31" s="22"/>
      <c r="I31" s="22"/>
    </row>
    <row r="32" spans="1:9" x14ac:dyDescent="0.15">
      <c r="A32" s="22"/>
      <c r="B32" s="22"/>
      <c r="C32" s="22"/>
      <c r="D32" s="22"/>
      <c r="E32" s="22"/>
      <c r="F32" s="22"/>
      <c r="G32" s="22"/>
      <c r="H32" s="22"/>
      <c r="I32" s="22"/>
    </row>
    <row r="33" spans="1:9" x14ac:dyDescent="0.15">
      <c r="A33" s="22"/>
      <c r="B33" s="22"/>
      <c r="C33" s="22"/>
      <c r="D33" s="22"/>
      <c r="E33" s="22"/>
      <c r="F33" s="22"/>
      <c r="G33" s="22"/>
      <c r="H33" s="22"/>
      <c r="I33" s="22"/>
    </row>
    <row r="34" spans="1:9" x14ac:dyDescent="0.15">
      <c r="A34" s="22"/>
      <c r="B34" s="22"/>
      <c r="C34" s="22"/>
      <c r="D34" s="22"/>
      <c r="E34" s="22"/>
      <c r="F34" s="22"/>
      <c r="G34" s="22"/>
      <c r="H34" s="22"/>
      <c r="I34" s="22"/>
    </row>
    <row r="35" spans="1:9" x14ac:dyDescent="0.15">
      <c r="A35" s="22"/>
      <c r="B35" s="22"/>
      <c r="C35" s="22"/>
      <c r="D35" s="22"/>
      <c r="E35" s="22"/>
      <c r="F35" s="22"/>
      <c r="G35" s="22"/>
      <c r="H35" s="22"/>
      <c r="I35" s="22"/>
    </row>
    <row r="36" spans="1:9" x14ac:dyDescent="0.15">
      <c r="A36" s="22"/>
      <c r="B36" s="22"/>
      <c r="C36" s="22"/>
      <c r="D36" s="22"/>
      <c r="E36" s="22"/>
      <c r="F36" s="22"/>
      <c r="G36" s="22"/>
      <c r="H36" s="22"/>
      <c r="I36" s="22"/>
    </row>
    <row r="37" spans="1:9" x14ac:dyDescent="0.15">
      <c r="A37" s="22"/>
      <c r="B37" s="22"/>
      <c r="C37" s="22"/>
      <c r="D37" s="22"/>
      <c r="E37" s="22"/>
      <c r="F37" s="22"/>
      <c r="G37" s="22"/>
      <c r="H37" s="22"/>
      <c r="I37" s="22"/>
    </row>
    <row r="38" spans="1:9" x14ac:dyDescent="0.15">
      <c r="A38" s="22"/>
      <c r="B38" s="22"/>
      <c r="C38" s="22"/>
      <c r="D38" s="22"/>
      <c r="E38" s="22"/>
      <c r="F38" s="22"/>
      <c r="G38" s="22"/>
      <c r="H38" s="22"/>
      <c r="I38" s="22"/>
    </row>
    <row r="39" spans="1:9" x14ac:dyDescent="0.15">
      <c r="A39" s="22"/>
      <c r="B39" s="22"/>
      <c r="C39" s="22"/>
      <c r="D39" s="22"/>
      <c r="E39" s="22"/>
      <c r="F39" s="22"/>
      <c r="G39" s="22"/>
      <c r="H39" s="22"/>
      <c r="I39" s="22"/>
    </row>
    <row r="40" spans="1:9" x14ac:dyDescent="0.15">
      <c r="A40" s="22"/>
      <c r="B40" s="22"/>
      <c r="C40" s="22"/>
      <c r="D40" s="22"/>
      <c r="E40" s="22"/>
      <c r="F40" s="22"/>
      <c r="G40" s="22"/>
      <c r="H40" s="22"/>
      <c r="I40" s="22"/>
    </row>
    <row r="41" spans="1:9" x14ac:dyDescent="0.15">
      <c r="A41" s="22"/>
      <c r="B41" s="22"/>
      <c r="C41" s="22"/>
      <c r="D41" s="22"/>
      <c r="E41" s="22"/>
      <c r="F41" s="22"/>
      <c r="G41" s="22"/>
      <c r="H41" s="22"/>
      <c r="I41" s="22"/>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19"/>
  <sheetViews>
    <sheetView zoomScaleNormal="100" zoomScaleSheetLayoutView="100" workbookViewId="0">
      <selection activeCell="A9" sqref="A9"/>
    </sheetView>
  </sheetViews>
  <sheetFormatPr defaultRowHeight="13.5" x14ac:dyDescent="0.15"/>
  <cols>
    <col min="1" max="1" width="18" style="1" customWidth="1"/>
    <col min="2" max="2" width="50.75" style="1" customWidth="1"/>
    <col min="3" max="3" width="5.5" style="1" bestFit="1" customWidth="1"/>
    <col min="4" max="5" width="13.875" style="1" bestFit="1" customWidth="1"/>
    <col min="6" max="6" width="11.625" style="1" bestFit="1" customWidth="1"/>
    <col min="7" max="7" width="21.25" style="1" customWidth="1"/>
    <col min="8" max="8" width="5.875" style="1" customWidth="1"/>
    <col min="9" max="9" width="21.5" style="1" customWidth="1"/>
    <col min="10" max="256" width="9" style="1"/>
    <col min="257" max="257" width="18" style="1" customWidth="1"/>
    <col min="258" max="258" width="50.75" style="1" customWidth="1"/>
    <col min="259" max="259" width="5.5" style="1" bestFit="1" customWidth="1"/>
    <col min="260" max="261" width="13.875" style="1" bestFit="1" customWidth="1"/>
    <col min="262" max="262" width="11.625" style="1" bestFit="1" customWidth="1"/>
    <col min="263" max="263" width="21.25" style="1" customWidth="1"/>
    <col min="264" max="264" width="5.875" style="1" customWidth="1"/>
    <col min="265" max="265" width="21.5" style="1" customWidth="1"/>
    <col min="266" max="512" width="9" style="1"/>
    <col min="513" max="513" width="18" style="1" customWidth="1"/>
    <col min="514" max="514" width="50.75" style="1" customWidth="1"/>
    <col min="515" max="515" width="5.5" style="1" bestFit="1" customWidth="1"/>
    <col min="516" max="517" width="13.875" style="1" bestFit="1" customWidth="1"/>
    <col min="518" max="518" width="11.625" style="1" bestFit="1" customWidth="1"/>
    <col min="519" max="519" width="21.25" style="1" customWidth="1"/>
    <col min="520" max="520" width="5.875" style="1" customWidth="1"/>
    <col min="521" max="521" width="21.5" style="1" customWidth="1"/>
    <col min="522" max="768" width="9" style="1"/>
    <col min="769" max="769" width="18" style="1" customWidth="1"/>
    <col min="770" max="770" width="50.75" style="1" customWidth="1"/>
    <col min="771" max="771" width="5.5" style="1" bestFit="1" customWidth="1"/>
    <col min="772" max="773" width="13.875" style="1" bestFit="1" customWidth="1"/>
    <col min="774" max="774" width="11.625" style="1" bestFit="1" customWidth="1"/>
    <col min="775" max="775" width="21.25" style="1" customWidth="1"/>
    <col min="776" max="776" width="5.875" style="1" customWidth="1"/>
    <col min="777" max="777" width="21.5" style="1" customWidth="1"/>
    <col min="778" max="1024" width="9" style="1"/>
    <col min="1025" max="1025" width="18" style="1" customWidth="1"/>
    <col min="1026" max="1026" width="50.75" style="1" customWidth="1"/>
    <col min="1027" max="1027" width="5.5" style="1" bestFit="1" customWidth="1"/>
    <col min="1028" max="1029" width="13.875" style="1" bestFit="1" customWidth="1"/>
    <col min="1030" max="1030" width="11.625" style="1" bestFit="1" customWidth="1"/>
    <col min="1031" max="1031" width="21.25" style="1" customWidth="1"/>
    <col min="1032" max="1032" width="5.875" style="1" customWidth="1"/>
    <col min="1033" max="1033" width="21.5" style="1" customWidth="1"/>
    <col min="1034" max="1280" width="9" style="1"/>
    <col min="1281" max="1281" width="18" style="1" customWidth="1"/>
    <col min="1282" max="1282" width="50.75" style="1" customWidth="1"/>
    <col min="1283" max="1283" width="5.5" style="1" bestFit="1" customWidth="1"/>
    <col min="1284" max="1285" width="13.875" style="1" bestFit="1" customWidth="1"/>
    <col min="1286" max="1286" width="11.625" style="1" bestFit="1" customWidth="1"/>
    <col min="1287" max="1287" width="21.25" style="1" customWidth="1"/>
    <col min="1288" max="1288" width="5.875" style="1" customWidth="1"/>
    <col min="1289" max="1289" width="21.5" style="1" customWidth="1"/>
    <col min="1290" max="1536" width="9" style="1"/>
    <col min="1537" max="1537" width="18" style="1" customWidth="1"/>
    <col min="1538" max="1538" width="50.75" style="1" customWidth="1"/>
    <col min="1539" max="1539" width="5.5" style="1" bestFit="1" customWidth="1"/>
    <col min="1540" max="1541" width="13.875" style="1" bestFit="1" customWidth="1"/>
    <col min="1542" max="1542" width="11.625" style="1" bestFit="1" customWidth="1"/>
    <col min="1543" max="1543" width="21.25" style="1" customWidth="1"/>
    <col min="1544" max="1544" width="5.875" style="1" customWidth="1"/>
    <col min="1545" max="1545" width="21.5" style="1" customWidth="1"/>
    <col min="1546" max="1792" width="9" style="1"/>
    <col min="1793" max="1793" width="18" style="1" customWidth="1"/>
    <col min="1794" max="1794" width="50.75" style="1" customWidth="1"/>
    <col min="1795" max="1795" width="5.5" style="1" bestFit="1" customWidth="1"/>
    <col min="1796" max="1797" width="13.875" style="1" bestFit="1" customWidth="1"/>
    <col min="1798" max="1798" width="11.625" style="1" bestFit="1" customWidth="1"/>
    <col min="1799" max="1799" width="21.25" style="1" customWidth="1"/>
    <col min="1800" max="1800" width="5.875" style="1" customWidth="1"/>
    <col min="1801" max="1801" width="21.5" style="1" customWidth="1"/>
    <col min="1802" max="2048" width="9" style="1"/>
    <col min="2049" max="2049" width="18" style="1" customWidth="1"/>
    <col min="2050" max="2050" width="50.75" style="1" customWidth="1"/>
    <col min="2051" max="2051" width="5.5" style="1" bestFit="1" customWidth="1"/>
    <col min="2052" max="2053" width="13.875" style="1" bestFit="1" customWidth="1"/>
    <col min="2054" max="2054" width="11.625" style="1" bestFit="1" customWidth="1"/>
    <col min="2055" max="2055" width="21.25" style="1" customWidth="1"/>
    <col min="2056" max="2056" width="5.875" style="1" customWidth="1"/>
    <col min="2057" max="2057" width="21.5" style="1" customWidth="1"/>
    <col min="2058" max="2304" width="9" style="1"/>
    <col min="2305" max="2305" width="18" style="1" customWidth="1"/>
    <col min="2306" max="2306" width="50.75" style="1" customWidth="1"/>
    <col min="2307" max="2307" width="5.5" style="1" bestFit="1" customWidth="1"/>
    <col min="2308" max="2309" width="13.875" style="1" bestFit="1" customWidth="1"/>
    <col min="2310" max="2310" width="11.625" style="1" bestFit="1" customWidth="1"/>
    <col min="2311" max="2311" width="21.25" style="1" customWidth="1"/>
    <col min="2312" max="2312" width="5.875" style="1" customWidth="1"/>
    <col min="2313" max="2313" width="21.5" style="1" customWidth="1"/>
    <col min="2314" max="2560" width="9" style="1"/>
    <col min="2561" max="2561" width="18" style="1" customWidth="1"/>
    <col min="2562" max="2562" width="50.75" style="1" customWidth="1"/>
    <col min="2563" max="2563" width="5.5" style="1" bestFit="1" customWidth="1"/>
    <col min="2564" max="2565" width="13.875" style="1" bestFit="1" customWidth="1"/>
    <col min="2566" max="2566" width="11.625" style="1" bestFit="1" customWidth="1"/>
    <col min="2567" max="2567" width="21.25" style="1" customWidth="1"/>
    <col min="2568" max="2568" width="5.875" style="1" customWidth="1"/>
    <col min="2569" max="2569" width="21.5" style="1" customWidth="1"/>
    <col min="2570" max="2816" width="9" style="1"/>
    <col min="2817" max="2817" width="18" style="1" customWidth="1"/>
    <col min="2818" max="2818" width="50.75" style="1" customWidth="1"/>
    <col min="2819" max="2819" width="5.5" style="1" bestFit="1" customWidth="1"/>
    <col min="2820" max="2821" width="13.875" style="1" bestFit="1" customWidth="1"/>
    <col min="2822" max="2822" width="11.625" style="1" bestFit="1" customWidth="1"/>
    <col min="2823" max="2823" width="21.25" style="1" customWidth="1"/>
    <col min="2824" max="2824" width="5.875" style="1" customWidth="1"/>
    <col min="2825" max="2825" width="21.5" style="1" customWidth="1"/>
    <col min="2826" max="3072" width="9" style="1"/>
    <col min="3073" max="3073" width="18" style="1" customWidth="1"/>
    <col min="3074" max="3074" width="50.75" style="1" customWidth="1"/>
    <col min="3075" max="3075" width="5.5" style="1" bestFit="1" customWidth="1"/>
    <col min="3076" max="3077" width="13.875" style="1" bestFit="1" customWidth="1"/>
    <col min="3078" max="3078" width="11.625" style="1" bestFit="1" customWidth="1"/>
    <col min="3079" max="3079" width="21.25" style="1" customWidth="1"/>
    <col min="3080" max="3080" width="5.875" style="1" customWidth="1"/>
    <col min="3081" max="3081" width="21.5" style="1" customWidth="1"/>
    <col min="3082" max="3328" width="9" style="1"/>
    <col min="3329" max="3329" width="18" style="1" customWidth="1"/>
    <col min="3330" max="3330" width="50.75" style="1" customWidth="1"/>
    <col min="3331" max="3331" width="5.5" style="1" bestFit="1" customWidth="1"/>
    <col min="3332" max="3333" width="13.875" style="1" bestFit="1" customWidth="1"/>
    <col min="3334" max="3334" width="11.625" style="1" bestFit="1" customWidth="1"/>
    <col min="3335" max="3335" width="21.25" style="1" customWidth="1"/>
    <col min="3336" max="3336" width="5.875" style="1" customWidth="1"/>
    <col min="3337" max="3337" width="21.5" style="1" customWidth="1"/>
    <col min="3338" max="3584" width="9" style="1"/>
    <col min="3585" max="3585" width="18" style="1" customWidth="1"/>
    <col min="3586" max="3586" width="50.75" style="1" customWidth="1"/>
    <col min="3587" max="3587" width="5.5" style="1" bestFit="1" customWidth="1"/>
    <col min="3588" max="3589" width="13.875" style="1" bestFit="1" customWidth="1"/>
    <col min="3590" max="3590" width="11.625" style="1" bestFit="1" customWidth="1"/>
    <col min="3591" max="3591" width="21.25" style="1" customWidth="1"/>
    <col min="3592" max="3592" width="5.875" style="1" customWidth="1"/>
    <col min="3593" max="3593" width="21.5" style="1" customWidth="1"/>
    <col min="3594" max="3840" width="9" style="1"/>
    <col min="3841" max="3841" width="18" style="1" customWidth="1"/>
    <col min="3842" max="3842" width="50.75" style="1" customWidth="1"/>
    <col min="3843" max="3843" width="5.5" style="1" bestFit="1" customWidth="1"/>
    <col min="3844" max="3845" width="13.875" style="1" bestFit="1" customWidth="1"/>
    <col min="3846" max="3846" width="11.625" style="1" bestFit="1" customWidth="1"/>
    <col min="3847" max="3847" width="21.25" style="1" customWidth="1"/>
    <col min="3848" max="3848" width="5.875" style="1" customWidth="1"/>
    <col min="3849" max="3849" width="21.5" style="1" customWidth="1"/>
    <col min="3850" max="4096" width="9" style="1"/>
    <col min="4097" max="4097" width="18" style="1" customWidth="1"/>
    <col min="4098" max="4098" width="50.75" style="1" customWidth="1"/>
    <col min="4099" max="4099" width="5.5" style="1" bestFit="1" customWidth="1"/>
    <col min="4100" max="4101" width="13.875" style="1" bestFit="1" customWidth="1"/>
    <col min="4102" max="4102" width="11.625" style="1" bestFit="1" customWidth="1"/>
    <col min="4103" max="4103" width="21.25" style="1" customWidth="1"/>
    <col min="4104" max="4104" width="5.875" style="1" customWidth="1"/>
    <col min="4105" max="4105" width="21.5" style="1" customWidth="1"/>
    <col min="4106" max="4352" width="9" style="1"/>
    <col min="4353" max="4353" width="18" style="1" customWidth="1"/>
    <col min="4354" max="4354" width="50.75" style="1" customWidth="1"/>
    <col min="4355" max="4355" width="5.5" style="1" bestFit="1" customWidth="1"/>
    <col min="4356" max="4357" width="13.875" style="1" bestFit="1" customWidth="1"/>
    <col min="4358" max="4358" width="11.625" style="1" bestFit="1" customWidth="1"/>
    <col min="4359" max="4359" width="21.25" style="1" customWidth="1"/>
    <col min="4360" max="4360" width="5.875" style="1" customWidth="1"/>
    <col min="4361" max="4361" width="21.5" style="1" customWidth="1"/>
    <col min="4362" max="4608" width="9" style="1"/>
    <col min="4609" max="4609" width="18" style="1" customWidth="1"/>
    <col min="4610" max="4610" width="50.75" style="1" customWidth="1"/>
    <col min="4611" max="4611" width="5.5" style="1" bestFit="1" customWidth="1"/>
    <col min="4612" max="4613" width="13.875" style="1" bestFit="1" customWidth="1"/>
    <col min="4614" max="4614" width="11.625" style="1" bestFit="1" customWidth="1"/>
    <col min="4615" max="4615" width="21.25" style="1" customWidth="1"/>
    <col min="4616" max="4616" width="5.875" style="1" customWidth="1"/>
    <col min="4617" max="4617" width="21.5" style="1" customWidth="1"/>
    <col min="4618" max="4864" width="9" style="1"/>
    <col min="4865" max="4865" width="18" style="1" customWidth="1"/>
    <col min="4866" max="4866" width="50.75" style="1" customWidth="1"/>
    <col min="4867" max="4867" width="5.5" style="1" bestFit="1" customWidth="1"/>
    <col min="4868" max="4869" width="13.875" style="1" bestFit="1" customWidth="1"/>
    <col min="4870" max="4870" width="11.625" style="1" bestFit="1" customWidth="1"/>
    <col min="4871" max="4871" width="21.25" style="1" customWidth="1"/>
    <col min="4872" max="4872" width="5.875" style="1" customWidth="1"/>
    <col min="4873" max="4873" width="21.5" style="1" customWidth="1"/>
    <col min="4874" max="5120" width="9" style="1"/>
    <col min="5121" max="5121" width="18" style="1" customWidth="1"/>
    <col min="5122" max="5122" width="50.75" style="1" customWidth="1"/>
    <col min="5123" max="5123" width="5.5" style="1" bestFit="1" customWidth="1"/>
    <col min="5124" max="5125" width="13.875" style="1" bestFit="1" customWidth="1"/>
    <col min="5126" max="5126" width="11.625" style="1" bestFit="1" customWidth="1"/>
    <col min="5127" max="5127" width="21.25" style="1" customWidth="1"/>
    <col min="5128" max="5128" width="5.875" style="1" customWidth="1"/>
    <col min="5129" max="5129" width="21.5" style="1" customWidth="1"/>
    <col min="5130" max="5376" width="9" style="1"/>
    <col min="5377" max="5377" width="18" style="1" customWidth="1"/>
    <col min="5378" max="5378" width="50.75" style="1" customWidth="1"/>
    <col min="5379" max="5379" width="5.5" style="1" bestFit="1" customWidth="1"/>
    <col min="5380" max="5381" width="13.875" style="1" bestFit="1" customWidth="1"/>
    <col min="5382" max="5382" width="11.625" style="1" bestFit="1" customWidth="1"/>
    <col min="5383" max="5383" width="21.25" style="1" customWidth="1"/>
    <col min="5384" max="5384" width="5.875" style="1" customWidth="1"/>
    <col min="5385" max="5385" width="21.5" style="1" customWidth="1"/>
    <col min="5386" max="5632" width="9" style="1"/>
    <col min="5633" max="5633" width="18" style="1" customWidth="1"/>
    <col min="5634" max="5634" width="50.75" style="1" customWidth="1"/>
    <col min="5635" max="5635" width="5.5" style="1" bestFit="1" customWidth="1"/>
    <col min="5636" max="5637" width="13.875" style="1" bestFit="1" customWidth="1"/>
    <col min="5638" max="5638" width="11.625" style="1" bestFit="1" customWidth="1"/>
    <col min="5639" max="5639" width="21.25" style="1" customWidth="1"/>
    <col min="5640" max="5640" width="5.875" style="1" customWidth="1"/>
    <col min="5641" max="5641" width="21.5" style="1" customWidth="1"/>
    <col min="5642" max="5888" width="9" style="1"/>
    <col min="5889" max="5889" width="18" style="1" customWidth="1"/>
    <col min="5890" max="5890" width="50.75" style="1" customWidth="1"/>
    <col min="5891" max="5891" width="5.5" style="1" bestFit="1" customWidth="1"/>
    <col min="5892" max="5893" width="13.875" style="1" bestFit="1" customWidth="1"/>
    <col min="5894" max="5894" width="11.625" style="1" bestFit="1" customWidth="1"/>
    <col min="5895" max="5895" width="21.25" style="1" customWidth="1"/>
    <col min="5896" max="5896" width="5.875" style="1" customWidth="1"/>
    <col min="5897" max="5897" width="21.5" style="1" customWidth="1"/>
    <col min="5898" max="6144" width="9" style="1"/>
    <col min="6145" max="6145" width="18" style="1" customWidth="1"/>
    <col min="6146" max="6146" width="50.75" style="1" customWidth="1"/>
    <col min="6147" max="6147" width="5.5" style="1" bestFit="1" customWidth="1"/>
    <col min="6148" max="6149" width="13.875" style="1" bestFit="1" customWidth="1"/>
    <col min="6150" max="6150" width="11.625" style="1" bestFit="1" customWidth="1"/>
    <col min="6151" max="6151" width="21.25" style="1" customWidth="1"/>
    <col min="6152" max="6152" width="5.875" style="1" customWidth="1"/>
    <col min="6153" max="6153" width="21.5" style="1" customWidth="1"/>
    <col min="6154" max="6400" width="9" style="1"/>
    <col min="6401" max="6401" width="18" style="1" customWidth="1"/>
    <col min="6402" max="6402" width="50.75" style="1" customWidth="1"/>
    <col min="6403" max="6403" width="5.5" style="1" bestFit="1" customWidth="1"/>
    <col min="6404" max="6405" width="13.875" style="1" bestFit="1" customWidth="1"/>
    <col min="6406" max="6406" width="11.625" style="1" bestFit="1" customWidth="1"/>
    <col min="6407" max="6407" width="21.25" style="1" customWidth="1"/>
    <col min="6408" max="6408" width="5.875" style="1" customWidth="1"/>
    <col min="6409" max="6409" width="21.5" style="1" customWidth="1"/>
    <col min="6410" max="6656" width="9" style="1"/>
    <col min="6657" max="6657" width="18" style="1" customWidth="1"/>
    <col min="6658" max="6658" width="50.75" style="1" customWidth="1"/>
    <col min="6659" max="6659" width="5.5" style="1" bestFit="1" customWidth="1"/>
    <col min="6660" max="6661" width="13.875" style="1" bestFit="1" customWidth="1"/>
    <col min="6662" max="6662" width="11.625" style="1" bestFit="1" customWidth="1"/>
    <col min="6663" max="6663" width="21.25" style="1" customWidth="1"/>
    <col min="6664" max="6664" width="5.875" style="1" customWidth="1"/>
    <col min="6665" max="6665" width="21.5" style="1" customWidth="1"/>
    <col min="6666" max="6912" width="9" style="1"/>
    <col min="6913" max="6913" width="18" style="1" customWidth="1"/>
    <col min="6914" max="6914" width="50.75" style="1" customWidth="1"/>
    <col min="6915" max="6915" width="5.5" style="1" bestFit="1" customWidth="1"/>
    <col min="6916" max="6917" width="13.875" style="1" bestFit="1" customWidth="1"/>
    <col min="6918" max="6918" width="11.625" style="1" bestFit="1" customWidth="1"/>
    <col min="6919" max="6919" width="21.25" style="1" customWidth="1"/>
    <col min="6920" max="6920" width="5.875" style="1" customWidth="1"/>
    <col min="6921" max="6921" width="21.5" style="1" customWidth="1"/>
    <col min="6922" max="7168" width="9" style="1"/>
    <col min="7169" max="7169" width="18" style="1" customWidth="1"/>
    <col min="7170" max="7170" width="50.75" style="1" customWidth="1"/>
    <col min="7171" max="7171" width="5.5" style="1" bestFit="1" customWidth="1"/>
    <col min="7172" max="7173" width="13.875" style="1" bestFit="1" customWidth="1"/>
    <col min="7174" max="7174" width="11.625" style="1" bestFit="1" customWidth="1"/>
    <col min="7175" max="7175" width="21.25" style="1" customWidth="1"/>
    <col min="7176" max="7176" width="5.875" style="1" customWidth="1"/>
    <col min="7177" max="7177" width="21.5" style="1" customWidth="1"/>
    <col min="7178" max="7424" width="9" style="1"/>
    <col min="7425" max="7425" width="18" style="1" customWidth="1"/>
    <col min="7426" max="7426" width="50.75" style="1" customWidth="1"/>
    <col min="7427" max="7427" width="5.5" style="1" bestFit="1" customWidth="1"/>
    <col min="7428" max="7429" width="13.875" style="1" bestFit="1" customWidth="1"/>
    <col min="7430" max="7430" width="11.625" style="1" bestFit="1" customWidth="1"/>
    <col min="7431" max="7431" width="21.25" style="1" customWidth="1"/>
    <col min="7432" max="7432" width="5.875" style="1" customWidth="1"/>
    <col min="7433" max="7433" width="21.5" style="1" customWidth="1"/>
    <col min="7434" max="7680" width="9" style="1"/>
    <col min="7681" max="7681" width="18" style="1" customWidth="1"/>
    <col min="7682" max="7682" width="50.75" style="1" customWidth="1"/>
    <col min="7683" max="7683" width="5.5" style="1" bestFit="1" customWidth="1"/>
    <col min="7684" max="7685" width="13.875" style="1" bestFit="1" customWidth="1"/>
    <col min="7686" max="7686" width="11.625" style="1" bestFit="1" customWidth="1"/>
    <col min="7687" max="7687" width="21.25" style="1" customWidth="1"/>
    <col min="7688" max="7688" width="5.875" style="1" customWidth="1"/>
    <col min="7689" max="7689" width="21.5" style="1" customWidth="1"/>
    <col min="7690" max="7936" width="9" style="1"/>
    <col min="7937" max="7937" width="18" style="1" customWidth="1"/>
    <col min="7938" max="7938" width="50.75" style="1" customWidth="1"/>
    <col min="7939" max="7939" width="5.5" style="1" bestFit="1" customWidth="1"/>
    <col min="7940" max="7941" width="13.875" style="1" bestFit="1" customWidth="1"/>
    <col min="7942" max="7942" width="11.625" style="1" bestFit="1" customWidth="1"/>
    <col min="7943" max="7943" width="21.25" style="1" customWidth="1"/>
    <col min="7944" max="7944" width="5.875" style="1" customWidth="1"/>
    <col min="7945" max="7945" width="21.5" style="1" customWidth="1"/>
    <col min="7946" max="8192" width="9" style="1"/>
    <col min="8193" max="8193" width="18" style="1" customWidth="1"/>
    <col min="8194" max="8194" width="50.75" style="1" customWidth="1"/>
    <col min="8195" max="8195" width="5.5" style="1" bestFit="1" customWidth="1"/>
    <col min="8196" max="8197" width="13.875" style="1" bestFit="1" customWidth="1"/>
    <col min="8198" max="8198" width="11.625" style="1" bestFit="1" customWidth="1"/>
    <col min="8199" max="8199" width="21.25" style="1" customWidth="1"/>
    <col min="8200" max="8200" width="5.875" style="1" customWidth="1"/>
    <col min="8201" max="8201" width="21.5" style="1" customWidth="1"/>
    <col min="8202" max="8448" width="9" style="1"/>
    <col min="8449" max="8449" width="18" style="1" customWidth="1"/>
    <col min="8450" max="8450" width="50.75" style="1" customWidth="1"/>
    <col min="8451" max="8451" width="5.5" style="1" bestFit="1" customWidth="1"/>
    <col min="8452" max="8453" width="13.875" style="1" bestFit="1" customWidth="1"/>
    <col min="8454" max="8454" width="11.625" style="1" bestFit="1" customWidth="1"/>
    <col min="8455" max="8455" width="21.25" style="1" customWidth="1"/>
    <col min="8456" max="8456" width="5.875" style="1" customWidth="1"/>
    <col min="8457" max="8457" width="21.5" style="1" customWidth="1"/>
    <col min="8458" max="8704" width="9" style="1"/>
    <col min="8705" max="8705" width="18" style="1" customWidth="1"/>
    <col min="8706" max="8706" width="50.75" style="1" customWidth="1"/>
    <col min="8707" max="8707" width="5.5" style="1" bestFit="1" customWidth="1"/>
    <col min="8708" max="8709" width="13.875" style="1" bestFit="1" customWidth="1"/>
    <col min="8710" max="8710" width="11.625" style="1" bestFit="1" customWidth="1"/>
    <col min="8711" max="8711" width="21.25" style="1" customWidth="1"/>
    <col min="8712" max="8712" width="5.875" style="1" customWidth="1"/>
    <col min="8713" max="8713" width="21.5" style="1" customWidth="1"/>
    <col min="8714" max="8960" width="9" style="1"/>
    <col min="8961" max="8961" width="18" style="1" customWidth="1"/>
    <col min="8962" max="8962" width="50.75" style="1" customWidth="1"/>
    <col min="8963" max="8963" width="5.5" style="1" bestFit="1" customWidth="1"/>
    <col min="8964" max="8965" width="13.875" style="1" bestFit="1" customWidth="1"/>
    <col min="8966" max="8966" width="11.625" style="1" bestFit="1" customWidth="1"/>
    <col min="8967" max="8967" width="21.25" style="1" customWidth="1"/>
    <col min="8968" max="8968" width="5.875" style="1" customWidth="1"/>
    <col min="8969" max="8969" width="21.5" style="1" customWidth="1"/>
    <col min="8970" max="9216" width="9" style="1"/>
    <col min="9217" max="9217" width="18" style="1" customWidth="1"/>
    <col min="9218" max="9218" width="50.75" style="1" customWidth="1"/>
    <col min="9219" max="9219" width="5.5" style="1" bestFit="1" customWidth="1"/>
    <col min="9220" max="9221" width="13.875" style="1" bestFit="1" customWidth="1"/>
    <col min="9222" max="9222" width="11.625" style="1" bestFit="1" customWidth="1"/>
    <col min="9223" max="9223" width="21.25" style="1" customWidth="1"/>
    <col min="9224" max="9224" width="5.875" style="1" customWidth="1"/>
    <col min="9225" max="9225" width="21.5" style="1" customWidth="1"/>
    <col min="9226" max="9472" width="9" style="1"/>
    <col min="9473" max="9473" width="18" style="1" customWidth="1"/>
    <col min="9474" max="9474" width="50.75" style="1" customWidth="1"/>
    <col min="9475" max="9475" width="5.5" style="1" bestFit="1" customWidth="1"/>
    <col min="9476" max="9477" width="13.875" style="1" bestFit="1" customWidth="1"/>
    <col min="9478" max="9478" width="11.625" style="1" bestFit="1" customWidth="1"/>
    <col min="9479" max="9479" width="21.25" style="1" customWidth="1"/>
    <col min="9480" max="9480" width="5.875" style="1" customWidth="1"/>
    <col min="9481" max="9481" width="21.5" style="1" customWidth="1"/>
    <col min="9482" max="9728" width="9" style="1"/>
    <col min="9729" max="9729" width="18" style="1" customWidth="1"/>
    <col min="9730" max="9730" width="50.75" style="1" customWidth="1"/>
    <col min="9731" max="9731" width="5.5" style="1" bestFit="1" customWidth="1"/>
    <col min="9732" max="9733" width="13.875" style="1" bestFit="1" customWidth="1"/>
    <col min="9734" max="9734" width="11.625" style="1" bestFit="1" customWidth="1"/>
    <col min="9735" max="9735" width="21.25" style="1" customWidth="1"/>
    <col min="9736" max="9736" width="5.875" style="1" customWidth="1"/>
    <col min="9737" max="9737" width="21.5" style="1" customWidth="1"/>
    <col min="9738" max="9984" width="9" style="1"/>
    <col min="9985" max="9985" width="18" style="1" customWidth="1"/>
    <col min="9986" max="9986" width="50.75" style="1" customWidth="1"/>
    <col min="9987" max="9987" width="5.5" style="1" bestFit="1" customWidth="1"/>
    <col min="9988" max="9989" width="13.875" style="1" bestFit="1" customWidth="1"/>
    <col min="9990" max="9990" width="11.625" style="1" bestFit="1" customWidth="1"/>
    <col min="9991" max="9991" width="21.25" style="1" customWidth="1"/>
    <col min="9992" max="9992" width="5.875" style="1" customWidth="1"/>
    <col min="9993" max="9993" width="21.5" style="1" customWidth="1"/>
    <col min="9994" max="10240" width="9" style="1"/>
    <col min="10241" max="10241" width="18" style="1" customWidth="1"/>
    <col min="10242" max="10242" width="50.75" style="1" customWidth="1"/>
    <col min="10243" max="10243" width="5.5" style="1" bestFit="1" customWidth="1"/>
    <col min="10244" max="10245" width="13.875" style="1" bestFit="1" customWidth="1"/>
    <col min="10246" max="10246" width="11.625" style="1" bestFit="1" customWidth="1"/>
    <col min="10247" max="10247" width="21.25" style="1" customWidth="1"/>
    <col min="10248" max="10248" width="5.875" style="1" customWidth="1"/>
    <col min="10249" max="10249" width="21.5" style="1" customWidth="1"/>
    <col min="10250" max="10496" width="9" style="1"/>
    <col min="10497" max="10497" width="18" style="1" customWidth="1"/>
    <col min="10498" max="10498" width="50.75" style="1" customWidth="1"/>
    <col min="10499" max="10499" width="5.5" style="1" bestFit="1" customWidth="1"/>
    <col min="10500" max="10501" width="13.875" style="1" bestFit="1" customWidth="1"/>
    <col min="10502" max="10502" width="11.625" style="1" bestFit="1" customWidth="1"/>
    <col min="10503" max="10503" width="21.25" style="1" customWidth="1"/>
    <col min="10504" max="10504" width="5.875" style="1" customWidth="1"/>
    <col min="10505" max="10505" width="21.5" style="1" customWidth="1"/>
    <col min="10506" max="10752" width="9" style="1"/>
    <col min="10753" max="10753" width="18" style="1" customWidth="1"/>
    <col min="10754" max="10754" width="50.75" style="1" customWidth="1"/>
    <col min="10755" max="10755" width="5.5" style="1" bestFit="1" customWidth="1"/>
    <col min="10756" max="10757" width="13.875" style="1" bestFit="1" customWidth="1"/>
    <col min="10758" max="10758" width="11.625" style="1" bestFit="1" customWidth="1"/>
    <col min="10759" max="10759" width="21.25" style="1" customWidth="1"/>
    <col min="10760" max="10760" width="5.875" style="1" customWidth="1"/>
    <col min="10761" max="10761" width="21.5" style="1" customWidth="1"/>
    <col min="10762" max="11008" width="9" style="1"/>
    <col min="11009" max="11009" width="18" style="1" customWidth="1"/>
    <col min="11010" max="11010" width="50.75" style="1" customWidth="1"/>
    <col min="11011" max="11011" width="5.5" style="1" bestFit="1" customWidth="1"/>
    <col min="11012" max="11013" width="13.875" style="1" bestFit="1" customWidth="1"/>
    <col min="11014" max="11014" width="11.625" style="1" bestFit="1" customWidth="1"/>
    <col min="11015" max="11015" width="21.25" style="1" customWidth="1"/>
    <col min="11016" max="11016" width="5.875" style="1" customWidth="1"/>
    <col min="11017" max="11017" width="21.5" style="1" customWidth="1"/>
    <col min="11018" max="11264" width="9" style="1"/>
    <col min="11265" max="11265" width="18" style="1" customWidth="1"/>
    <col min="11266" max="11266" width="50.75" style="1" customWidth="1"/>
    <col min="11267" max="11267" width="5.5" style="1" bestFit="1" customWidth="1"/>
    <col min="11268" max="11269" width="13.875" style="1" bestFit="1" customWidth="1"/>
    <col min="11270" max="11270" width="11.625" style="1" bestFit="1" customWidth="1"/>
    <col min="11271" max="11271" width="21.25" style="1" customWidth="1"/>
    <col min="11272" max="11272" width="5.875" style="1" customWidth="1"/>
    <col min="11273" max="11273" width="21.5" style="1" customWidth="1"/>
    <col min="11274" max="11520" width="9" style="1"/>
    <col min="11521" max="11521" width="18" style="1" customWidth="1"/>
    <col min="11522" max="11522" width="50.75" style="1" customWidth="1"/>
    <col min="11523" max="11523" width="5.5" style="1" bestFit="1" customWidth="1"/>
    <col min="11524" max="11525" width="13.875" style="1" bestFit="1" customWidth="1"/>
    <col min="11526" max="11526" width="11.625" style="1" bestFit="1" customWidth="1"/>
    <col min="11527" max="11527" width="21.25" style="1" customWidth="1"/>
    <col min="11528" max="11528" width="5.875" style="1" customWidth="1"/>
    <col min="11529" max="11529" width="21.5" style="1" customWidth="1"/>
    <col min="11530" max="11776" width="9" style="1"/>
    <col min="11777" max="11777" width="18" style="1" customWidth="1"/>
    <col min="11778" max="11778" width="50.75" style="1" customWidth="1"/>
    <col min="11779" max="11779" width="5.5" style="1" bestFit="1" customWidth="1"/>
    <col min="11780" max="11781" width="13.875" style="1" bestFit="1" customWidth="1"/>
    <col min="11782" max="11782" width="11.625" style="1" bestFit="1" customWidth="1"/>
    <col min="11783" max="11783" width="21.25" style="1" customWidth="1"/>
    <col min="11784" max="11784" width="5.875" style="1" customWidth="1"/>
    <col min="11785" max="11785" width="21.5" style="1" customWidth="1"/>
    <col min="11786" max="12032" width="9" style="1"/>
    <col min="12033" max="12033" width="18" style="1" customWidth="1"/>
    <col min="12034" max="12034" width="50.75" style="1" customWidth="1"/>
    <col min="12035" max="12035" width="5.5" style="1" bestFit="1" customWidth="1"/>
    <col min="12036" max="12037" width="13.875" style="1" bestFit="1" customWidth="1"/>
    <col min="12038" max="12038" width="11.625" style="1" bestFit="1" customWidth="1"/>
    <col min="12039" max="12039" width="21.25" style="1" customWidth="1"/>
    <col min="12040" max="12040" width="5.875" style="1" customWidth="1"/>
    <col min="12041" max="12041" width="21.5" style="1" customWidth="1"/>
    <col min="12042" max="12288" width="9" style="1"/>
    <col min="12289" max="12289" width="18" style="1" customWidth="1"/>
    <col min="12290" max="12290" width="50.75" style="1" customWidth="1"/>
    <col min="12291" max="12291" width="5.5" style="1" bestFit="1" customWidth="1"/>
    <col min="12292" max="12293" width="13.875" style="1" bestFit="1" customWidth="1"/>
    <col min="12294" max="12294" width="11.625" style="1" bestFit="1" customWidth="1"/>
    <col min="12295" max="12295" width="21.25" style="1" customWidth="1"/>
    <col min="12296" max="12296" width="5.875" style="1" customWidth="1"/>
    <col min="12297" max="12297" width="21.5" style="1" customWidth="1"/>
    <col min="12298" max="12544" width="9" style="1"/>
    <col min="12545" max="12545" width="18" style="1" customWidth="1"/>
    <col min="12546" max="12546" width="50.75" style="1" customWidth="1"/>
    <col min="12547" max="12547" width="5.5" style="1" bestFit="1" customWidth="1"/>
    <col min="12548" max="12549" width="13.875" style="1" bestFit="1" customWidth="1"/>
    <col min="12550" max="12550" width="11.625" style="1" bestFit="1" customWidth="1"/>
    <col min="12551" max="12551" width="21.25" style="1" customWidth="1"/>
    <col min="12552" max="12552" width="5.875" style="1" customWidth="1"/>
    <col min="12553" max="12553" width="21.5" style="1" customWidth="1"/>
    <col min="12554" max="12800" width="9" style="1"/>
    <col min="12801" max="12801" width="18" style="1" customWidth="1"/>
    <col min="12802" max="12802" width="50.75" style="1" customWidth="1"/>
    <col min="12803" max="12803" width="5.5" style="1" bestFit="1" customWidth="1"/>
    <col min="12804" max="12805" width="13.875" style="1" bestFit="1" customWidth="1"/>
    <col min="12806" max="12806" width="11.625" style="1" bestFit="1" customWidth="1"/>
    <col min="12807" max="12807" width="21.25" style="1" customWidth="1"/>
    <col min="12808" max="12808" width="5.875" style="1" customWidth="1"/>
    <col min="12809" max="12809" width="21.5" style="1" customWidth="1"/>
    <col min="12810" max="13056" width="9" style="1"/>
    <col min="13057" max="13057" width="18" style="1" customWidth="1"/>
    <col min="13058" max="13058" width="50.75" style="1" customWidth="1"/>
    <col min="13059" max="13059" width="5.5" style="1" bestFit="1" customWidth="1"/>
    <col min="13060" max="13061" width="13.875" style="1" bestFit="1" customWidth="1"/>
    <col min="13062" max="13062" width="11.625" style="1" bestFit="1" customWidth="1"/>
    <col min="13063" max="13063" width="21.25" style="1" customWidth="1"/>
    <col min="13064" max="13064" width="5.875" style="1" customWidth="1"/>
    <col min="13065" max="13065" width="21.5" style="1" customWidth="1"/>
    <col min="13066" max="13312" width="9" style="1"/>
    <col min="13313" max="13313" width="18" style="1" customWidth="1"/>
    <col min="13314" max="13314" width="50.75" style="1" customWidth="1"/>
    <col min="13315" max="13315" width="5.5" style="1" bestFit="1" customWidth="1"/>
    <col min="13316" max="13317" width="13.875" style="1" bestFit="1" customWidth="1"/>
    <col min="13318" max="13318" width="11.625" style="1" bestFit="1" customWidth="1"/>
    <col min="13319" max="13319" width="21.25" style="1" customWidth="1"/>
    <col min="13320" max="13320" width="5.875" style="1" customWidth="1"/>
    <col min="13321" max="13321" width="21.5" style="1" customWidth="1"/>
    <col min="13322" max="13568" width="9" style="1"/>
    <col min="13569" max="13569" width="18" style="1" customWidth="1"/>
    <col min="13570" max="13570" width="50.75" style="1" customWidth="1"/>
    <col min="13571" max="13571" width="5.5" style="1" bestFit="1" customWidth="1"/>
    <col min="13572" max="13573" width="13.875" style="1" bestFit="1" customWidth="1"/>
    <col min="13574" max="13574" width="11.625" style="1" bestFit="1" customWidth="1"/>
    <col min="13575" max="13575" width="21.25" style="1" customWidth="1"/>
    <col min="13576" max="13576" width="5.875" style="1" customWidth="1"/>
    <col min="13577" max="13577" width="21.5" style="1" customWidth="1"/>
    <col min="13578" max="13824" width="9" style="1"/>
    <col min="13825" max="13825" width="18" style="1" customWidth="1"/>
    <col min="13826" max="13826" width="50.75" style="1" customWidth="1"/>
    <col min="13827" max="13827" width="5.5" style="1" bestFit="1" customWidth="1"/>
    <col min="13828" max="13829" width="13.875" style="1" bestFit="1" customWidth="1"/>
    <col min="13830" max="13830" width="11.625" style="1" bestFit="1" customWidth="1"/>
    <col min="13831" max="13831" width="21.25" style="1" customWidth="1"/>
    <col min="13832" max="13832" width="5.875" style="1" customWidth="1"/>
    <col min="13833" max="13833" width="21.5" style="1" customWidth="1"/>
    <col min="13834" max="14080" width="9" style="1"/>
    <col min="14081" max="14081" width="18" style="1" customWidth="1"/>
    <col min="14082" max="14082" width="50.75" style="1" customWidth="1"/>
    <col min="14083" max="14083" width="5.5" style="1" bestFit="1" customWidth="1"/>
    <col min="14084" max="14085" width="13.875" style="1" bestFit="1" customWidth="1"/>
    <col min="14086" max="14086" width="11.625" style="1" bestFit="1" customWidth="1"/>
    <col min="14087" max="14087" width="21.25" style="1" customWidth="1"/>
    <col min="14088" max="14088" width="5.875" style="1" customWidth="1"/>
    <col min="14089" max="14089" width="21.5" style="1" customWidth="1"/>
    <col min="14090" max="14336" width="9" style="1"/>
    <col min="14337" max="14337" width="18" style="1" customWidth="1"/>
    <col min="14338" max="14338" width="50.75" style="1" customWidth="1"/>
    <col min="14339" max="14339" width="5.5" style="1" bestFit="1" customWidth="1"/>
    <col min="14340" max="14341" width="13.875" style="1" bestFit="1" customWidth="1"/>
    <col min="14342" max="14342" width="11.625" style="1" bestFit="1" customWidth="1"/>
    <col min="14343" max="14343" width="21.25" style="1" customWidth="1"/>
    <col min="14344" max="14344" width="5.875" style="1" customWidth="1"/>
    <col min="14345" max="14345" width="21.5" style="1" customWidth="1"/>
    <col min="14346" max="14592" width="9" style="1"/>
    <col min="14593" max="14593" width="18" style="1" customWidth="1"/>
    <col min="14594" max="14594" width="50.75" style="1" customWidth="1"/>
    <col min="14595" max="14595" width="5.5" style="1" bestFit="1" customWidth="1"/>
    <col min="14596" max="14597" width="13.875" style="1" bestFit="1" customWidth="1"/>
    <col min="14598" max="14598" width="11.625" style="1" bestFit="1" customWidth="1"/>
    <col min="14599" max="14599" width="21.25" style="1" customWidth="1"/>
    <col min="14600" max="14600" width="5.875" style="1" customWidth="1"/>
    <col min="14601" max="14601" width="21.5" style="1" customWidth="1"/>
    <col min="14602" max="14848" width="9" style="1"/>
    <col min="14849" max="14849" width="18" style="1" customWidth="1"/>
    <col min="14850" max="14850" width="50.75" style="1" customWidth="1"/>
    <col min="14851" max="14851" width="5.5" style="1" bestFit="1" customWidth="1"/>
    <col min="14852" max="14853" width="13.875" style="1" bestFit="1" customWidth="1"/>
    <col min="14854" max="14854" width="11.625" style="1" bestFit="1" customWidth="1"/>
    <col min="14855" max="14855" width="21.25" style="1" customWidth="1"/>
    <col min="14856" max="14856" width="5.875" style="1" customWidth="1"/>
    <col min="14857" max="14857" width="21.5" style="1" customWidth="1"/>
    <col min="14858" max="15104" width="9" style="1"/>
    <col min="15105" max="15105" width="18" style="1" customWidth="1"/>
    <col min="15106" max="15106" width="50.75" style="1" customWidth="1"/>
    <col min="15107" max="15107" width="5.5" style="1" bestFit="1" customWidth="1"/>
    <col min="15108" max="15109" width="13.875" style="1" bestFit="1" customWidth="1"/>
    <col min="15110" max="15110" width="11.625" style="1" bestFit="1" customWidth="1"/>
    <col min="15111" max="15111" width="21.25" style="1" customWidth="1"/>
    <col min="15112" max="15112" width="5.875" style="1" customWidth="1"/>
    <col min="15113" max="15113" width="21.5" style="1" customWidth="1"/>
    <col min="15114" max="15360" width="9" style="1"/>
    <col min="15361" max="15361" width="18" style="1" customWidth="1"/>
    <col min="15362" max="15362" width="50.75" style="1" customWidth="1"/>
    <col min="15363" max="15363" width="5.5" style="1" bestFit="1" customWidth="1"/>
    <col min="15364" max="15365" width="13.875" style="1" bestFit="1" customWidth="1"/>
    <col min="15366" max="15366" width="11.625" style="1" bestFit="1" customWidth="1"/>
    <col min="15367" max="15367" width="21.25" style="1" customWidth="1"/>
    <col min="15368" max="15368" width="5.875" style="1" customWidth="1"/>
    <col min="15369" max="15369" width="21.5" style="1" customWidth="1"/>
    <col min="15370" max="15616" width="9" style="1"/>
    <col min="15617" max="15617" width="18" style="1" customWidth="1"/>
    <col min="15618" max="15618" width="50.75" style="1" customWidth="1"/>
    <col min="15619" max="15619" width="5.5" style="1" bestFit="1" customWidth="1"/>
    <col min="15620" max="15621" width="13.875" style="1" bestFit="1" customWidth="1"/>
    <col min="15622" max="15622" width="11.625" style="1" bestFit="1" customWidth="1"/>
    <col min="15623" max="15623" width="21.25" style="1" customWidth="1"/>
    <col min="15624" max="15624" width="5.875" style="1" customWidth="1"/>
    <col min="15625" max="15625" width="21.5" style="1" customWidth="1"/>
    <col min="15626" max="15872" width="9" style="1"/>
    <col min="15873" max="15873" width="18" style="1" customWidth="1"/>
    <col min="15874" max="15874" width="50.75" style="1" customWidth="1"/>
    <col min="15875" max="15875" width="5.5" style="1" bestFit="1" customWidth="1"/>
    <col min="15876" max="15877" width="13.875" style="1" bestFit="1" customWidth="1"/>
    <col min="15878" max="15878" width="11.625" style="1" bestFit="1" customWidth="1"/>
    <col min="15879" max="15879" width="21.25" style="1" customWidth="1"/>
    <col min="15880" max="15880" width="5.875" style="1" customWidth="1"/>
    <col min="15881" max="15881" width="21.5" style="1" customWidth="1"/>
    <col min="15882" max="16128" width="9" style="1"/>
    <col min="16129" max="16129" width="18" style="1" customWidth="1"/>
    <col min="16130" max="16130" width="50.75" style="1" customWidth="1"/>
    <col min="16131" max="16131" width="5.5" style="1" bestFit="1" customWidth="1"/>
    <col min="16132" max="16133" width="13.875" style="1" bestFit="1" customWidth="1"/>
    <col min="16134" max="16134" width="11.625" style="1" bestFit="1" customWidth="1"/>
    <col min="16135" max="16135" width="21.25" style="1" customWidth="1"/>
    <col min="16136" max="16136" width="5.875" style="1" customWidth="1"/>
    <col min="16137" max="16137" width="21.5" style="1" customWidth="1"/>
    <col min="16138" max="16384" width="9" style="1"/>
  </cols>
  <sheetData>
    <row r="1" spans="1:9" x14ac:dyDescent="0.15">
      <c r="I1" s="10">
        <v>43838</v>
      </c>
    </row>
    <row r="2" spans="1:9" x14ac:dyDescent="0.15">
      <c r="A2" s="11" t="s">
        <v>2</v>
      </c>
      <c r="B2" s="12"/>
      <c r="C2" s="12"/>
      <c r="D2" s="12"/>
      <c r="E2" s="12"/>
      <c r="F2" s="12"/>
      <c r="G2" s="12"/>
      <c r="H2" s="12"/>
      <c r="I2" s="12"/>
    </row>
    <row r="4" spans="1:9" x14ac:dyDescent="0.15">
      <c r="A4" s="3" t="s">
        <v>3</v>
      </c>
    </row>
    <row r="5" spans="1:9" x14ac:dyDescent="0.15">
      <c r="A5" s="226" t="s">
        <v>204</v>
      </c>
      <c r="B5" s="226"/>
      <c r="C5" s="226"/>
      <c r="D5" s="226"/>
      <c r="E5" s="226"/>
      <c r="F5" s="226"/>
      <c r="G5" s="226"/>
      <c r="H5" s="226"/>
      <c r="I5" s="226"/>
    </row>
    <row r="7" spans="1:9" x14ac:dyDescent="0.15">
      <c r="A7" s="3" t="s">
        <v>5</v>
      </c>
    </row>
    <row r="8" spans="1:9" x14ac:dyDescent="0.15">
      <c r="A8" s="1" t="s">
        <v>743</v>
      </c>
    </row>
    <row r="10" spans="1:9" ht="27" x14ac:dyDescent="0.15">
      <c r="A10" s="50" t="s">
        <v>6</v>
      </c>
      <c r="B10" s="50" t="s">
        <v>7</v>
      </c>
      <c r="C10" s="50" t="s">
        <v>8</v>
      </c>
      <c r="D10" s="50" t="s">
        <v>9</v>
      </c>
      <c r="E10" s="50" t="s">
        <v>10</v>
      </c>
      <c r="F10" s="50" t="s">
        <v>11</v>
      </c>
      <c r="G10" s="50" t="s">
        <v>12</v>
      </c>
      <c r="H10" s="51" t="s">
        <v>13</v>
      </c>
      <c r="I10" s="50" t="s">
        <v>14</v>
      </c>
    </row>
    <row r="11" spans="1:9" ht="164.25" customHeight="1" x14ac:dyDescent="0.15">
      <c r="A11" s="52" t="s">
        <v>205</v>
      </c>
      <c r="B11" s="52" t="s">
        <v>443</v>
      </c>
      <c r="C11" s="53">
        <v>3</v>
      </c>
      <c r="D11" s="54">
        <v>295200</v>
      </c>
      <c r="E11" s="54">
        <v>885600</v>
      </c>
      <c r="F11" s="55">
        <v>41873</v>
      </c>
      <c r="G11" s="56" t="s">
        <v>206</v>
      </c>
      <c r="H11" s="57" t="s">
        <v>207</v>
      </c>
      <c r="I11" s="58"/>
    </row>
    <row r="13" spans="1:9" x14ac:dyDescent="0.15">
      <c r="A13" s="1" t="s">
        <v>58</v>
      </c>
    </row>
    <row r="14" spans="1:9" x14ac:dyDescent="0.15">
      <c r="A14" s="1" t="s">
        <v>59</v>
      </c>
    </row>
    <row r="15" spans="1:9" x14ac:dyDescent="0.15">
      <c r="A15" s="1" t="s">
        <v>60</v>
      </c>
    </row>
    <row r="16" spans="1:9" x14ac:dyDescent="0.15">
      <c r="A16" s="1" t="s">
        <v>61</v>
      </c>
    </row>
    <row r="17" spans="1:1" x14ac:dyDescent="0.15">
      <c r="A17" s="1" t="s">
        <v>62</v>
      </c>
    </row>
    <row r="18" spans="1:1" x14ac:dyDescent="0.15">
      <c r="A18" s="1" t="s">
        <v>63</v>
      </c>
    </row>
    <row r="19" spans="1:1" x14ac:dyDescent="0.15">
      <c r="A19" s="1" t="s">
        <v>64</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20"/>
  <sheetViews>
    <sheetView zoomScaleNormal="100" zoomScaleSheetLayoutView="100" workbookViewId="0">
      <selection activeCell="I2" sqref="I2"/>
    </sheetView>
  </sheetViews>
  <sheetFormatPr defaultRowHeight="13.5" x14ac:dyDescent="0.15"/>
  <cols>
    <col min="1" max="1" width="18" style="9" customWidth="1"/>
    <col min="2" max="2" width="54.75" style="9" customWidth="1"/>
    <col min="3" max="3" width="5.5" style="9" bestFit="1" customWidth="1"/>
    <col min="4" max="5" width="13.875" style="9" bestFit="1" customWidth="1"/>
    <col min="6" max="6" width="11.625" style="9" bestFit="1" customWidth="1"/>
    <col min="7" max="7" width="19.375" style="9" customWidth="1"/>
    <col min="8" max="8" width="5.875" style="9" customWidth="1"/>
    <col min="9" max="9" width="21.5" style="9" customWidth="1"/>
    <col min="10" max="256" width="9" style="9"/>
    <col min="257" max="257" width="18" style="9" customWidth="1"/>
    <col min="258" max="258" width="54.75" style="9" customWidth="1"/>
    <col min="259" max="259" width="5.5" style="9" bestFit="1" customWidth="1"/>
    <col min="260" max="261" width="13.875" style="9" bestFit="1" customWidth="1"/>
    <col min="262" max="262" width="11.625" style="9" bestFit="1" customWidth="1"/>
    <col min="263" max="263" width="19.375" style="9" customWidth="1"/>
    <col min="264" max="264" width="5.875" style="9" customWidth="1"/>
    <col min="265" max="265" width="21.5" style="9" customWidth="1"/>
    <col min="266" max="512" width="9" style="9"/>
    <col min="513" max="513" width="18" style="9" customWidth="1"/>
    <col min="514" max="514" width="54.75" style="9" customWidth="1"/>
    <col min="515" max="515" width="5.5" style="9" bestFit="1" customWidth="1"/>
    <col min="516" max="517" width="13.875" style="9" bestFit="1" customWidth="1"/>
    <col min="518" max="518" width="11.625" style="9" bestFit="1" customWidth="1"/>
    <col min="519" max="519" width="19.375" style="9" customWidth="1"/>
    <col min="520" max="520" width="5.875" style="9" customWidth="1"/>
    <col min="521" max="521" width="21.5" style="9" customWidth="1"/>
    <col min="522" max="768" width="9" style="9"/>
    <col min="769" max="769" width="18" style="9" customWidth="1"/>
    <col min="770" max="770" width="54.75" style="9" customWidth="1"/>
    <col min="771" max="771" width="5.5" style="9" bestFit="1" customWidth="1"/>
    <col min="772" max="773" width="13.875" style="9" bestFit="1" customWidth="1"/>
    <col min="774" max="774" width="11.625" style="9" bestFit="1" customWidth="1"/>
    <col min="775" max="775" width="19.375" style="9" customWidth="1"/>
    <col min="776" max="776" width="5.875" style="9" customWidth="1"/>
    <col min="777" max="777" width="21.5" style="9" customWidth="1"/>
    <col min="778" max="1024" width="9" style="9"/>
    <col min="1025" max="1025" width="18" style="9" customWidth="1"/>
    <col min="1026" max="1026" width="54.75" style="9" customWidth="1"/>
    <col min="1027" max="1027" width="5.5" style="9" bestFit="1" customWidth="1"/>
    <col min="1028" max="1029" width="13.875" style="9" bestFit="1" customWidth="1"/>
    <col min="1030" max="1030" width="11.625" style="9" bestFit="1" customWidth="1"/>
    <col min="1031" max="1031" width="19.375" style="9" customWidth="1"/>
    <col min="1032" max="1032" width="5.875" style="9" customWidth="1"/>
    <col min="1033" max="1033" width="21.5" style="9" customWidth="1"/>
    <col min="1034" max="1280" width="9" style="9"/>
    <col min="1281" max="1281" width="18" style="9" customWidth="1"/>
    <col min="1282" max="1282" width="54.75" style="9" customWidth="1"/>
    <col min="1283" max="1283" width="5.5" style="9" bestFit="1" customWidth="1"/>
    <col min="1284" max="1285" width="13.875" style="9" bestFit="1" customWidth="1"/>
    <col min="1286" max="1286" width="11.625" style="9" bestFit="1" customWidth="1"/>
    <col min="1287" max="1287" width="19.375" style="9" customWidth="1"/>
    <col min="1288" max="1288" width="5.875" style="9" customWidth="1"/>
    <col min="1289" max="1289" width="21.5" style="9" customWidth="1"/>
    <col min="1290" max="1536" width="9" style="9"/>
    <col min="1537" max="1537" width="18" style="9" customWidth="1"/>
    <col min="1538" max="1538" width="54.75" style="9" customWidth="1"/>
    <col min="1539" max="1539" width="5.5" style="9" bestFit="1" customWidth="1"/>
    <col min="1540" max="1541" width="13.875" style="9" bestFit="1" customWidth="1"/>
    <col min="1542" max="1542" width="11.625" style="9" bestFit="1" customWidth="1"/>
    <col min="1543" max="1543" width="19.375" style="9" customWidth="1"/>
    <col min="1544" max="1544" width="5.875" style="9" customWidth="1"/>
    <col min="1545" max="1545" width="21.5" style="9" customWidth="1"/>
    <col min="1546" max="1792" width="9" style="9"/>
    <col min="1793" max="1793" width="18" style="9" customWidth="1"/>
    <col min="1794" max="1794" width="54.75" style="9" customWidth="1"/>
    <col min="1795" max="1795" width="5.5" style="9" bestFit="1" customWidth="1"/>
    <col min="1796" max="1797" width="13.875" style="9" bestFit="1" customWidth="1"/>
    <col min="1798" max="1798" width="11.625" style="9" bestFit="1" customWidth="1"/>
    <col min="1799" max="1799" width="19.375" style="9" customWidth="1"/>
    <col min="1800" max="1800" width="5.875" style="9" customWidth="1"/>
    <col min="1801" max="1801" width="21.5" style="9" customWidth="1"/>
    <col min="1802" max="2048" width="9" style="9"/>
    <col min="2049" max="2049" width="18" style="9" customWidth="1"/>
    <col min="2050" max="2050" width="54.75" style="9" customWidth="1"/>
    <col min="2051" max="2051" width="5.5" style="9" bestFit="1" customWidth="1"/>
    <col min="2052" max="2053" width="13.875" style="9" bestFit="1" customWidth="1"/>
    <col min="2054" max="2054" width="11.625" style="9" bestFit="1" customWidth="1"/>
    <col min="2055" max="2055" width="19.375" style="9" customWidth="1"/>
    <col min="2056" max="2056" width="5.875" style="9" customWidth="1"/>
    <col min="2057" max="2057" width="21.5" style="9" customWidth="1"/>
    <col min="2058" max="2304" width="9" style="9"/>
    <col min="2305" max="2305" width="18" style="9" customWidth="1"/>
    <col min="2306" max="2306" width="54.75" style="9" customWidth="1"/>
    <col min="2307" max="2307" width="5.5" style="9" bestFit="1" customWidth="1"/>
    <col min="2308" max="2309" width="13.875" style="9" bestFit="1" customWidth="1"/>
    <col min="2310" max="2310" width="11.625" style="9" bestFit="1" customWidth="1"/>
    <col min="2311" max="2311" width="19.375" style="9" customWidth="1"/>
    <col min="2312" max="2312" width="5.875" style="9" customWidth="1"/>
    <col min="2313" max="2313" width="21.5" style="9" customWidth="1"/>
    <col min="2314" max="2560" width="9" style="9"/>
    <col min="2561" max="2561" width="18" style="9" customWidth="1"/>
    <col min="2562" max="2562" width="54.75" style="9" customWidth="1"/>
    <col min="2563" max="2563" width="5.5" style="9" bestFit="1" customWidth="1"/>
    <col min="2564" max="2565" width="13.875" style="9" bestFit="1" customWidth="1"/>
    <col min="2566" max="2566" width="11.625" style="9" bestFit="1" customWidth="1"/>
    <col min="2567" max="2567" width="19.375" style="9" customWidth="1"/>
    <col min="2568" max="2568" width="5.875" style="9" customWidth="1"/>
    <col min="2569" max="2569" width="21.5" style="9" customWidth="1"/>
    <col min="2570" max="2816" width="9" style="9"/>
    <col min="2817" max="2817" width="18" style="9" customWidth="1"/>
    <col min="2818" max="2818" width="54.75" style="9" customWidth="1"/>
    <col min="2819" max="2819" width="5.5" style="9" bestFit="1" customWidth="1"/>
    <col min="2820" max="2821" width="13.875" style="9" bestFit="1" customWidth="1"/>
    <col min="2822" max="2822" width="11.625" style="9" bestFit="1" customWidth="1"/>
    <col min="2823" max="2823" width="19.375" style="9" customWidth="1"/>
    <col min="2824" max="2824" width="5.875" style="9" customWidth="1"/>
    <col min="2825" max="2825" width="21.5" style="9" customWidth="1"/>
    <col min="2826" max="3072" width="9" style="9"/>
    <col min="3073" max="3073" width="18" style="9" customWidth="1"/>
    <col min="3074" max="3074" width="54.75" style="9" customWidth="1"/>
    <col min="3075" max="3075" width="5.5" style="9" bestFit="1" customWidth="1"/>
    <col min="3076" max="3077" width="13.875" style="9" bestFit="1" customWidth="1"/>
    <col min="3078" max="3078" width="11.625" style="9" bestFit="1" customWidth="1"/>
    <col min="3079" max="3079" width="19.375" style="9" customWidth="1"/>
    <col min="3080" max="3080" width="5.875" style="9" customWidth="1"/>
    <col min="3081" max="3081" width="21.5" style="9" customWidth="1"/>
    <col min="3082" max="3328" width="9" style="9"/>
    <col min="3329" max="3329" width="18" style="9" customWidth="1"/>
    <col min="3330" max="3330" width="54.75" style="9" customWidth="1"/>
    <col min="3331" max="3331" width="5.5" style="9" bestFit="1" customWidth="1"/>
    <col min="3332" max="3333" width="13.875" style="9" bestFit="1" customWidth="1"/>
    <col min="3334" max="3334" width="11.625" style="9" bestFit="1" customWidth="1"/>
    <col min="3335" max="3335" width="19.375" style="9" customWidth="1"/>
    <col min="3336" max="3336" width="5.875" style="9" customWidth="1"/>
    <col min="3337" max="3337" width="21.5" style="9" customWidth="1"/>
    <col min="3338" max="3584" width="9" style="9"/>
    <col min="3585" max="3585" width="18" style="9" customWidth="1"/>
    <col min="3586" max="3586" width="54.75" style="9" customWidth="1"/>
    <col min="3587" max="3587" width="5.5" style="9" bestFit="1" customWidth="1"/>
    <col min="3588" max="3589" width="13.875" style="9" bestFit="1" customWidth="1"/>
    <col min="3590" max="3590" width="11.625" style="9" bestFit="1" customWidth="1"/>
    <col min="3591" max="3591" width="19.375" style="9" customWidth="1"/>
    <col min="3592" max="3592" width="5.875" style="9" customWidth="1"/>
    <col min="3593" max="3593" width="21.5" style="9" customWidth="1"/>
    <col min="3594" max="3840" width="9" style="9"/>
    <col min="3841" max="3841" width="18" style="9" customWidth="1"/>
    <col min="3842" max="3842" width="54.75" style="9" customWidth="1"/>
    <col min="3843" max="3843" width="5.5" style="9" bestFit="1" customWidth="1"/>
    <col min="3844" max="3845" width="13.875" style="9" bestFit="1" customWidth="1"/>
    <col min="3846" max="3846" width="11.625" style="9" bestFit="1" customWidth="1"/>
    <col min="3847" max="3847" width="19.375" style="9" customWidth="1"/>
    <col min="3848" max="3848" width="5.875" style="9" customWidth="1"/>
    <col min="3849" max="3849" width="21.5" style="9" customWidth="1"/>
    <col min="3850" max="4096" width="9" style="9"/>
    <col min="4097" max="4097" width="18" style="9" customWidth="1"/>
    <col min="4098" max="4098" width="54.75" style="9" customWidth="1"/>
    <col min="4099" max="4099" width="5.5" style="9" bestFit="1" customWidth="1"/>
    <col min="4100" max="4101" width="13.875" style="9" bestFit="1" customWidth="1"/>
    <col min="4102" max="4102" width="11.625" style="9" bestFit="1" customWidth="1"/>
    <col min="4103" max="4103" width="19.375" style="9" customWidth="1"/>
    <col min="4104" max="4104" width="5.875" style="9" customWidth="1"/>
    <col min="4105" max="4105" width="21.5" style="9" customWidth="1"/>
    <col min="4106" max="4352" width="9" style="9"/>
    <col min="4353" max="4353" width="18" style="9" customWidth="1"/>
    <col min="4354" max="4354" width="54.75" style="9" customWidth="1"/>
    <col min="4355" max="4355" width="5.5" style="9" bestFit="1" customWidth="1"/>
    <col min="4356" max="4357" width="13.875" style="9" bestFit="1" customWidth="1"/>
    <col min="4358" max="4358" width="11.625" style="9" bestFit="1" customWidth="1"/>
    <col min="4359" max="4359" width="19.375" style="9" customWidth="1"/>
    <col min="4360" max="4360" width="5.875" style="9" customWidth="1"/>
    <col min="4361" max="4361" width="21.5" style="9" customWidth="1"/>
    <col min="4362" max="4608" width="9" style="9"/>
    <col min="4609" max="4609" width="18" style="9" customWidth="1"/>
    <col min="4610" max="4610" width="54.75" style="9" customWidth="1"/>
    <col min="4611" max="4611" width="5.5" style="9" bestFit="1" customWidth="1"/>
    <col min="4612" max="4613" width="13.875" style="9" bestFit="1" customWidth="1"/>
    <col min="4614" max="4614" width="11.625" style="9" bestFit="1" customWidth="1"/>
    <col min="4615" max="4615" width="19.375" style="9" customWidth="1"/>
    <col min="4616" max="4616" width="5.875" style="9" customWidth="1"/>
    <col min="4617" max="4617" width="21.5" style="9" customWidth="1"/>
    <col min="4618" max="4864" width="9" style="9"/>
    <col min="4865" max="4865" width="18" style="9" customWidth="1"/>
    <col min="4866" max="4866" width="54.75" style="9" customWidth="1"/>
    <col min="4867" max="4867" width="5.5" style="9" bestFit="1" customWidth="1"/>
    <col min="4868" max="4869" width="13.875" style="9" bestFit="1" customWidth="1"/>
    <col min="4870" max="4870" width="11.625" style="9" bestFit="1" customWidth="1"/>
    <col min="4871" max="4871" width="19.375" style="9" customWidth="1"/>
    <col min="4872" max="4872" width="5.875" style="9" customWidth="1"/>
    <col min="4873" max="4873" width="21.5" style="9" customWidth="1"/>
    <col min="4874" max="5120" width="9" style="9"/>
    <col min="5121" max="5121" width="18" style="9" customWidth="1"/>
    <col min="5122" max="5122" width="54.75" style="9" customWidth="1"/>
    <col min="5123" max="5123" width="5.5" style="9" bestFit="1" customWidth="1"/>
    <col min="5124" max="5125" width="13.875" style="9" bestFit="1" customWidth="1"/>
    <col min="5126" max="5126" width="11.625" style="9" bestFit="1" customWidth="1"/>
    <col min="5127" max="5127" width="19.375" style="9" customWidth="1"/>
    <col min="5128" max="5128" width="5.875" style="9" customWidth="1"/>
    <col min="5129" max="5129" width="21.5" style="9" customWidth="1"/>
    <col min="5130" max="5376" width="9" style="9"/>
    <col min="5377" max="5377" width="18" style="9" customWidth="1"/>
    <col min="5378" max="5378" width="54.75" style="9" customWidth="1"/>
    <col min="5379" max="5379" width="5.5" style="9" bestFit="1" customWidth="1"/>
    <col min="5380" max="5381" width="13.875" style="9" bestFit="1" customWidth="1"/>
    <col min="5382" max="5382" width="11.625" style="9" bestFit="1" customWidth="1"/>
    <col min="5383" max="5383" width="19.375" style="9" customWidth="1"/>
    <col min="5384" max="5384" width="5.875" style="9" customWidth="1"/>
    <col min="5385" max="5385" width="21.5" style="9" customWidth="1"/>
    <col min="5386" max="5632" width="9" style="9"/>
    <col min="5633" max="5633" width="18" style="9" customWidth="1"/>
    <col min="5634" max="5634" width="54.75" style="9" customWidth="1"/>
    <col min="5635" max="5635" width="5.5" style="9" bestFit="1" customWidth="1"/>
    <col min="5636" max="5637" width="13.875" style="9" bestFit="1" customWidth="1"/>
    <col min="5638" max="5638" width="11.625" style="9" bestFit="1" customWidth="1"/>
    <col min="5639" max="5639" width="19.375" style="9" customWidth="1"/>
    <col min="5640" max="5640" width="5.875" style="9" customWidth="1"/>
    <col min="5641" max="5641" width="21.5" style="9" customWidth="1"/>
    <col min="5642" max="5888" width="9" style="9"/>
    <col min="5889" max="5889" width="18" style="9" customWidth="1"/>
    <col min="5890" max="5890" width="54.75" style="9" customWidth="1"/>
    <col min="5891" max="5891" width="5.5" style="9" bestFit="1" customWidth="1"/>
    <col min="5892" max="5893" width="13.875" style="9" bestFit="1" customWidth="1"/>
    <col min="5894" max="5894" width="11.625" style="9" bestFit="1" customWidth="1"/>
    <col min="5895" max="5895" width="19.375" style="9" customWidth="1"/>
    <col min="5896" max="5896" width="5.875" style="9" customWidth="1"/>
    <col min="5897" max="5897" width="21.5" style="9" customWidth="1"/>
    <col min="5898" max="6144" width="9" style="9"/>
    <col min="6145" max="6145" width="18" style="9" customWidth="1"/>
    <col min="6146" max="6146" width="54.75" style="9" customWidth="1"/>
    <col min="6147" max="6147" width="5.5" style="9" bestFit="1" customWidth="1"/>
    <col min="6148" max="6149" width="13.875" style="9" bestFit="1" customWidth="1"/>
    <col min="6150" max="6150" width="11.625" style="9" bestFit="1" customWidth="1"/>
    <col min="6151" max="6151" width="19.375" style="9" customWidth="1"/>
    <col min="6152" max="6152" width="5.875" style="9" customWidth="1"/>
    <col min="6153" max="6153" width="21.5" style="9" customWidth="1"/>
    <col min="6154" max="6400" width="9" style="9"/>
    <col min="6401" max="6401" width="18" style="9" customWidth="1"/>
    <col min="6402" max="6402" width="54.75" style="9" customWidth="1"/>
    <col min="6403" max="6403" width="5.5" style="9" bestFit="1" customWidth="1"/>
    <col min="6404" max="6405" width="13.875" style="9" bestFit="1" customWidth="1"/>
    <col min="6406" max="6406" width="11.625" style="9" bestFit="1" customWidth="1"/>
    <col min="6407" max="6407" width="19.375" style="9" customWidth="1"/>
    <col min="6408" max="6408" width="5.875" style="9" customWidth="1"/>
    <col min="6409" max="6409" width="21.5" style="9" customWidth="1"/>
    <col min="6410" max="6656" width="9" style="9"/>
    <col min="6657" max="6657" width="18" style="9" customWidth="1"/>
    <col min="6658" max="6658" width="54.75" style="9" customWidth="1"/>
    <col min="6659" max="6659" width="5.5" style="9" bestFit="1" customWidth="1"/>
    <col min="6660" max="6661" width="13.875" style="9" bestFit="1" customWidth="1"/>
    <col min="6662" max="6662" width="11.625" style="9" bestFit="1" customWidth="1"/>
    <col min="6663" max="6663" width="19.375" style="9" customWidth="1"/>
    <col min="6664" max="6664" width="5.875" style="9" customWidth="1"/>
    <col min="6665" max="6665" width="21.5" style="9" customWidth="1"/>
    <col min="6666" max="6912" width="9" style="9"/>
    <col min="6913" max="6913" width="18" style="9" customWidth="1"/>
    <col min="6914" max="6914" width="54.75" style="9" customWidth="1"/>
    <col min="6915" max="6915" width="5.5" style="9" bestFit="1" customWidth="1"/>
    <col min="6916" max="6917" width="13.875" style="9" bestFit="1" customWidth="1"/>
    <col min="6918" max="6918" width="11.625" style="9" bestFit="1" customWidth="1"/>
    <col min="6919" max="6919" width="19.375" style="9" customWidth="1"/>
    <col min="6920" max="6920" width="5.875" style="9" customWidth="1"/>
    <col min="6921" max="6921" width="21.5" style="9" customWidth="1"/>
    <col min="6922" max="7168" width="9" style="9"/>
    <col min="7169" max="7169" width="18" style="9" customWidth="1"/>
    <col min="7170" max="7170" width="54.75" style="9" customWidth="1"/>
    <col min="7171" max="7171" width="5.5" style="9" bestFit="1" customWidth="1"/>
    <col min="7172" max="7173" width="13.875" style="9" bestFit="1" customWidth="1"/>
    <col min="7174" max="7174" width="11.625" style="9" bestFit="1" customWidth="1"/>
    <col min="7175" max="7175" width="19.375" style="9" customWidth="1"/>
    <col min="7176" max="7176" width="5.875" style="9" customWidth="1"/>
    <col min="7177" max="7177" width="21.5" style="9" customWidth="1"/>
    <col min="7178" max="7424" width="9" style="9"/>
    <col min="7425" max="7425" width="18" style="9" customWidth="1"/>
    <col min="7426" max="7426" width="54.75" style="9" customWidth="1"/>
    <col min="7427" max="7427" width="5.5" style="9" bestFit="1" customWidth="1"/>
    <col min="7428" max="7429" width="13.875" style="9" bestFit="1" customWidth="1"/>
    <col min="7430" max="7430" width="11.625" style="9" bestFit="1" customWidth="1"/>
    <col min="7431" max="7431" width="19.375" style="9" customWidth="1"/>
    <col min="7432" max="7432" width="5.875" style="9" customWidth="1"/>
    <col min="7433" max="7433" width="21.5" style="9" customWidth="1"/>
    <col min="7434" max="7680" width="9" style="9"/>
    <col min="7681" max="7681" width="18" style="9" customWidth="1"/>
    <col min="7682" max="7682" width="54.75" style="9" customWidth="1"/>
    <col min="7683" max="7683" width="5.5" style="9" bestFit="1" customWidth="1"/>
    <col min="7684" max="7685" width="13.875" style="9" bestFit="1" customWidth="1"/>
    <col min="7686" max="7686" width="11.625" style="9" bestFit="1" customWidth="1"/>
    <col min="7687" max="7687" width="19.375" style="9" customWidth="1"/>
    <col min="7688" max="7688" width="5.875" style="9" customWidth="1"/>
    <col min="7689" max="7689" width="21.5" style="9" customWidth="1"/>
    <col min="7690" max="7936" width="9" style="9"/>
    <col min="7937" max="7937" width="18" style="9" customWidth="1"/>
    <col min="7938" max="7938" width="54.75" style="9" customWidth="1"/>
    <col min="7939" max="7939" width="5.5" style="9" bestFit="1" customWidth="1"/>
    <col min="7940" max="7941" width="13.875" style="9" bestFit="1" customWidth="1"/>
    <col min="7942" max="7942" width="11.625" style="9" bestFit="1" customWidth="1"/>
    <col min="7943" max="7943" width="19.375" style="9" customWidth="1"/>
    <col min="7944" max="7944" width="5.875" style="9" customWidth="1"/>
    <col min="7945" max="7945" width="21.5" style="9" customWidth="1"/>
    <col min="7946" max="8192" width="9" style="9"/>
    <col min="8193" max="8193" width="18" style="9" customWidth="1"/>
    <col min="8194" max="8194" width="54.75" style="9" customWidth="1"/>
    <col min="8195" max="8195" width="5.5" style="9" bestFit="1" customWidth="1"/>
    <col min="8196" max="8197" width="13.875" style="9" bestFit="1" customWidth="1"/>
    <col min="8198" max="8198" width="11.625" style="9" bestFit="1" customWidth="1"/>
    <col min="8199" max="8199" width="19.375" style="9" customWidth="1"/>
    <col min="8200" max="8200" width="5.875" style="9" customWidth="1"/>
    <col min="8201" max="8201" width="21.5" style="9" customWidth="1"/>
    <col min="8202" max="8448" width="9" style="9"/>
    <col min="8449" max="8449" width="18" style="9" customWidth="1"/>
    <col min="8450" max="8450" width="54.75" style="9" customWidth="1"/>
    <col min="8451" max="8451" width="5.5" style="9" bestFit="1" customWidth="1"/>
    <col min="8452" max="8453" width="13.875" style="9" bestFit="1" customWidth="1"/>
    <col min="8454" max="8454" width="11.625" style="9" bestFit="1" customWidth="1"/>
    <col min="8455" max="8455" width="19.375" style="9" customWidth="1"/>
    <col min="8456" max="8456" width="5.875" style="9" customWidth="1"/>
    <col min="8457" max="8457" width="21.5" style="9" customWidth="1"/>
    <col min="8458" max="8704" width="9" style="9"/>
    <col min="8705" max="8705" width="18" style="9" customWidth="1"/>
    <col min="8706" max="8706" width="54.75" style="9" customWidth="1"/>
    <col min="8707" max="8707" width="5.5" style="9" bestFit="1" customWidth="1"/>
    <col min="8708" max="8709" width="13.875" style="9" bestFit="1" customWidth="1"/>
    <col min="8710" max="8710" width="11.625" style="9" bestFit="1" customWidth="1"/>
    <col min="8711" max="8711" width="19.375" style="9" customWidth="1"/>
    <col min="8712" max="8712" width="5.875" style="9" customWidth="1"/>
    <col min="8713" max="8713" width="21.5" style="9" customWidth="1"/>
    <col min="8714" max="8960" width="9" style="9"/>
    <col min="8961" max="8961" width="18" style="9" customWidth="1"/>
    <col min="8962" max="8962" width="54.75" style="9" customWidth="1"/>
    <col min="8963" max="8963" width="5.5" style="9" bestFit="1" customWidth="1"/>
    <col min="8964" max="8965" width="13.875" style="9" bestFit="1" customWidth="1"/>
    <col min="8966" max="8966" width="11.625" style="9" bestFit="1" customWidth="1"/>
    <col min="8967" max="8967" width="19.375" style="9" customWidth="1"/>
    <col min="8968" max="8968" width="5.875" style="9" customWidth="1"/>
    <col min="8969" max="8969" width="21.5" style="9" customWidth="1"/>
    <col min="8970" max="9216" width="9" style="9"/>
    <col min="9217" max="9217" width="18" style="9" customWidth="1"/>
    <col min="9218" max="9218" width="54.75" style="9" customWidth="1"/>
    <col min="9219" max="9219" width="5.5" style="9" bestFit="1" customWidth="1"/>
    <col min="9220" max="9221" width="13.875" style="9" bestFit="1" customWidth="1"/>
    <col min="9222" max="9222" width="11.625" style="9" bestFit="1" customWidth="1"/>
    <col min="9223" max="9223" width="19.375" style="9" customWidth="1"/>
    <col min="9224" max="9224" width="5.875" style="9" customWidth="1"/>
    <col min="9225" max="9225" width="21.5" style="9" customWidth="1"/>
    <col min="9226" max="9472" width="9" style="9"/>
    <col min="9473" max="9473" width="18" style="9" customWidth="1"/>
    <col min="9474" max="9474" width="54.75" style="9" customWidth="1"/>
    <col min="9475" max="9475" width="5.5" style="9" bestFit="1" customWidth="1"/>
    <col min="9476" max="9477" width="13.875" style="9" bestFit="1" customWidth="1"/>
    <col min="9478" max="9478" width="11.625" style="9" bestFit="1" customWidth="1"/>
    <col min="9479" max="9479" width="19.375" style="9" customWidth="1"/>
    <col min="9480" max="9480" width="5.875" style="9" customWidth="1"/>
    <col min="9481" max="9481" width="21.5" style="9" customWidth="1"/>
    <col min="9482" max="9728" width="9" style="9"/>
    <col min="9729" max="9729" width="18" style="9" customWidth="1"/>
    <col min="9730" max="9730" width="54.75" style="9" customWidth="1"/>
    <col min="9731" max="9731" width="5.5" style="9" bestFit="1" customWidth="1"/>
    <col min="9732" max="9733" width="13.875" style="9" bestFit="1" customWidth="1"/>
    <col min="9734" max="9734" width="11.625" style="9" bestFit="1" customWidth="1"/>
    <col min="9735" max="9735" width="19.375" style="9" customWidth="1"/>
    <col min="9736" max="9736" width="5.875" style="9" customWidth="1"/>
    <col min="9737" max="9737" width="21.5" style="9" customWidth="1"/>
    <col min="9738" max="9984" width="9" style="9"/>
    <col min="9985" max="9985" width="18" style="9" customWidth="1"/>
    <col min="9986" max="9986" width="54.75" style="9" customWidth="1"/>
    <col min="9987" max="9987" width="5.5" style="9" bestFit="1" customWidth="1"/>
    <col min="9988" max="9989" width="13.875" style="9" bestFit="1" customWidth="1"/>
    <col min="9990" max="9990" width="11.625" style="9" bestFit="1" customWidth="1"/>
    <col min="9991" max="9991" width="19.375" style="9" customWidth="1"/>
    <col min="9992" max="9992" width="5.875" style="9" customWidth="1"/>
    <col min="9993" max="9993" width="21.5" style="9" customWidth="1"/>
    <col min="9994" max="10240" width="9" style="9"/>
    <col min="10241" max="10241" width="18" style="9" customWidth="1"/>
    <col min="10242" max="10242" width="54.75" style="9" customWidth="1"/>
    <col min="10243" max="10243" width="5.5" style="9" bestFit="1" customWidth="1"/>
    <col min="10244" max="10245" width="13.875" style="9" bestFit="1" customWidth="1"/>
    <col min="10246" max="10246" width="11.625" style="9" bestFit="1" customWidth="1"/>
    <col min="10247" max="10247" width="19.375" style="9" customWidth="1"/>
    <col min="10248" max="10248" width="5.875" style="9" customWidth="1"/>
    <col min="10249" max="10249" width="21.5" style="9" customWidth="1"/>
    <col min="10250" max="10496" width="9" style="9"/>
    <col min="10497" max="10497" width="18" style="9" customWidth="1"/>
    <col min="10498" max="10498" width="54.75" style="9" customWidth="1"/>
    <col min="10499" max="10499" width="5.5" style="9" bestFit="1" customWidth="1"/>
    <col min="10500" max="10501" width="13.875" style="9" bestFit="1" customWidth="1"/>
    <col min="10502" max="10502" width="11.625" style="9" bestFit="1" customWidth="1"/>
    <col min="10503" max="10503" width="19.375" style="9" customWidth="1"/>
    <col min="10504" max="10504" width="5.875" style="9" customWidth="1"/>
    <col min="10505" max="10505" width="21.5" style="9" customWidth="1"/>
    <col min="10506" max="10752" width="9" style="9"/>
    <col min="10753" max="10753" width="18" style="9" customWidth="1"/>
    <col min="10754" max="10754" width="54.75" style="9" customWidth="1"/>
    <col min="10755" max="10755" width="5.5" style="9" bestFit="1" customWidth="1"/>
    <col min="10756" max="10757" width="13.875" style="9" bestFit="1" customWidth="1"/>
    <col min="10758" max="10758" width="11.625" style="9" bestFit="1" customWidth="1"/>
    <col min="10759" max="10759" width="19.375" style="9" customWidth="1"/>
    <col min="10760" max="10760" width="5.875" style="9" customWidth="1"/>
    <col min="10761" max="10761" width="21.5" style="9" customWidth="1"/>
    <col min="10762" max="11008" width="9" style="9"/>
    <col min="11009" max="11009" width="18" style="9" customWidth="1"/>
    <col min="11010" max="11010" width="54.75" style="9" customWidth="1"/>
    <col min="11011" max="11011" width="5.5" style="9" bestFit="1" customWidth="1"/>
    <col min="11012" max="11013" width="13.875" style="9" bestFit="1" customWidth="1"/>
    <col min="11014" max="11014" width="11.625" style="9" bestFit="1" customWidth="1"/>
    <col min="11015" max="11015" width="19.375" style="9" customWidth="1"/>
    <col min="11016" max="11016" width="5.875" style="9" customWidth="1"/>
    <col min="11017" max="11017" width="21.5" style="9" customWidth="1"/>
    <col min="11018" max="11264" width="9" style="9"/>
    <col min="11265" max="11265" width="18" style="9" customWidth="1"/>
    <col min="11266" max="11266" width="54.75" style="9" customWidth="1"/>
    <col min="11267" max="11267" width="5.5" style="9" bestFit="1" customWidth="1"/>
    <col min="11268" max="11269" width="13.875" style="9" bestFit="1" customWidth="1"/>
    <col min="11270" max="11270" width="11.625" style="9" bestFit="1" customWidth="1"/>
    <col min="11271" max="11271" width="19.375" style="9" customWidth="1"/>
    <col min="11272" max="11272" width="5.875" style="9" customWidth="1"/>
    <col min="11273" max="11273" width="21.5" style="9" customWidth="1"/>
    <col min="11274" max="11520" width="9" style="9"/>
    <col min="11521" max="11521" width="18" style="9" customWidth="1"/>
    <col min="11522" max="11522" width="54.75" style="9" customWidth="1"/>
    <col min="11523" max="11523" width="5.5" style="9" bestFit="1" customWidth="1"/>
    <col min="11524" max="11525" width="13.875" style="9" bestFit="1" customWidth="1"/>
    <col min="11526" max="11526" width="11.625" style="9" bestFit="1" customWidth="1"/>
    <col min="11527" max="11527" width="19.375" style="9" customWidth="1"/>
    <col min="11528" max="11528" width="5.875" style="9" customWidth="1"/>
    <col min="11529" max="11529" width="21.5" style="9" customWidth="1"/>
    <col min="11530" max="11776" width="9" style="9"/>
    <col min="11777" max="11777" width="18" style="9" customWidth="1"/>
    <col min="11778" max="11778" width="54.75" style="9" customWidth="1"/>
    <col min="11779" max="11779" width="5.5" style="9" bestFit="1" customWidth="1"/>
    <col min="11780" max="11781" width="13.875" style="9" bestFit="1" customWidth="1"/>
    <col min="11782" max="11782" width="11.625" style="9" bestFit="1" customWidth="1"/>
    <col min="11783" max="11783" width="19.375" style="9" customWidth="1"/>
    <col min="11784" max="11784" width="5.875" style="9" customWidth="1"/>
    <col min="11785" max="11785" width="21.5" style="9" customWidth="1"/>
    <col min="11786" max="12032" width="9" style="9"/>
    <col min="12033" max="12033" width="18" style="9" customWidth="1"/>
    <col min="12034" max="12034" width="54.75" style="9" customWidth="1"/>
    <col min="12035" max="12035" width="5.5" style="9" bestFit="1" customWidth="1"/>
    <col min="12036" max="12037" width="13.875" style="9" bestFit="1" customWidth="1"/>
    <col min="12038" max="12038" width="11.625" style="9" bestFit="1" customWidth="1"/>
    <col min="12039" max="12039" width="19.375" style="9" customWidth="1"/>
    <col min="12040" max="12040" width="5.875" style="9" customWidth="1"/>
    <col min="12041" max="12041" width="21.5" style="9" customWidth="1"/>
    <col min="12042" max="12288" width="9" style="9"/>
    <col min="12289" max="12289" width="18" style="9" customWidth="1"/>
    <col min="12290" max="12290" width="54.75" style="9" customWidth="1"/>
    <col min="12291" max="12291" width="5.5" style="9" bestFit="1" customWidth="1"/>
    <col min="12292" max="12293" width="13.875" style="9" bestFit="1" customWidth="1"/>
    <col min="12294" max="12294" width="11.625" style="9" bestFit="1" customWidth="1"/>
    <col min="12295" max="12295" width="19.375" style="9" customWidth="1"/>
    <col min="12296" max="12296" width="5.875" style="9" customWidth="1"/>
    <col min="12297" max="12297" width="21.5" style="9" customWidth="1"/>
    <col min="12298" max="12544" width="9" style="9"/>
    <col min="12545" max="12545" width="18" style="9" customWidth="1"/>
    <col min="12546" max="12546" width="54.75" style="9" customWidth="1"/>
    <col min="12547" max="12547" width="5.5" style="9" bestFit="1" customWidth="1"/>
    <col min="12548" max="12549" width="13.875" style="9" bestFit="1" customWidth="1"/>
    <col min="12550" max="12550" width="11.625" style="9" bestFit="1" customWidth="1"/>
    <col min="12551" max="12551" width="19.375" style="9" customWidth="1"/>
    <col min="12552" max="12552" width="5.875" style="9" customWidth="1"/>
    <col min="12553" max="12553" width="21.5" style="9" customWidth="1"/>
    <col min="12554" max="12800" width="9" style="9"/>
    <col min="12801" max="12801" width="18" style="9" customWidth="1"/>
    <col min="12802" max="12802" width="54.75" style="9" customWidth="1"/>
    <col min="12803" max="12803" width="5.5" style="9" bestFit="1" customWidth="1"/>
    <col min="12804" max="12805" width="13.875" style="9" bestFit="1" customWidth="1"/>
    <col min="12806" max="12806" width="11.625" style="9" bestFit="1" customWidth="1"/>
    <col min="12807" max="12807" width="19.375" style="9" customWidth="1"/>
    <col min="12808" max="12808" width="5.875" style="9" customWidth="1"/>
    <col min="12809" max="12809" width="21.5" style="9" customWidth="1"/>
    <col min="12810" max="13056" width="9" style="9"/>
    <col min="13057" max="13057" width="18" style="9" customWidth="1"/>
    <col min="13058" max="13058" width="54.75" style="9" customWidth="1"/>
    <col min="13059" max="13059" width="5.5" style="9" bestFit="1" customWidth="1"/>
    <col min="13060" max="13061" width="13.875" style="9" bestFit="1" customWidth="1"/>
    <col min="13062" max="13062" width="11.625" style="9" bestFit="1" customWidth="1"/>
    <col min="13063" max="13063" width="19.375" style="9" customWidth="1"/>
    <col min="13064" max="13064" width="5.875" style="9" customWidth="1"/>
    <col min="13065" max="13065" width="21.5" style="9" customWidth="1"/>
    <col min="13066" max="13312" width="9" style="9"/>
    <col min="13313" max="13313" width="18" style="9" customWidth="1"/>
    <col min="13314" max="13314" width="54.75" style="9" customWidth="1"/>
    <col min="13315" max="13315" width="5.5" style="9" bestFit="1" customWidth="1"/>
    <col min="13316" max="13317" width="13.875" style="9" bestFit="1" customWidth="1"/>
    <col min="13318" max="13318" width="11.625" style="9" bestFit="1" customWidth="1"/>
    <col min="13319" max="13319" width="19.375" style="9" customWidth="1"/>
    <col min="13320" max="13320" width="5.875" style="9" customWidth="1"/>
    <col min="13321" max="13321" width="21.5" style="9" customWidth="1"/>
    <col min="13322" max="13568" width="9" style="9"/>
    <col min="13569" max="13569" width="18" style="9" customWidth="1"/>
    <col min="13570" max="13570" width="54.75" style="9" customWidth="1"/>
    <col min="13571" max="13571" width="5.5" style="9" bestFit="1" customWidth="1"/>
    <col min="13572" max="13573" width="13.875" style="9" bestFit="1" customWidth="1"/>
    <col min="13574" max="13574" width="11.625" style="9" bestFit="1" customWidth="1"/>
    <col min="13575" max="13575" width="19.375" style="9" customWidth="1"/>
    <col min="13576" max="13576" width="5.875" style="9" customWidth="1"/>
    <col min="13577" max="13577" width="21.5" style="9" customWidth="1"/>
    <col min="13578" max="13824" width="9" style="9"/>
    <col min="13825" max="13825" width="18" style="9" customWidth="1"/>
    <col min="13826" max="13826" width="54.75" style="9" customWidth="1"/>
    <col min="13827" max="13827" width="5.5" style="9" bestFit="1" customWidth="1"/>
    <col min="13828" max="13829" width="13.875" style="9" bestFit="1" customWidth="1"/>
    <col min="13830" max="13830" width="11.625" style="9" bestFit="1" customWidth="1"/>
    <col min="13831" max="13831" width="19.375" style="9" customWidth="1"/>
    <col min="13832" max="13832" width="5.875" style="9" customWidth="1"/>
    <col min="13833" max="13833" width="21.5" style="9" customWidth="1"/>
    <col min="13834" max="14080" width="9" style="9"/>
    <col min="14081" max="14081" width="18" style="9" customWidth="1"/>
    <col min="14082" max="14082" width="54.75" style="9" customWidth="1"/>
    <col min="14083" max="14083" width="5.5" style="9" bestFit="1" customWidth="1"/>
    <col min="14084" max="14085" width="13.875" style="9" bestFit="1" customWidth="1"/>
    <col min="14086" max="14086" width="11.625" style="9" bestFit="1" customWidth="1"/>
    <col min="14087" max="14087" width="19.375" style="9" customWidth="1"/>
    <col min="14088" max="14088" width="5.875" style="9" customWidth="1"/>
    <col min="14089" max="14089" width="21.5" style="9" customWidth="1"/>
    <col min="14090" max="14336" width="9" style="9"/>
    <col min="14337" max="14337" width="18" style="9" customWidth="1"/>
    <col min="14338" max="14338" width="54.75" style="9" customWidth="1"/>
    <col min="14339" max="14339" width="5.5" style="9" bestFit="1" customWidth="1"/>
    <col min="14340" max="14341" width="13.875" style="9" bestFit="1" customWidth="1"/>
    <col min="14342" max="14342" width="11.625" style="9" bestFit="1" customWidth="1"/>
    <col min="14343" max="14343" width="19.375" style="9" customWidth="1"/>
    <col min="14344" max="14344" width="5.875" style="9" customWidth="1"/>
    <col min="14345" max="14345" width="21.5" style="9" customWidth="1"/>
    <col min="14346" max="14592" width="9" style="9"/>
    <col min="14593" max="14593" width="18" style="9" customWidth="1"/>
    <col min="14594" max="14594" width="54.75" style="9" customWidth="1"/>
    <col min="14595" max="14595" width="5.5" style="9" bestFit="1" customWidth="1"/>
    <col min="14596" max="14597" width="13.875" style="9" bestFit="1" customWidth="1"/>
    <col min="14598" max="14598" width="11.625" style="9" bestFit="1" customWidth="1"/>
    <col min="14599" max="14599" width="19.375" style="9" customWidth="1"/>
    <col min="14600" max="14600" width="5.875" style="9" customWidth="1"/>
    <col min="14601" max="14601" width="21.5" style="9" customWidth="1"/>
    <col min="14602" max="14848" width="9" style="9"/>
    <col min="14849" max="14849" width="18" style="9" customWidth="1"/>
    <col min="14850" max="14850" width="54.75" style="9" customWidth="1"/>
    <col min="14851" max="14851" width="5.5" style="9" bestFit="1" customWidth="1"/>
    <col min="14852" max="14853" width="13.875" style="9" bestFit="1" customWidth="1"/>
    <col min="14854" max="14854" width="11.625" style="9" bestFit="1" customWidth="1"/>
    <col min="14855" max="14855" width="19.375" style="9" customWidth="1"/>
    <col min="14856" max="14856" width="5.875" style="9" customWidth="1"/>
    <col min="14857" max="14857" width="21.5" style="9" customWidth="1"/>
    <col min="14858" max="15104" width="9" style="9"/>
    <col min="15105" max="15105" width="18" style="9" customWidth="1"/>
    <col min="15106" max="15106" width="54.75" style="9" customWidth="1"/>
    <col min="15107" max="15107" width="5.5" style="9" bestFit="1" customWidth="1"/>
    <col min="15108" max="15109" width="13.875" style="9" bestFit="1" customWidth="1"/>
    <col min="15110" max="15110" width="11.625" style="9" bestFit="1" customWidth="1"/>
    <col min="15111" max="15111" width="19.375" style="9" customWidth="1"/>
    <col min="15112" max="15112" width="5.875" style="9" customWidth="1"/>
    <col min="15113" max="15113" width="21.5" style="9" customWidth="1"/>
    <col min="15114" max="15360" width="9" style="9"/>
    <col min="15361" max="15361" width="18" style="9" customWidth="1"/>
    <col min="15362" max="15362" width="54.75" style="9" customWidth="1"/>
    <col min="15363" max="15363" width="5.5" style="9" bestFit="1" customWidth="1"/>
    <col min="15364" max="15365" width="13.875" style="9" bestFit="1" customWidth="1"/>
    <col min="15366" max="15366" width="11.625" style="9" bestFit="1" customWidth="1"/>
    <col min="15367" max="15367" width="19.375" style="9" customWidth="1"/>
    <col min="15368" max="15368" width="5.875" style="9" customWidth="1"/>
    <col min="15369" max="15369" width="21.5" style="9" customWidth="1"/>
    <col min="15370" max="15616" width="9" style="9"/>
    <col min="15617" max="15617" width="18" style="9" customWidth="1"/>
    <col min="15618" max="15618" width="54.75" style="9" customWidth="1"/>
    <col min="15619" max="15619" width="5.5" style="9" bestFit="1" customWidth="1"/>
    <col min="15620" max="15621" width="13.875" style="9" bestFit="1" customWidth="1"/>
    <col min="15622" max="15622" width="11.625" style="9" bestFit="1" customWidth="1"/>
    <col min="15623" max="15623" width="19.375" style="9" customWidth="1"/>
    <col min="15624" max="15624" width="5.875" style="9" customWidth="1"/>
    <col min="15625" max="15625" width="21.5" style="9" customWidth="1"/>
    <col min="15626" max="15872" width="9" style="9"/>
    <col min="15873" max="15873" width="18" style="9" customWidth="1"/>
    <col min="15874" max="15874" width="54.75" style="9" customWidth="1"/>
    <col min="15875" max="15875" width="5.5" style="9" bestFit="1" customWidth="1"/>
    <col min="15876" max="15877" width="13.875" style="9" bestFit="1" customWidth="1"/>
    <col min="15878" max="15878" width="11.625" style="9" bestFit="1" customWidth="1"/>
    <col min="15879" max="15879" width="19.375" style="9" customWidth="1"/>
    <col min="15880" max="15880" width="5.875" style="9" customWidth="1"/>
    <col min="15881" max="15881" width="21.5" style="9" customWidth="1"/>
    <col min="15882" max="16128" width="9" style="9"/>
    <col min="16129" max="16129" width="18" style="9" customWidth="1"/>
    <col min="16130" max="16130" width="54.75" style="9" customWidth="1"/>
    <col min="16131" max="16131" width="5.5" style="9" bestFit="1" customWidth="1"/>
    <col min="16132" max="16133" width="13.875" style="9" bestFit="1" customWidth="1"/>
    <col min="16134" max="16134" width="11.625" style="9" bestFit="1" customWidth="1"/>
    <col min="16135" max="16135" width="19.375" style="9" customWidth="1"/>
    <col min="16136" max="16136" width="5.875" style="9" customWidth="1"/>
    <col min="16137" max="16137" width="21.5" style="9" customWidth="1"/>
    <col min="16138" max="16384" width="9" style="9"/>
  </cols>
  <sheetData>
    <row r="1" spans="1:9" x14ac:dyDescent="0.15">
      <c r="I1" s="59">
        <v>43838</v>
      </c>
    </row>
    <row r="2" spans="1:9" x14ac:dyDescent="0.15">
      <c r="A2" s="60" t="s">
        <v>2</v>
      </c>
      <c r="B2" s="61"/>
      <c r="C2" s="61"/>
      <c r="D2" s="61"/>
      <c r="E2" s="61"/>
      <c r="F2" s="61"/>
      <c r="G2" s="61"/>
      <c r="H2" s="61"/>
      <c r="I2" s="61"/>
    </row>
    <row r="4" spans="1:9" x14ac:dyDescent="0.15">
      <c r="A4" s="62" t="s">
        <v>3</v>
      </c>
    </row>
    <row r="5" spans="1:9" x14ac:dyDescent="0.15">
      <c r="A5" s="226" t="s">
        <v>749</v>
      </c>
      <c r="B5" s="226"/>
      <c r="C5" s="226"/>
      <c r="D5" s="226"/>
      <c r="E5" s="226"/>
      <c r="F5" s="226"/>
      <c r="G5" s="226"/>
      <c r="H5" s="226"/>
      <c r="I5" s="226"/>
    </row>
    <row r="7" spans="1:9" x14ac:dyDescent="0.15">
      <c r="A7" s="62" t="s">
        <v>5</v>
      </c>
    </row>
    <row r="8" spans="1:9" x14ac:dyDescent="0.15">
      <c r="A8" s="9" t="s">
        <v>743</v>
      </c>
    </row>
    <row r="10" spans="1:9" ht="27" x14ac:dyDescent="0.15">
      <c r="A10" s="129" t="s">
        <v>6</v>
      </c>
      <c r="B10" s="129" t="s">
        <v>7</v>
      </c>
      <c r="C10" s="129" t="s">
        <v>8</v>
      </c>
      <c r="D10" s="129" t="s">
        <v>9</v>
      </c>
      <c r="E10" s="129" t="s">
        <v>10</v>
      </c>
      <c r="F10" s="129" t="s">
        <v>11</v>
      </c>
      <c r="G10" s="129" t="s">
        <v>12</v>
      </c>
      <c r="H10" s="130" t="s">
        <v>13</v>
      </c>
      <c r="I10" s="129" t="s">
        <v>14</v>
      </c>
    </row>
    <row r="11" spans="1:9" ht="57" customHeight="1" x14ac:dyDescent="0.15">
      <c r="A11" s="65" t="s">
        <v>215</v>
      </c>
      <c r="B11" s="66" t="s">
        <v>208</v>
      </c>
      <c r="C11" s="67" t="s">
        <v>209</v>
      </c>
      <c r="D11" s="68">
        <v>208250</v>
      </c>
      <c r="E11" s="68">
        <v>1041250</v>
      </c>
      <c r="F11" s="69">
        <v>40933</v>
      </c>
      <c r="G11" s="66" t="s">
        <v>210</v>
      </c>
      <c r="H11" s="63" t="s">
        <v>211</v>
      </c>
      <c r="I11" s="63"/>
    </row>
    <row r="12" spans="1:9" ht="57" customHeight="1" x14ac:dyDescent="0.15">
      <c r="A12" s="52" t="s">
        <v>212</v>
      </c>
      <c r="B12" s="52" t="s">
        <v>213</v>
      </c>
      <c r="C12" s="53" t="s">
        <v>56</v>
      </c>
      <c r="D12" s="70">
        <v>262600</v>
      </c>
      <c r="E12" s="70">
        <v>262600</v>
      </c>
      <c r="F12" s="71">
        <v>40920</v>
      </c>
      <c r="G12" s="52" t="s">
        <v>214</v>
      </c>
      <c r="H12" s="63" t="s">
        <v>211</v>
      </c>
      <c r="I12" s="58"/>
    </row>
    <row r="14" spans="1:9" x14ac:dyDescent="0.15">
      <c r="A14" s="9" t="s">
        <v>22</v>
      </c>
    </row>
    <row r="15" spans="1:9" x14ac:dyDescent="0.15">
      <c r="A15" s="9" t="s">
        <v>23</v>
      </c>
    </row>
    <row r="16" spans="1:9" x14ac:dyDescent="0.15">
      <c r="A16" s="9" t="s">
        <v>24</v>
      </c>
    </row>
    <row r="17" spans="1:1" x14ac:dyDescent="0.15">
      <c r="A17" s="9" t="s">
        <v>25</v>
      </c>
    </row>
    <row r="18" spans="1:1" x14ac:dyDescent="0.15">
      <c r="A18" s="9" t="s">
        <v>26</v>
      </c>
    </row>
    <row r="19" spans="1:1" x14ac:dyDescent="0.15">
      <c r="A19" s="9" t="s">
        <v>27</v>
      </c>
    </row>
    <row r="20" spans="1:1" x14ac:dyDescent="0.15">
      <c r="A20" s="9" t="s">
        <v>28</v>
      </c>
    </row>
  </sheetData>
  <mergeCells count="1">
    <mergeCell ref="A5:I5"/>
  </mergeCells>
  <phoneticPr fontId="1"/>
  <pageMargins left="0.74803149606299213" right="0.74803149606299213" top="0.98425196850393704" bottom="0.98425196850393704" header="0.51181102362204722" footer="0.51181102362204722"/>
  <pageSetup paperSize="9" scale="81" fitToHeight="3"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19"/>
  <sheetViews>
    <sheetView zoomScaleNormal="100" zoomScaleSheetLayoutView="100" workbookViewId="0">
      <selection activeCell="A9" sqref="A9"/>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18">
        <v>43838</v>
      </c>
    </row>
    <row r="2" spans="1:9" x14ac:dyDescent="0.15">
      <c r="A2" s="19" t="s">
        <v>45</v>
      </c>
      <c r="B2" s="20"/>
      <c r="C2" s="20"/>
      <c r="D2" s="20"/>
      <c r="E2" s="20"/>
      <c r="F2" s="20"/>
      <c r="G2" s="20"/>
      <c r="H2" s="20"/>
      <c r="I2" s="20"/>
    </row>
    <row r="4" spans="1:9" x14ac:dyDescent="0.15">
      <c r="A4" s="21" t="s">
        <v>46</v>
      </c>
    </row>
    <row r="5" spans="1:9" x14ac:dyDescent="0.15">
      <c r="A5" s="227" t="s">
        <v>218</v>
      </c>
      <c r="B5" s="227"/>
      <c r="C5" s="227"/>
      <c r="D5" s="227"/>
      <c r="E5" s="227"/>
      <c r="F5" s="227"/>
      <c r="G5" s="227"/>
      <c r="H5" s="227"/>
      <c r="I5" s="227"/>
    </row>
    <row r="7" spans="1:9" x14ac:dyDescent="0.15">
      <c r="A7" s="21" t="s">
        <v>47</v>
      </c>
    </row>
    <row r="8" spans="1:9" x14ac:dyDescent="0.15">
      <c r="A8" s="17" t="s">
        <v>742</v>
      </c>
    </row>
    <row r="10" spans="1:9" ht="27" x14ac:dyDescent="0.15">
      <c r="A10" s="46" t="s">
        <v>48</v>
      </c>
      <c r="B10" s="46" t="s">
        <v>49</v>
      </c>
      <c r="C10" s="46" t="s">
        <v>50</v>
      </c>
      <c r="D10" s="46" t="s">
        <v>51</v>
      </c>
      <c r="E10" s="46" t="s">
        <v>52</v>
      </c>
      <c r="F10" s="46" t="s">
        <v>53</v>
      </c>
      <c r="G10" s="46" t="s">
        <v>54</v>
      </c>
      <c r="H10" s="47" t="s">
        <v>69</v>
      </c>
      <c r="I10" s="46" t="s">
        <v>55</v>
      </c>
    </row>
    <row r="11" spans="1:9" s="22" customFormat="1" ht="40.5" x14ac:dyDescent="0.15">
      <c r="A11" s="38" t="s">
        <v>219</v>
      </c>
      <c r="B11" s="38" t="s">
        <v>220</v>
      </c>
      <c r="C11" s="41">
        <v>1</v>
      </c>
      <c r="D11" s="41">
        <v>4284000</v>
      </c>
      <c r="E11" s="41">
        <v>4284000</v>
      </c>
      <c r="F11" s="48">
        <v>40261</v>
      </c>
      <c r="G11" s="38" t="s">
        <v>221</v>
      </c>
      <c r="H11" s="43" t="s">
        <v>222</v>
      </c>
      <c r="I11" s="49" t="s">
        <v>223</v>
      </c>
    </row>
    <row r="13" spans="1:9" x14ac:dyDescent="0.15">
      <c r="A13" s="17" t="s">
        <v>58</v>
      </c>
    </row>
    <row r="14" spans="1:9" x14ac:dyDescent="0.15">
      <c r="A14" s="17" t="s">
        <v>59</v>
      </c>
    </row>
    <row r="15" spans="1:9" x14ac:dyDescent="0.15">
      <c r="A15" s="17" t="s">
        <v>60</v>
      </c>
    </row>
    <row r="16" spans="1:9" x14ac:dyDescent="0.15">
      <c r="A16" s="17" t="s">
        <v>61</v>
      </c>
    </row>
    <row r="17" spans="1:1" x14ac:dyDescent="0.15">
      <c r="A17" s="17" t="s">
        <v>62</v>
      </c>
    </row>
    <row r="18" spans="1:1" x14ac:dyDescent="0.15">
      <c r="A18" s="17" t="s">
        <v>63</v>
      </c>
    </row>
    <row r="19" spans="1:1" x14ac:dyDescent="0.15">
      <c r="A19" s="17" t="s">
        <v>64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19"/>
  <sheetViews>
    <sheetView zoomScaleNormal="100" zoomScaleSheetLayoutView="100" workbookViewId="0">
      <selection activeCell="A9" sqref="A9"/>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72">
        <v>43838</v>
      </c>
    </row>
    <row r="2" spans="1:9" x14ac:dyDescent="0.15">
      <c r="A2" s="228" t="s">
        <v>45</v>
      </c>
      <c r="B2" s="231"/>
      <c r="C2" s="231"/>
      <c r="D2" s="231"/>
      <c r="E2" s="231"/>
      <c r="F2" s="231"/>
      <c r="G2" s="231"/>
      <c r="H2" s="231"/>
      <c r="I2" s="231"/>
    </row>
    <row r="4" spans="1:9" x14ac:dyDescent="0.15">
      <c r="A4" s="21" t="s">
        <v>46</v>
      </c>
    </row>
    <row r="5" spans="1:9" x14ac:dyDescent="0.15">
      <c r="A5" s="227" t="s">
        <v>224</v>
      </c>
      <c r="B5" s="227"/>
      <c r="C5" s="227"/>
      <c r="D5" s="227"/>
      <c r="E5" s="227"/>
      <c r="F5" s="227"/>
      <c r="G5" s="227"/>
      <c r="H5" s="227"/>
      <c r="I5" s="227"/>
    </row>
    <row r="7" spans="1:9" x14ac:dyDescent="0.15">
      <c r="A7" s="21" t="s">
        <v>47</v>
      </c>
    </row>
    <row r="8" spans="1:9" x14ac:dyDescent="0.15">
      <c r="A8" s="17" t="s">
        <v>742</v>
      </c>
    </row>
    <row r="10" spans="1:9" ht="27" x14ac:dyDescent="0.15">
      <c r="A10" s="46" t="s">
        <v>48</v>
      </c>
      <c r="B10" s="46" t="s">
        <v>49</v>
      </c>
      <c r="C10" s="46" t="s">
        <v>50</v>
      </c>
      <c r="D10" s="46" t="s">
        <v>51</v>
      </c>
      <c r="E10" s="46" t="s">
        <v>52</v>
      </c>
      <c r="F10" s="46" t="s">
        <v>53</v>
      </c>
      <c r="G10" s="46" t="s">
        <v>54</v>
      </c>
      <c r="H10" s="47" t="s">
        <v>69</v>
      </c>
      <c r="I10" s="46" t="s">
        <v>55</v>
      </c>
    </row>
    <row r="11" spans="1:9" ht="143.25" customHeight="1" x14ac:dyDescent="0.15">
      <c r="A11" s="38" t="s">
        <v>225</v>
      </c>
      <c r="B11" s="38" t="s">
        <v>226</v>
      </c>
      <c r="C11" s="41" t="s">
        <v>227</v>
      </c>
      <c r="D11" s="41">
        <v>241500</v>
      </c>
      <c r="E11" s="41">
        <v>483000</v>
      </c>
      <c r="F11" s="48">
        <v>39687</v>
      </c>
      <c r="G11" s="38" t="s">
        <v>228</v>
      </c>
      <c r="H11" s="43" t="s">
        <v>229</v>
      </c>
      <c r="I11" s="49" t="s">
        <v>230</v>
      </c>
    </row>
    <row r="13" spans="1:9" x14ac:dyDescent="0.15">
      <c r="A13" s="17" t="s">
        <v>58</v>
      </c>
    </row>
    <row r="14" spans="1:9" x14ac:dyDescent="0.15">
      <c r="A14" s="17" t="s">
        <v>59</v>
      </c>
    </row>
    <row r="15" spans="1:9" x14ac:dyDescent="0.15">
      <c r="A15" s="17" t="s">
        <v>60</v>
      </c>
    </row>
    <row r="16" spans="1:9" x14ac:dyDescent="0.15">
      <c r="A16" s="17" t="s">
        <v>61</v>
      </c>
    </row>
    <row r="17" spans="1:1" x14ac:dyDescent="0.15">
      <c r="A17" s="17" t="s">
        <v>62</v>
      </c>
    </row>
    <row r="18" spans="1:1" x14ac:dyDescent="0.15">
      <c r="A18" s="17" t="s">
        <v>63</v>
      </c>
    </row>
    <row r="19" spans="1:1" x14ac:dyDescent="0.15">
      <c r="A19" s="17" t="s">
        <v>64</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53</vt:i4>
      </vt:variant>
      <vt:variant>
        <vt:lpstr>名前付き一覧</vt:lpstr>
      </vt:variant>
      <vt:variant>
        <vt:i4>41</vt:i4>
      </vt:variant>
    </vt:vector>
  </HeadingPairs>
  <TitlesOfParts>
    <vt:vector size="94" baseType="lpstr">
      <vt:lpstr>一覧表（産業技術総合研究所元受922号）</vt:lpstr>
      <vt:lpstr>一覧表（お茶の水女子大学元受923号）</vt:lpstr>
      <vt:lpstr>一覧表（理化学研究所元受924号）</vt:lpstr>
      <vt:lpstr>一覧表（理化学研究所元受925号）</vt:lpstr>
      <vt:lpstr>一覧表（京都大学元受926号）</vt:lpstr>
      <vt:lpstr>一覧表（熊本県教育委員会元受927号）</vt:lpstr>
      <vt:lpstr>一覧表（東京大学元受931号）</vt:lpstr>
      <vt:lpstr>一覧表（東京大学元受932号）</vt:lpstr>
      <vt:lpstr>一覧表（大阪大学元受937号）</vt:lpstr>
      <vt:lpstr>一覧表（東京工業大学元受938号）</vt:lpstr>
      <vt:lpstr>一覧表（茨城県教育委員会元受941号）</vt:lpstr>
      <vt:lpstr>一覧表（東京大学元受942号）</vt:lpstr>
      <vt:lpstr>一覧表（東京大学元受943号）</vt:lpstr>
      <vt:lpstr>一覧表（京都大学元受945号）</vt:lpstr>
      <vt:lpstr>一覧表（東京大学元受946号）</vt:lpstr>
      <vt:lpstr>一覧表（自然科学研究機構元受948号）</vt:lpstr>
      <vt:lpstr>一覧表（東京大学元受980号）</vt:lpstr>
      <vt:lpstr>一覧表（理化学研究所元受981号）</vt:lpstr>
      <vt:lpstr>一覧表（理化学研究所元受982号）</vt:lpstr>
      <vt:lpstr>一覧表（理化学研究所元受983号）</vt:lpstr>
      <vt:lpstr>一覧表（北海道大学元受984号）</vt:lpstr>
      <vt:lpstr>一覧表（東京医科歯科大学元受985号）</vt:lpstr>
      <vt:lpstr>一覧表（滋賀医科大学元受998号）</vt:lpstr>
      <vt:lpstr>一覧表（滋賀医科大学元受999号）</vt:lpstr>
      <vt:lpstr>一覧表（京都大学元受1000号）</vt:lpstr>
      <vt:lpstr>一覧表（理化学研究所元受1001号）</vt:lpstr>
      <vt:lpstr>一覧表（理化学研究所元受1002号）</vt:lpstr>
      <vt:lpstr>一覧表（東京工業大学元受1007号）</vt:lpstr>
      <vt:lpstr>一覧表（自然科学研究機構元受1017号）</vt:lpstr>
      <vt:lpstr>一覧表（東京大学元受1018号）</vt:lpstr>
      <vt:lpstr>一覧表（東京大学元受1019号）</vt:lpstr>
      <vt:lpstr>一覧表（東京大学元受1034号）</vt:lpstr>
      <vt:lpstr>一覧表（東京大学元受1035号）</vt:lpstr>
      <vt:lpstr>一覧表（東京工業大学元受1067号）</vt:lpstr>
      <vt:lpstr>一覧表（北海道大学元受1068号）</vt:lpstr>
      <vt:lpstr>一覧表（大阪大学元受1069号）</vt:lpstr>
      <vt:lpstr>一覧表（理化学研究所元受1070号）</vt:lpstr>
      <vt:lpstr>一覧表（東京大学元受1071号）</vt:lpstr>
      <vt:lpstr>一覧表（お茶の水女子大学元受1084号）</vt:lpstr>
      <vt:lpstr>一覧表（岡山大学元受1085号）</vt:lpstr>
      <vt:lpstr>一覧表（東京大学元受1086号）</vt:lpstr>
      <vt:lpstr>一覧表（量子科学技術研究開発機構元受1087号）</vt:lpstr>
      <vt:lpstr>一覧表（海洋研究開発機構元受1088号）</vt:lpstr>
      <vt:lpstr>一覧表（海洋研究開発機構元受1089号）</vt:lpstr>
      <vt:lpstr>一覧表（理化学研究所元受1095号）</vt:lpstr>
      <vt:lpstr>一覧表（静岡大学元受1108号）</vt:lpstr>
      <vt:lpstr>一覧表（東京大学元受1109号）</vt:lpstr>
      <vt:lpstr>一覧表（東京農工大学受1120号）</vt:lpstr>
      <vt:lpstr>一覧表（九州大学元受1124号）</vt:lpstr>
      <vt:lpstr>一覧表（北海道大学元受1125号）</vt:lpstr>
      <vt:lpstr>一覧表（東京医科歯科大学元受1126号）</vt:lpstr>
      <vt:lpstr>一覧表（東京大学元受1127号）</vt:lpstr>
      <vt:lpstr>一覧表（産業技術総合研究所元受1128号）</vt:lpstr>
      <vt:lpstr>'一覧表（海洋研究開発機構元受1088号）'!Print_Area</vt:lpstr>
      <vt:lpstr>'一覧表（海洋研究開発機構元受1089号）'!Print_Area</vt:lpstr>
      <vt:lpstr>'一覧表（京都大学元受926号）'!Print_Area</vt:lpstr>
      <vt:lpstr>'一覧表（京都大学元受945号）'!Print_Area</vt:lpstr>
      <vt:lpstr>'一覧表（熊本県教育委員会元受927号）'!Print_Area</vt:lpstr>
      <vt:lpstr>'一覧表（産業技術総合研究所元受1128号）'!Print_Area</vt:lpstr>
      <vt:lpstr>'一覧表（産業技術総合研究所元受922号）'!Print_Area</vt:lpstr>
      <vt:lpstr>'一覧表（滋賀医科大学元受998号）'!Print_Area</vt:lpstr>
      <vt:lpstr>'一覧表（滋賀医科大学元受999号）'!Print_Area</vt:lpstr>
      <vt:lpstr>'一覧表（大阪大学元受1069号）'!Print_Area</vt:lpstr>
      <vt:lpstr>'一覧表（大阪大学元受937号）'!Print_Area</vt:lpstr>
      <vt:lpstr>'一覧表（東京工業大学元受1007号）'!Print_Area</vt:lpstr>
      <vt:lpstr>'一覧表（東京工業大学元受1067号）'!Print_Area</vt:lpstr>
      <vt:lpstr>'一覧表（東京工業大学元受938号）'!Print_Area</vt:lpstr>
      <vt:lpstr>'一覧表（東京大学元受1018号）'!Print_Area</vt:lpstr>
      <vt:lpstr>'一覧表（東京大学元受1019号）'!Print_Area</vt:lpstr>
      <vt:lpstr>'一覧表（東京大学元受1035号）'!Print_Area</vt:lpstr>
      <vt:lpstr>'一覧表（東京大学元受1071号）'!Print_Area</vt:lpstr>
      <vt:lpstr>'一覧表（東京大学元受1086号）'!Print_Area</vt:lpstr>
      <vt:lpstr>'一覧表（東京大学元受1109号）'!Print_Area</vt:lpstr>
      <vt:lpstr>'一覧表（東京大学元受1127号）'!Print_Area</vt:lpstr>
      <vt:lpstr>'一覧表（東京大学元受932号）'!Print_Area</vt:lpstr>
      <vt:lpstr>'一覧表（東京大学元受942号）'!Print_Area</vt:lpstr>
      <vt:lpstr>'一覧表（東京大学元受943号）'!Print_Area</vt:lpstr>
      <vt:lpstr>'一覧表（東京大学元受946号）'!Print_Area</vt:lpstr>
      <vt:lpstr>'一覧表（東京大学元受980号）'!Print_Area</vt:lpstr>
      <vt:lpstr>'一覧表（北海道大学元受1125号）'!Print_Area</vt:lpstr>
      <vt:lpstr>'一覧表（理化学研究所元受1001号）'!Print_Area</vt:lpstr>
      <vt:lpstr>'一覧表（理化学研究所元受1002号）'!Print_Area</vt:lpstr>
      <vt:lpstr>'一覧表（理化学研究所元受1070号）'!Print_Area</vt:lpstr>
      <vt:lpstr>'一覧表（理化学研究所元受1095号）'!Print_Area</vt:lpstr>
      <vt:lpstr>'一覧表（理化学研究所元受924号）'!Print_Area</vt:lpstr>
      <vt:lpstr>'一覧表（理化学研究所元受925号）'!Print_Area</vt:lpstr>
      <vt:lpstr>'一覧表（理化学研究所元受981号）'!Print_Area</vt:lpstr>
      <vt:lpstr>'一覧表（理化学研究所元受982号）'!Print_Area</vt:lpstr>
      <vt:lpstr>'一覧表（理化学研究所元受983号）'!Print_Area</vt:lpstr>
      <vt:lpstr>'一覧表（京都大学元受926号）'!Print_Titles</vt:lpstr>
      <vt:lpstr>'一覧表（産業技術総合研究所元受922号）'!Print_Titles</vt:lpstr>
      <vt:lpstr>'一覧表（理化学研究所元受1002号）'!Print_Titles</vt:lpstr>
      <vt:lpstr>'一覧表（理化学研究所元受1070号）'!Print_Titles</vt:lpstr>
      <vt:lpstr>'一覧表（理化学研究所元受924号）'!Print_Titles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2019-12-09T01:08:24Z</cp:lastPrinted>
  <dcterms:created xsi:type="dcterms:W3CDTF">2011-06-14T05:32:50Z</dcterms:created>
  <dcterms:modified xsi:type="dcterms:W3CDTF">2019-12-27T02:11:20Z</dcterms:modified>
</cp:coreProperties>
</file>