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05 生涯学習推進課\就職・転職支援のための大学リカレント教育推進事業（R2・3次補正）\02_公募　＊公募作成システム、説明会\210308_公募システム\様式１（企画提案書）\"/>
    </mc:Choice>
  </mc:AlternateContent>
  <bookViews>
    <workbookView xWindow="-165" yWindow="0" windowWidth="10275" windowHeight="8655" tabRatio="906" activeTab="2"/>
  </bookViews>
  <sheets>
    <sheet name="所要経費" sheetId="55" r:id="rId1"/>
    <sheet name="一般管理費の設定 " sheetId="54" r:id="rId2"/>
    <sheet name="必要経費内訳表" sheetId="56" r:id="rId3"/>
  </sheets>
  <externalReferences>
    <externalReference r:id="rId4"/>
  </externalReferences>
  <definedNames>
    <definedName name="_xlnm.Print_Area" localSheetId="1">'一般管理費の設定 '!$A$1:$G$37</definedName>
    <definedName name="_xlnm.Print_Area" localSheetId="0">所要経費!$A$1:$D$21</definedName>
    <definedName name="_xlnm.Print_Area">#REF!</definedName>
    <definedName name="ｑ">#REF!</definedName>
    <definedName name="syuukeihyou11">[1]集計表２!$A$3:$AD$109</definedName>
    <definedName name="あ">#REF!</definedName>
    <definedName name="メニュー">#REF!</definedName>
    <definedName name="産業界の高度化等において必要な専門人材育成のための人材育成コース試行導入等_短期">#REF!</definedName>
    <definedName name="産業界の高度化等において必要な専門人材育成のための人材育成コース試行導入等_中長期">#REF!</definedName>
    <definedName name="専修学校等の就職支援体制の充実強化">#REF!</definedName>
    <definedName name="被災地においてニーズが高く供給が不足する分野の教育支援">#REF!</definedName>
  </definedNames>
  <calcPr calcId="162913"/>
</workbook>
</file>

<file path=xl/calcChain.xml><?xml version="1.0" encoding="utf-8"?>
<calcChain xmlns="http://schemas.openxmlformats.org/spreadsheetml/2006/main">
  <c r="C87" i="56" l="1"/>
  <c r="C17" i="55" l="1"/>
  <c r="C16" i="55"/>
  <c r="C6" i="55"/>
  <c r="C94" i="56"/>
  <c r="R17" i="56"/>
  <c r="R86" i="56"/>
  <c r="R85" i="56"/>
  <c r="R84" i="56"/>
  <c r="R83" i="56"/>
  <c r="R82" i="56"/>
  <c r="R81" i="56"/>
  <c r="R11" i="56"/>
  <c r="R10" i="56"/>
  <c r="R9" i="56"/>
  <c r="R8" i="56"/>
  <c r="R7" i="56"/>
  <c r="R6" i="56"/>
  <c r="C81" i="56" l="1"/>
  <c r="C6" i="56"/>
  <c r="R12" i="56"/>
  <c r="C48" i="56"/>
  <c r="R90" i="56"/>
  <c r="R89" i="56"/>
  <c r="R88" i="56"/>
  <c r="R13" i="56"/>
  <c r="R93" i="56"/>
  <c r="R92" i="56"/>
  <c r="R91" i="56"/>
  <c r="R80" i="56"/>
  <c r="R79" i="56"/>
  <c r="R78" i="56"/>
  <c r="R77" i="56"/>
  <c r="R76" i="56"/>
  <c r="R75" i="56"/>
  <c r="R74" i="56"/>
  <c r="R73" i="56"/>
  <c r="R72" i="56"/>
  <c r="R71" i="56"/>
  <c r="R70" i="56"/>
  <c r="R69" i="56"/>
  <c r="R68" i="56"/>
  <c r="R67" i="56"/>
  <c r="R66" i="56"/>
  <c r="R65" i="56"/>
  <c r="R64" i="56"/>
  <c r="R63" i="56"/>
  <c r="R62" i="56"/>
  <c r="R61" i="56"/>
  <c r="R60" i="56"/>
  <c r="R59" i="56"/>
  <c r="R58" i="56"/>
  <c r="R57" i="56"/>
  <c r="R56" i="56"/>
  <c r="R55" i="56"/>
  <c r="R54" i="56"/>
  <c r="R53" i="56"/>
  <c r="R52" i="56"/>
  <c r="R51" i="56"/>
  <c r="R50" i="56"/>
  <c r="R49" i="56"/>
  <c r="R48" i="56"/>
  <c r="R47" i="56"/>
  <c r="R46" i="56"/>
  <c r="R45" i="56"/>
  <c r="R44" i="56"/>
  <c r="R43" i="56"/>
  <c r="R42" i="56"/>
  <c r="R41" i="56"/>
  <c r="R40" i="56"/>
  <c r="R39" i="56"/>
  <c r="R38" i="56"/>
  <c r="R37" i="56"/>
  <c r="R36" i="56"/>
  <c r="R35" i="56"/>
  <c r="R34" i="56"/>
  <c r="R33" i="56"/>
  <c r="R32" i="56"/>
  <c r="R31" i="56"/>
  <c r="R30" i="56"/>
  <c r="R29" i="56"/>
  <c r="R28" i="56"/>
  <c r="R27" i="56"/>
  <c r="R26" i="56"/>
  <c r="R25" i="56"/>
  <c r="R24" i="56"/>
  <c r="R23" i="56"/>
  <c r="R22" i="56"/>
  <c r="R21" i="56"/>
  <c r="R20" i="56"/>
  <c r="R19" i="56"/>
  <c r="R16" i="56"/>
  <c r="R15" i="56"/>
  <c r="R14" i="56"/>
  <c r="B36" i="54"/>
  <c r="E87" i="56" s="1"/>
  <c r="C88" i="56" l="1"/>
  <c r="C19" i="55" s="1"/>
  <c r="C75" i="56"/>
  <c r="C12" i="56"/>
  <c r="C12" i="55"/>
  <c r="C7" i="55" l="1"/>
  <c r="C19" i="56"/>
  <c r="C9" i="55" s="1"/>
  <c r="C8" i="55" s="1"/>
  <c r="C31" i="56"/>
  <c r="C10" i="55" s="1"/>
  <c r="C43" i="56"/>
  <c r="C11" i="55" s="1"/>
  <c r="C56" i="56"/>
  <c r="C13" i="55" s="1"/>
  <c r="C63" i="56"/>
  <c r="C14" i="55" s="1"/>
  <c r="C69" i="56"/>
  <c r="C15" i="55" s="1"/>
  <c r="C18" i="55" l="1"/>
  <c r="B37" i="54"/>
  <c r="C20" i="55"/>
</calcChain>
</file>

<file path=xl/comments1.xml><?xml version="1.0" encoding="utf-8"?>
<comments xmlns="http://schemas.openxmlformats.org/spreadsheetml/2006/main">
  <authors>
    <author>matsui</author>
  </authors>
  <commentList>
    <comment ref="C18" authorId="0" shapeId="0">
      <text>
        <r>
          <rPr>
            <sz val="11"/>
            <color indexed="81"/>
            <rFont val="ＭＳ Ｐゴシック"/>
            <family val="3"/>
            <charset val="128"/>
          </rPr>
          <t>一般管理費の設定を行う場合は別添様式による率の設定を行うこと</t>
        </r>
      </text>
    </comment>
  </commentList>
</comments>
</file>

<file path=xl/comments2.xml><?xml version="1.0" encoding="utf-8"?>
<comments xmlns="http://schemas.openxmlformats.org/spreadsheetml/2006/main">
  <authors>
    <author>m</author>
  </authors>
  <commentList>
    <comment ref="E5" authorId="0" shapeId="0">
      <text>
        <r>
          <rPr>
            <sz val="14"/>
            <color indexed="81"/>
            <rFont val="Meiryo UI"/>
            <family val="3"/>
            <charset val="128"/>
          </rPr>
          <t>複数の大学等が連携して事業を実施する場合において、主幹機関にて、協働機関との連絡調整等を行う者に要する経費が別途必要な時には、該当経費について、「摘要欄」に記載する際に、</t>
        </r>
        <r>
          <rPr>
            <b/>
            <sz val="14"/>
            <color indexed="81"/>
            <rFont val="Meiryo UI"/>
            <family val="3"/>
            <charset val="128"/>
          </rPr>
          <t>【連携加算】</t>
        </r>
        <r>
          <rPr>
            <sz val="14"/>
            <color indexed="81"/>
            <rFont val="Meiryo UI"/>
            <family val="3"/>
            <charset val="128"/>
          </rPr>
          <t>を最初に付けてください。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<sst xmlns="http://schemas.openxmlformats.org/spreadsheetml/2006/main" count="530" uniqueCount="109">
  <si>
    <t>×</t>
    <phoneticPr fontId="8"/>
  </si>
  <si>
    <t>＠</t>
    <phoneticPr fontId="8"/>
  </si>
  <si>
    <t>×</t>
    <phoneticPr fontId="8"/>
  </si>
  <si>
    <t>＠</t>
    <phoneticPr fontId="8"/>
  </si>
  <si>
    <t>経費項目</t>
    <rPh sb="0" eb="2">
      <t>ケイヒ</t>
    </rPh>
    <rPh sb="2" eb="4">
      <t>コウモク</t>
    </rPh>
    <phoneticPr fontId="8"/>
  </si>
  <si>
    <t>金　　額</t>
    <rPh sb="0" eb="1">
      <t>キン</t>
    </rPh>
    <rPh sb="3" eb="4">
      <t>ガク</t>
    </rPh>
    <phoneticPr fontId="8"/>
  </si>
  <si>
    <t>積　　算　　内　　訳</t>
    <rPh sb="0" eb="1">
      <t>セキ</t>
    </rPh>
    <rPh sb="3" eb="4">
      <t>サン</t>
    </rPh>
    <rPh sb="6" eb="7">
      <t>ウチ</t>
    </rPh>
    <rPh sb="9" eb="10">
      <t>ヤク</t>
    </rPh>
    <phoneticPr fontId="8"/>
  </si>
  <si>
    <t>合　　計</t>
    <rPh sb="0" eb="1">
      <t>ゴウ</t>
    </rPh>
    <rPh sb="3" eb="4">
      <t>ケイ</t>
    </rPh>
    <phoneticPr fontId="8"/>
  </si>
  <si>
    <t>必　要　経　費　内　訳　表</t>
    <rPh sb="0" eb="1">
      <t>ヒツ</t>
    </rPh>
    <rPh sb="2" eb="3">
      <t>ヨウ</t>
    </rPh>
    <rPh sb="4" eb="5">
      <t>キョウ</t>
    </rPh>
    <rPh sb="6" eb="7">
      <t>ヒ</t>
    </rPh>
    <rPh sb="8" eb="9">
      <t>ウチ</t>
    </rPh>
    <rPh sb="10" eb="11">
      <t>ヤク</t>
    </rPh>
    <rPh sb="12" eb="13">
      <t>ヒョウ</t>
    </rPh>
    <phoneticPr fontId="8"/>
  </si>
  <si>
    <t>（単位：円）</t>
    <rPh sb="1" eb="3">
      <t>タンイ</t>
    </rPh>
    <rPh sb="4" eb="5">
      <t>エン</t>
    </rPh>
    <phoneticPr fontId="8"/>
  </si>
  <si>
    <t>円</t>
    <rPh sb="0" eb="1">
      <t>エン</t>
    </rPh>
    <phoneticPr fontId="8"/>
  </si>
  <si>
    <t>お茶代等</t>
    <rPh sb="1" eb="3">
      <t>チャダイ</t>
    </rPh>
    <rPh sb="3" eb="4">
      <t>トウ</t>
    </rPh>
    <phoneticPr fontId="8"/>
  </si>
  <si>
    <t>単位</t>
    <rPh sb="0" eb="2">
      <t>タンイ</t>
    </rPh>
    <phoneticPr fontId="8"/>
  </si>
  <si>
    <t>数量</t>
    <rPh sb="0" eb="2">
      <t>スウリョウ</t>
    </rPh>
    <phoneticPr fontId="8"/>
  </si>
  <si>
    <t>単価</t>
    <rPh sb="0" eb="2">
      <t>タンカ</t>
    </rPh>
    <phoneticPr fontId="8"/>
  </si>
  <si>
    <t>人数等</t>
    <rPh sb="0" eb="2">
      <t>ニンズウ</t>
    </rPh>
    <rPh sb="2" eb="3">
      <t>トウ</t>
    </rPh>
    <phoneticPr fontId="8"/>
  </si>
  <si>
    <t>消耗品費</t>
    <rPh sb="0" eb="3">
      <t>ショウモウヒン</t>
    </rPh>
    <rPh sb="3" eb="4">
      <t>ヒ</t>
    </rPh>
    <phoneticPr fontId="8"/>
  </si>
  <si>
    <t>通信運搬費</t>
    <rPh sb="0" eb="2">
      <t>ツウシン</t>
    </rPh>
    <rPh sb="2" eb="5">
      <t>ウンパンヒ</t>
    </rPh>
    <phoneticPr fontId="8"/>
  </si>
  <si>
    <t>雑役務費</t>
    <rPh sb="0" eb="1">
      <t>ザツ</t>
    </rPh>
    <rPh sb="1" eb="3">
      <t>エキム</t>
    </rPh>
    <rPh sb="3" eb="4">
      <t>ヒ</t>
    </rPh>
    <phoneticPr fontId="8"/>
  </si>
  <si>
    <t>会場借料等</t>
    <rPh sb="0" eb="2">
      <t>カイジョウ</t>
    </rPh>
    <rPh sb="2" eb="4">
      <t>シャクリョウ</t>
    </rPh>
    <rPh sb="4" eb="5">
      <t>トウ</t>
    </rPh>
    <phoneticPr fontId="8"/>
  </si>
  <si>
    <t>（物品名を記入）</t>
    <rPh sb="1" eb="3">
      <t>ブッピン</t>
    </rPh>
    <rPh sb="3" eb="4">
      <t>メイ</t>
    </rPh>
    <rPh sb="5" eb="7">
      <t>キニュウ</t>
    </rPh>
    <phoneticPr fontId="8"/>
  </si>
  <si>
    <t>（単位を記入）</t>
    <rPh sb="1" eb="3">
      <t>タンイ</t>
    </rPh>
    <rPh sb="4" eb="6">
      <t>キニュウ</t>
    </rPh>
    <phoneticPr fontId="8"/>
  </si>
  <si>
    <t>旅費</t>
    <rPh sb="0" eb="2">
      <t>リョヒ</t>
    </rPh>
    <phoneticPr fontId="8"/>
  </si>
  <si>
    <t>諸謝金</t>
    <rPh sb="0" eb="3">
      <t>ショシャキン</t>
    </rPh>
    <phoneticPr fontId="8"/>
  </si>
  <si>
    <t>通信運搬費</t>
    <rPh sb="0" eb="2">
      <t>ツウシン</t>
    </rPh>
    <rPh sb="2" eb="4">
      <t>ウンパン</t>
    </rPh>
    <rPh sb="4" eb="5">
      <t>ヒ</t>
    </rPh>
    <phoneticPr fontId="8"/>
  </si>
  <si>
    <t>会議費</t>
    <rPh sb="0" eb="3">
      <t>カイギヒ</t>
    </rPh>
    <phoneticPr fontId="8"/>
  </si>
  <si>
    <t>賃金</t>
    <rPh sb="0" eb="2">
      <t>チンギン</t>
    </rPh>
    <phoneticPr fontId="8"/>
  </si>
  <si>
    <t>保険料</t>
    <rPh sb="0" eb="3">
      <t>ホケンリョウ</t>
    </rPh>
    <phoneticPr fontId="8"/>
  </si>
  <si>
    <t>合計</t>
    <rPh sb="0" eb="2">
      <t>ゴウケイ</t>
    </rPh>
    <phoneticPr fontId="8"/>
  </si>
  <si>
    <t>×</t>
    <phoneticPr fontId="8"/>
  </si>
  <si>
    <t>＠</t>
    <phoneticPr fontId="8"/>
  </si>
  <si>
    <t>摘　　　　　要</t>
    <rPh sb="0" eb="1">
      <t>テキ</t>
    </rPh>
    <rPh sb="6" eb="7">
      <t>ヨウ</t>
    </rPh>
    <phoneticPr fontId="8"/>
  </si>
  <si>
    <t>事業名</t>
    <rPh sb="0" eb="2">
      <t>ジギョウ</t>
    </rPh>
    <rPh sb="2" eb="3">
      <t>メイ</t>
    </rPh>
    <phoneticPr fontId="8"/>
  </si>
  <si>
    <t>法人名</t>
    <rPh sb="0" eb="2">
      <t>ホウジン</t>
    </rPh>
    <rPh sb="2" eb="3">
      <t>メイ</t>
    </rPh>
    <phoneticPr fontId="8"/>
  </si>
  <si>
    <t>一般管理費設定率の決定調書</t>
    <rPh sb="0" eb="2">
      <t>イッパン</t>
    </rPh>
    <rPh sb="2" eb="5">
      <t>カンリヒ</t>
    </rPh>
    <rPh sb="5" eb="7">
      <t>セッテイ</t>
    </rPh>
    <rPh sb="7" eb="8">
      <t>リツ</t>
    </rPh>
    <rPh sb="9" eb="11">
      <t>ケッテイ</t>
    </rPh>
    <rPh sb="11" eb="13">
      <t>チョウショ</t>
    </rPh>
    <phoneticPr fontId="8"/>
  </si>
  <si>
    <t>設定率の比較</t>
    <rPh sb="0" eb="2">
      <t>セッテイ</t>
    </rPh>
    <rPh sb="2" eb="3">
      <t>リツ</t>
    </rPh>
    <rPh sb="4" eb="6">
      <t>ヒカク</t>
    </rPh>
    <phoneticPr fontId="8"/>
  </si>
  <si>
    <t>算出率</t>
    <rPh sb="0" eb="2">
      <t>サンシュツ</t>
    </rPh>
    <rPh sb="2" eb="3">
      <t>リツ</t>
    </rPh>
    <phoneticPr fontId="8"/>
  </si>
  <si>
    <t>法人が整備している受託規定に定められた率</t>
    <rPh sb="0" eb="2">
      <t>ホウジン</t>
    </rPh>
    <rPh sb="3" eb="5">
      <t>セイビ</t>
    </rPh>
    <rPh sb="9" eb="11">
      <t>ジュタク</t>
    </rPh>
    <rPh sb="11" eb="13">
      <t>キテイ</t>
    </rPh>
    <rPh sb="14" eb="15">
      <t>サダ</t>
    </rPh>
    <rPh sb="19" eb="20">
      <t>リツ</t>
    </rPh>
    <phoneticPr fontId="8"/>
  </si>
  <si>
    <t>※該当する場合のみ提出する。</t>
    <rPh sb="1" eb="3">
      <t>ガイトウ</t>
    </rPh>
    <rPh sb="5" eb="7">
      <t>バアイ</t>
    </rPh>
    <rPh sb="9" eb="11">
      <t>テイシュツ</t>
    </rPh>
    <phoneticPr fontId="8"/>
  </si>
  <si>
    <t>②</t>
    <phoneticPr fontId="8"/>
  </si>
  <si>
    <t>③</t>
    <phoneticPr fontId="8"/>
  </si>
  <si>
    <t>人件費</t>
    <rPh sb="0" eb="3">
      <t>ジンケンヒ</t>
    </rPh>
    <phoneticPr fontId="8"/>
  </si>
  <si>
    <t>事業費</t>
    <rPh sb="0" eb="3">
      <t>ジギョウヒ</t>
    </rPh>
    <phoneticPr fontId="8"/>
  </si>
  <si>
    <t>借損料</t>
    <rPh sb="0" eb="1">
      <t>シャク</t>
    </rPh>
    <rPh sb="1" eb="3">
      <t>ソンリョウ</t>
    </rPh>
    <phoneticPr fontId="8"/>
  </si>
  <si>
    <t>雑役務費
（印刷製本費　等）</t>
    <rPh sb="0" eb="1">
      <t>ザツ</t>
    </rPh>
    <rPh sb="1" eb="3">
      <t>エキム</t>
    </rPh>
    <rPh sb="3" eb="4">
      <t>ヒ</t>
    </rPh>
    <rPh sb="6" eb="8">
      <t>インサツ</t>
    </rPh>
    <rPh sb="8" eb="10">
      <t>セイホン</t>
    </rPh>
    <rPh sb="10" eb="11">
      <t>ヒ</t>
    </rPh>
    <rPh sb="12" eb="13">
      <t>トウ</t>
    </rPh>
    <phoneticPr fontId="8"/>
  </si>
  <si>
    <t>消耗品費
（図書購入費含む）</t>
    <rPh sb="0" eb="2">
      <t>ショウモウ</t>
    </rPh>
    <rPh sb="2" eb="3">
      <t>ヒン</t>
    </rPh>
    <rPh sb="3" eb="4">
      <t>ヒ</t>
    </rPh>
    <rPh sb="6" eb="8">
      <t>トショ</t>
    </rPh>
    <rPh sb="8" eb="11">
      <t>コウニュウヒ</t>
    </rPh>
    <rPh sb="11" eb="12">
      <t>フク</t>
    </rPh>
    <phoneticPr fontId="8"/>
  </si>
  <si>
    <t>諸謝金</t>
    <rPh sb="0" eb="1">
      <t>ショ</t>
    </rPh>
    <rPh sb="1" eb="2">
      <t>アヤマ</t>
    </rPh>
    <rPh sb="2" eb="3">
      <t>キン</t>
    </rPh>
    <phoneticPr fontId="8"/>
  </si>
  <si>
    <t>旅費</t>
    <rPh sb="0" eb="1">
      <t>タビ</t>
    </rPh>
    <rPh sb="1" eb="2">
      <t>ヒ</t>
    </rPh>
    <phoneticPr fontId="8"/>
  </si>
  <si>
    <t>小項目</t>
    <rPh sb="0" eb="3">
      <t>ショウコウモク</t>
    </rPh>
    <phoneticPr fontId="8"/>
  </si>
  <si>
    <t>開催通知等</t>
    <rPh sb="0" eb="2">
      <t>カイサイ</t>
    </rPh>
    <rPh sb="2" eb="4">
      <t>ツウチ</t>
    </rPh>
    <rPh sb="4" eb="5">
      <t>トウ</t>
    </rPh>
    <phoneticPr fontId="8"/>
  </si>
  <si>
    <t>傷害保険（講師）</t>
    <rPh sb="0" eb="2">
      <t>ショウガイ</t>
    </rPh>
    <rPh sb="2" eb="4">
      <t>ホケン</t>
    </rPh>
    <rPh sb="5" eb="7">
      <t>コウシ</t>
    </rPh>
    <phoneticPr fontId="8"/>
  </si>
  <si>
    <t>印刷、広告等</t>
    <rPh sb="0" eb="2">
      <t>インサツ</t>
    </rPh>
    <rPh sb="3" eb="5">
      <t>コウコク</t>
    </rPh>
    <rPh sb="5" eb="6">
      <t>トウ</t>
    </rPh>
    <phoneticPr fontId="8"/>
  </si>
  <si>
    <t>人件費付帯経費</t>
    <rPh sb="0" eb="3">
      <t>ジンケンヒ</t>
    </rPh>
    <rPh sb="3" eb="5">
      <t>フタイ</t>
    </rPh>
    <rPh sb="5" eb="7">
      <t>ケイヒ</t>
    </rPh>
    <phoneticPr fontId="8"/>
  </si>
  <si>
    <t>委員会出席旅費等</t>
    <rPh sb="0" eb="2">
      <t>イイン</t>
    </rPh>
    <rPh sb="2" eb="3">
      <t>カイ</t>
    </rPh>
    <rPh sb="3" eb="5">
      <t>シュッセキ</t>
    </rPh>
    <rPh sb="5" eb="7">
      <t>リョヒ</t>
    </rPh>
    <rPh sb="7" eb="8">
      <t>トウ</t>
    </rPh>
    <phoneticPr fontId="8"/>
  </si>
  <si>
    <t>委員会出席謝金等</t>
    <rPh sb="0" eb="3">
      <t>イインカイ</t>
    </rPh>
    <rPh sb="3" eb="5">
      <t>シュッセキ</t>
    </rPh>
    <rPh sb="5" eb="7">
      <t>シャキン</t>
    </rPh>
    <rPh sb="7" eb="8">
      <t>トウ</t>
    </rPh>
    <phoneticPr fontId="8"/>
  </si>
  <si>
    <t>ＣＤ－ＲＯＭ等</t>
    <rPh sb="6" eb="7">
      <t>トウ</t>
    </rPh>
    <phoneticPr fontId="8"/>
  </si>
  <si>
    <t>派遣契約等</t>
    <rPh sb="0" eb="2">
      <t>ハケン</t>
    </rPh>
    <rPh sb="2" eb="4">
      <t>ケイヤク</t>
    </rPh>
    <rPh sb="4" eb="5">
      <t>トウ</t>
    </rPh>
    <phoneticPr fontId="8"/>
  </si>
  <si>
    <t>（注１）　行が足りない場合は、適宜追加してもよい。（行の書式はそろえること）</t>
    <rPh sb="1" eb="2">
      <t>チュウ</t>
    </rPh>
    <rPh sb="5" eb="6">
      <t>ギョウ</t>
    </rPh>
    <rPh sb="7" eb="8">
      <t>タ</t>
    </rPh>
    <rPh sb="11" eb="13">
      <t>バアイ</t>
    </rPh>
    <rPh sb="15" eb="17">
      <t>テキギ</t>
    </rPh>
    <rPh sb="17" eb="19">
      <t>ツイカ</t>
    </rPh>
    <rPh sb="26" eb="27">
      <t>ギョウ</t>
    </rPh>
    <rPh sb="28" eb="30">
      <t>ショシキ</t>
    </rPh>
    <phoneticPr fontId="8"/>
  </si>
  <si>
    <t>（注２）　単価の出せないものは、追加行に事項と金額を入力し、見積書等内訳を添付すること。</t>
    <rPh sb="1" eb="2">
      <t>チュウ</t>
    </rPh>
    <rPh sb="5" eb="7">
      <t>タンカ</t>
    </rPh>
    <rPh sb="8" eb="9">
      <t>ダ</t>
    </rPh>
    <rPh sb="16" eb="18">
      <t>ツイカ</t>
    </rPh>
    <rPh sb="18" eb="19">
      <t>ギョウ</t>
    </rPh>
    <rPh sb="20" eb="22">
      <t>ジコウ</t>
    </rPh>
    <rPh sb="23" eb="25">
      <t>キンガク</t>
    </rPh>
    <rPh sb="26" eb="28">
      <t>ニュウリョク</t>
    </rPh>
    <rPh sb="30" eb="33">
      <t>ミツモリショ</t>
    </rPh>
    <rPh sb="33" eb="34">
      <t>トウ</t>
    </rPh>
    <rPh sb="34" eb="36">
      <t>ウチワケ</t>
    </rPh>
    <rPh sb="37" eb="39">
      <t>テンプ</t>
    </rPh>
    <phoneticPr fontId="8"/>
  </si>
  <si>
    <t>　※上記③の算出式</t>
    <rPh sb="2" eb="4">
      <t>ジョウキ</t>
    </rPh>
    <rPh sb="6" eb="9">
      <t>サンシュツシキ</t>
    </rPh>
    <phoneticPr fontId="8"/>
  </si>
  <si>
    <t>　　（財団法人又は社団法人）</t>
    <rPh sb="3" eb="7">
      <t>ザイダンホウジン</t>
    </rPh>
    <rPh sb="7" eb="8">
      <t>マタ</t>
    </rPh>
    <rPh sb="9" eb="13">
      <t>シャダンホウジン</t>
    </rPh>
    <phoneticPr fontId="8"/>
  </si>
  <si>
    <t>　　算出率（％）＝管理費／（総事業費－間接事業費）×１００</t>
    <rPh sb="2" eb="4">
      <t>サンシュツ</t>
    </rPh>
    <rPh sb="4" eb="5">
      <t>リツ</t>
    </rPh>
    <rPh sb="9" eb="12">
      <t>カンリヒ</t>
    </rPh>
    <rPh sb="14" eb="15">
      <t>ソウ</t>
    </rPh>
    <rPh sb="15" eb="18">
      <t>ジギョウヒ</t>
    </rPh>
    <rPh sb="19" eb="21">
      <t>カンセツ</t>
    </rPh>
    <rPh sb="21" eb="24">
      <t>ジギョウヒ</t>
    </rPh>
    <phoneticPr fontId="8"/>
  </si>
  <si>
    <t>　　＊収支計算書から算出すること。</t>
    <rPh sb="3" eb="5">
      <t>シュウシ</t>
    </rPh>
    <rPh sb="5" eb="8">
      <t>ケイサンショ</t>
    </rPh>
    <rPh sb="10" eb="12">
      <t>サンシュツ</t>
    </rPh>
    <phoneticPr fontId="8"/>
  </si>
  <si>
    <t>　　（学校法人又は準学校法人）</t>
    <rPh sb="3" eb="5">
      <t>ガッコウ</t>
    </rPh>
    <rPh sb="5" eb="7">
      <t>ホウジン</t>
    </rPh>
    <rPh sb="7" eb="8">
      <t>マタ</t>
    </rPh>
    <rPh sb="9" eb="10">
      <t>ジュン</t>
    </rPh>
    <rPh sb="10" eb="12">
      <t>ガッコウ</t>
    </rPh>
    <rPh sb="12" eb="14">
      <t>ホウジン</t>
    </rPh>
    <phoneticPr fontId="8"/>
  </si>
  <si>
    <t>※①～③の算出率のうち、最も低い率</t>
    <rPh sb="5" eb="7">
      <t>サンシュツ</t>
    </rPh>
    <rPh sb="7" eb="8">
      <t>リツ</t>
    </rPh>
    <rPh sb="12" eb="13">
      <t>モット</t>
    </rPh>
    <rPh sb="14" eb="15">
      <t>ヒク</t>
    </rPh>
    <rPh sb="16" eb="17">
      <t>リツ</t>
    </rPh>
    <phoneticPr fontId="8"/>
  </si>
  <si>
    <t>下記①～③の率から、最も低い率を当該事業における一般管理費の率とし、精算時においてもこの率を用いる。</t>
    <rPh sb="0" eb="2">
      <t>カキ</t>
    </rPh>
    <rPh sb="6" eb="7">
      <t>リツ</t>
    </rPh>
    <rPh sb="10" eb="11">
      <t>モット</t>
    </rPh>
    <rPh sb="12" eb="13">
      <t>ヒク</t>
    </rPh>
    <rPh sb="14" eb="15">
      <t>リツ</t>
    </rPh>
    <rPh sb="16" eb="18">
      <t>トウガイ</t>
    </rPh>
    <rPh sb="18" eb="20">
      <t>ジギョウ</t>
    </rPh>
    <rPh sb="24" eb="26">
      <t>イッパン</t>
    </rPh>
    <rPh sb="26" eb="29">
      <t>カンリヒ</t>
    </rPh>
    <rPh sb="30" eb="31">
      <t>リツ</t>
    </rPh>
    <rPh sb="34" eb="36">
      <t>セイサン</t>
    </rPh>
    <rPh sb="36" eb="37">
      <t>ジ</t>
    </rPh>
    <rPh sb="44" eb="45">
      <t>リツ</t>
    </rPh>
    <rPh sb="46" eb="47">
      <t>モチ</t>
    </rPh>
    <phoneticPr fontId="8"/>
  </si>
  <si>
    <t>設定率</t>
    <rPh sb="0" eb="2">
      <t>セッテイ</t>
    </rPh>
    <rPh sb="2" eb="3">
      <t>リツ</t>
    </rPh>
    <phoneticPr fontId="8"/>
  </si>
  <si>
    <t>直近の事業年度の損益計算書及び収支計算書等による法人の支出の額に占める管理費の率</t>
    <rPh sb="0" eb="2">
      <t>チョッキン</t>
    </rPh>
    <rPh sb="3" eb="5">
      <t>ジギョウ</t>
    </rPh>
    <rPh sb="5" eb="7">
      <t>ネンド</t>
    </rPh>
    <rPh sb="8" eb="10">
      <t>ソンエキ</t>
    </rPh>
    <rPh sb="10" eb="13">
      <t>ケイサンショ</t>
    </rPh>
    <rPh sb="13" eb="14">
      <t>オヨ</t>
    </rPh>
    <rPh sb="15" eb="17">
      <t>シュウシ</t>
    </rPh>
    <rPh sb="17" eb="20">
      <t>ケイサンショ</t>
    </rPh>
    <rPh sb="20" eb="21">
      <t>トウ</t>
    </rPh>
    <rPh sb="24" eb="26">
      <t>ホウジン</t>
    </rPh>
    <rPh sb="27" eb="29">
      <t>シシュツ</t>
    </rPh>
    <rPh sb="30" eb="31">
      <t>ガク</t>
    </rPh>
    <rPh sb="32" eb="33">
      <t>シ</t>
    </rPh>
    <rPh sb="35" eb="38">
      <t>カンリヒ</t>
    </rPh>
    <rPh sb="39" eb="40">
      <t>リツ</t>
    </rPh>
    <phoneticPr fontId="8"/>
  </si>
  <si>
    <t>①</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</si>
  <si>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</si>
  <si>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</si>
  <si>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</si>
  <si>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</si>
  <si>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</si>
  <si>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</si>
  <si>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</si>
  <si>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</si>
  <si>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</si>
  <si>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</si>
  <si>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</si>
  <si>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</si>
  <si>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</si>
  <si>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</si>
  <si>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</si>
  <si>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備　　　考</t>
    <rPh sb="0" eb="1">
      <t>ソナエ</t>
    </rPh>
    <rPh sb="4" eb="5">
      <t>コウ</t>
    </rPh>
    <phoneticPr fontId="8"/>
  </si>
  <si>
    <t>一般管理費</t>
    <rPh sb="0" eb="2">
      <t>イッパン</t>
    </rPh>
    <rPh sb="2" eb="5">
      <t>カンリヒ</t>
    </rPh>
    <phoneticPr fontId="8"/>
  </si>
  <si>
    <t>再委託費</t>
    <rPh sb="0" eb="3">
      <t>サイイタク</t>
    </rPh>
    <rPh sb="3" eb="4">
      <t>ヒ</t>
    </rPh>
    <phoneticPr fontId="8"/>
  </si>
  <si>
    <t>再委託を行うもの</t>
    <rPh sb="0" eb="3">
      <t>サイイタク</t>
    </rPh>
    <rPh sb="4" eb="5">
      <t>オコナ</t>
    </rPh>
    <phoneticPr fontId="8"/>
  </si>
  <si>
    <t>算出額</t>
    <rPh sb="0" eb="2">
      <t>サンシュツ</t>
    </rPh>
    <rPh sb="2" eb="3">
      <t>ガク</t>
    </rPh>
    <phoneticPr fontId="8"/>
  </si>
  <si>
    <t>参考資料№</t>
    <rPh sb="0" eb="2">
      <t>サンコウ</t>
    </rPh>
    <rPh sb="2" eb="4">
      <t>シリョウ</t>
    </rPh>
    <phoneticPr fontId="8"/>
  </si>
  <si>
    <t>（注３）　Ａ４紙に印刷し提出すること。（文字の判読が困難となる場合は複数ページに渡っても差し支えない）</t>
    <rPh sb="1" eb="2">
      <t>チュウ</t>
    </rPh>
    <rPh sb="7" eb="8">
      <t>シ</t>
    </rPh>
    <rPh sb="9" eb="11">
      <t>インサツ</t>
    </rPh>
    <rPh sb="12" eb="14">
      <t>テイシュツ</t>
    </rPh>
    <rPh sb="20" eb="22">
      <t>モジ</t>
    </rPh>
    <rPh sb="23" eb="25">
      <t>ハンドク</t>
    </rPh>
    <rPh sb="26" eb="28">
      <t>コンナン</t>
    </rPh>
    <rPh sb="31" eb="33">
      <t>バアイ</t>
    </rPh>
    <rPh sb="34" eb="36">
      <t>フクスウ</t>
    </rPh>
    <rPh sb="40" eb="41">
      <t>ワタ</t>
    </rPh>
    <rPh sb="44" eb="45">
      <t>サ</t>
    </rPh>
    <rPh sb="46" eb="47">
      <t>ツカ</t>
    </rPh>
    <phoneticPr fontId="8"/>
  </si>
  <si>
    <t>予算額</t>
    <rPh sb="0" eb="3">
      <t>ヨサンガク</t>
    </rPh>
    <phoneticPr fontId="8"/>
  </si>
  <si>
    <t>１０％（設定率の上限）</t>
    <rPh sb="4" eb="6">
      <t>セッテイ</t>
    </rPh>
    <rPh sb="6" eb="7">
      <t>リツ</t>
    </rPh>
    <rPh sb="8" eb="10">
      <t>ジョウゲン</t>
    </rPh>
    <phoneticPr fontId="8"/>
  </si>
  <si>
    <r>
      <t>　　算出率（％）＝｛（人件費－教員人件費）＋管理経費｝／事業活動支出の部</t>
    </r>
    <r>
      <rPr>
        <vertAlign val="superscript"/>
        <sz val="9"/>
        <rFont val="ＭＳ Ｐゴシック"/>
        <family val="3"/>
        <charset val="128"/>
      </rPr>
      <t>※１</t>
    </r>
    <r>
      <rPr>
        <sz val="9"/>
        <rFont val="ＭＳ Ｐゴシック"/>
        <family val="3"/>
        <charset val="128"/>
      </rPr>
      <t>合計×１００</t>
    </r>
    <rPh sb="2" eb="4">
      <t>サンシュツ</t>
    </rPh>
    <rPh sb="4" eb="5">
      <t>リツ</t>
    </rPh>
    <rPh sb="11" eb="14">
      <t>ジンケンヒ</t>
    </rPh>
    <rPh sb="15" eb="17">
      <t>キョウイン</t>
    </rPh>
    <rPh sb="17" eb="20">
      <t>ジンケンヒ</t>
    </rPh>
    <rPh sb="22" eb="24">
      <t>カンリ</t>
    </rPh>
    <rPh sb="24" eb="26">
      <t>ケイヒ</t>
    </rPh>
    <rPh sb="28" eb="30">
      <t>ジギョウ</t>
    </rPh>
    <rPh sb="30" eb="32">
      <t>カツドウ</t>
    </rPh>
    <rPh sb="32" eb="34">
      <t>シシュツ</t>
    </rPh>
    <rPh sb="35" eb="36">
      <t>ブ</t>
    </rPh>
    <rPh sb="38" eb="40">
      <t>ゴウケイ</t>
    </rPh>
    <phoneticPr fontId="8"/>
  </si>
  <si>
    <t>　　（※1）学校法人会計基準改正前の年度に当たっては、消費支出の部と読み替えること。</t>
    <rPh sb="6" eb="8">
      <t>ガッコウ</t>
    </rPh>
    <rPh sb="8" eb="10">
      <t>ホウジン</t>
    </rPh>
    <rPh sb="10" eb="12">
      <t>カイケイ</t>
    </rPh>
    <rPh sb="12" eb="14">
      <t>キジュン</t>
    </rPh>
    <rPh sb="14" eb="16">
      <t>カイセイ</t>
    </rPh>
    <rPh sb="16" eb="17">
      <t>マエ</t>
    </rPh>
    <rPh sb="18" eb="20">
      <t>ネンド</t>
    </rPh>
    <rPh sb="21" eb="22">
      <t>ア</t>
    </rPh>
    <rPh sb="27" eb="29">
      <t>ショウヒ</t>
    </rPh>
    <rPh sb="29" eb="31">
      <t>シシュツ</t>
    </rPh>
    <rPh sb="32" eb="33">
      <t>ブ</t>
    </rPh>
    <rPh sb="34" eb="35">
      <t>ヨ</t>
    </rPh>
    <rPh sb="36" eb="37">
      <t>カ</t>
    </rPh>
    <phoneticPr fontId="8"/>
  </si>
  <si>
    <t>設定率</t>
    <rPh sb="0" eb="2">
      <t>セッテイ</t>
    </rPh>
    <rPh sb="2" eb="3">
      <t>リツ</t>
    </rPh>
    <phoneticPr fontId="8"/>
  </si>
  <si>
    <t xml:space="preserve"> </t>
    <phoneticPr fontId="8"/>
  </si>
  <si>
    <t>←自動算出</t>
    <rPh sb="1" eb="3">
      <t>ジドウ</t>
    </rPh>
    <rPh sb="3" eb="5">
      <t>サンシュツ</t>
    </rPh>
    <phoneticPr fontId="8"/>
  </si>
  <si>
    <t>所要経費</t>
    <rPh sb="0" eb="2">
      <t>ショヨウ</t>
    </rPh>
    <rPh sb="2" eb="4">
      <t>ケイヒ</t>
    </rPh>
    <phoneticPr fontId="8"/>
  </si>
  <si>
    <t>※規定がある場合は、別添のうえ、当該率を入力。規定のない場合は入力せず、③を算出し記載すること。</t>
    <rPh sb="1" eb="3">
      <t>キテイ</t>
    </rPh>
    <rPh sb="6" eb="8">
      <t>バアイ</t>
    </rPh>
    <rPh sb="10" eb="12">
      <t>ベッテン</t>
    </rPh>
    <rPh sb="16" eb="18">
      <t>トウガイ</t>
    </rPh>
    <rPh sb="18" eb="19">
      <t>リツ</t>
    </rPh>
    <rPh sb="20" eb="22">
      <t>ニュウリョク</t>
    </rPh>
    <rPh sb="23" eb="25">
      <t>キテイ</t>
    </rPh>
    <rPh sb="28" eb="30">
      <t>バアイ</t>
    </rPh>
    <rPh sb="31" eb="33">
      <t>ニュウリョク</t>
    </rPh>
    <rPh sb="38" eb="40">
      <t>サンシュツ</t>
    </rPh>
    <rPh sb="41" eb="43">
      <t>キサイ</t>
    </rPh>
    <phoneticPr fontId="8"/>
  </si>
  <si>
    <t>消費税相当額</t>
    <rPh sb="0" eb="6">
      <t>ショウヒゼイソウトウガク</t>
    </rPh>
    <phoneticPr fontId="8"/>
  </si>
  <si>
    <t>不課税</t>
    <rPh sb="0" eb="3">
      <t>フカゼイ</t>
    </rPh>
    <phoneticPr fontId="8"/>
  </si>
  <si>
    <t>設備備品費</t>
    <rPh sb="0" eb="2">
      <t>セツビ</t>
    </rPh>
    <rPh sb="2" eb="5">
      <t>ビヒンヒ</t>
    </rPh>
    <phoneticPr fontId="8"/>
  </si>
  <si>
    <t>電子機器等</t>
    <rPh sb="0" eb="2">
      <t>デンシ</t>
    </rPh>
    <rPh sb="2" eb="4">
      <t>キキ</t>
    </rPh>
    <rPh sb="4" eb="5">
      <t>トウ</t>
    </rPh>
    <phoneticPr fontId="8"/>
  </si>
  <si>
    <t>（単位を記入）</t>
    <phoneticPr fontId="8"/>
  </si>
  <si>
    <t>様式１（別紙３）</t>
  </si>
  <si>
    <t>※a～ｃの複数のコースを実施する場合、様式を複製の上、コースごとに作成願います。その際、共通的な経費については、abc実施の場合はa、ab実施の場合はa、 ac実施の場合はa、 bc実施の場合はbに計上願います。共通的な経費を含まないコースの経費については、追加的に発生する経費として計上願います。</t>
    <rPh sb="59" eb="61">
      <t>ジッシ</t>
    </rPh>
    <rPh sb="69" eb="71">
      <t>ジッシ</t>
    </rPh>
    <rPh sb="80" eb="82">
      <t>ジッシ</t>
    </rPh>
    <rPh sb="91" eb="93">
      <t>ジッシ</t>
    </rPh>
    <phoneticPr fontId="8"/>
  </si>
  <si>
    <t>一般管理費
（設備備品費＋人件費＋事業費）×設定率</t>
    <rPh sb="7" eb="12">
      <t>セツビビヒンヒ</t>
    </rPh>
    <phoneticPr fontId="8"/>
  </si>
  <si>
    <t>※（設備備品費＋人件費＋事業費）×設定率</t>
    <rPh sb="2" eb="7">
      <t>セツビビヒンヒ</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</si>
</sst>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quot;人&quot;"/>
    <numFmt numFmtId="177" formatCode="0&quot;回&quot;"/>
    <numFmt numFmtId="178" formatCode="&quot;@&quot;#,#00&quot;円&quot;"/>
    <numFmt numFmtId="179" formatCode="0&quot;ヶ所&quot;"/>
    <numFmt numFmtId="180" formatCode="0&quot;ヶ月&quot;"/>
    <numFmt numFmtId="181" formatCode="0&quot;台&quot;"/>
    <numFmt numFmtId="182" formatCode="#,##0&quot;円&quot;"/>
    <numFmt numFmtId="183" formatCode="#,###&quot;個&quot;"/>
    <numFmt numFmtId="184" formatCode="#&quot;頁&quot;"/>
    <numFmt numFmtId="185" formatCode="#,##0_);[Red]\(#,##0\)"/>
  </numFmts>
  <fonts count="3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2"/>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2"/>
      <name val="HGPｺﾞｼｯｸE"/>
      <family val="3"/>
      <charset val="128"/>
    </font>
    <font>
      <sz val="11"/>
      <name val="ＭＳ Ｐゴシック"/>
      <family val="3"/>
      <charset val="128"/>
    </font>
    <font>
      <b/>
      <sz val="11"/>
      <color indexed="10"/>
      <name val="ＭＳ Ｐゴシック"/>
      <family val="3"/>
      <charset val="128"/>
    </font>
    <font>
      <b/>
      <sz val="16"/>
      <name val="ＭＳ Ｐゴシック"/>
      <family val="3"/>
      <charset val="128"/>
    </font>
    <font>
      <sz val="20"/>
      <name val="ＭＳ Ｐゴシック"/>
      <family val="3"/>
      <charset val="128"/>
    </font>
    <font>
      <sz val="16"/>
      <name val="ＭＳ Ｐゴシック"/>
      <family val="3"/>
      <charset val="128"/>
    </font>
    <font>
      <sz val="16"/>
      <color indexed="10"/>
      <name val="ＭＳ Ｐゴシック"/>
      <family val="3"/>
      <charset val="128"/>
    </font>
    <font>
      <u/>
      <sz val="11"/>
      <name val="ＭＳ Ｐゴシック"/>
      <family val="3"/>
      <charset val="128"/>
    </font>
    <font>
      <sz val="11"/>
      <color indexed="81"/>
      <name val="ＭＳ Ｐゴシック"/>
      <family val="3"/>
      <charset val="128"/>
    </font>
    <font>
      <sz val="16"/>
      <color rgb="FFFF0000"/>
      <name val="ＭＳ Ｐゴシック"/>
      <family val="3"/>
      <charset val="128"/>
    </font>
    <font>
      <sz val="11"/>
      <color theme="1"/>
      <name val="ＭＳ Ｐゴシック"/>
      <family val="3"/>
      <charset val="128"/>
      <scheme val="minor"/>
    </font>
    <font>
      <vertAlign val="superscript"/>
      <sz val="9"/>
      <name val="ＭＳ Ｐゴシック"/>
      <family val="3"/>
      <charset val="128"/>
    </font>
    <font>
      <sz val="11"/>
      <color rgb="FFFF0000"/>
      <name val="ＭＳ Ｐゴシック"/>
      <family val="3"/>
      <charset val="128"/>
    </font>
    <font>
      <sz val="11"/>
      <color theme="1"/>
      <name val="ＭＳ Ｐゴシック"/>
      <family val="3"/>
      <charset val="128"/>
    </font>
    <font>
      <sz val="16"/>
      <color theme="1"/>
      <name val="ＭＳ Ｐゴシック"/>
      <family val="3"/>
      <charset val="128"/>
    </font>
    <font>
      <sz val="14"/>
      <color theme="1"/>
      <name val="ＭＳ Ｐゴシック"/>
      <family val="3"/>
      <charset val="128"/>
    </font>
    <font>
      <strike/>
      <sz val="11"/>
      <color theme="1"/>
      <name val="ＭＳ Ｐゴシック"/>
      <family val="3"/>
      <charset val="128"/>
    </font>
    <font>
      <sz val="9"/>
      <color indexed="81"/>
      <name val="MS P ゴシック"/>
      <family val="3"/>
      <charset val="128"/>
    </font>
    <font>
      <sz val="14"/>
      <color indexed="81"/>
      <name val="Meiryo UI"/>
      <family val="3"/>
      <charset val="128"/>
    </font>
    <font>
      <b/>
      <sz val="14"/>
      <color indexed="81"/>
      <name val="Meiryo UI"/>
      <family val="3"/>
      <charset val="128"/>
    </font>
  </fonts>
  <fills count="5">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rgb="FFFFFF99"/>
        <bgColor indexed="64"/>
      </patternFill>
    </fill>
  </fills>
  <borders count="84">
    <border>
      <left/>
      <right/>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right style="double">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bottom style="medium">
        <color indexed="64"/>
      </bottom>
      <diagonal/>
    </border>
  </borders>
  <cellStyleXfs count="17">
    <xf numFmtId="0" fontId="0" fillId="0" borderId="0"/>
    <xf numFmtId="0" fontId="10"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xf numFmtId="0" fontId="7" fillId="0" borderId="0">
      <alignment vertical="center"/>
    </xf>
    <xf numFmtId="0" fontId="7" fillId="0" borderId="0">
      <alignment vertical="center"/>
    </xf>
    <xf numFmtId="0" fontId="7" fillId="0" borderId="0">
      <alignment vertical="center"/>
    </xf>
    <xf numFmtId="0" fontId="26" fillId="0" borderId="0">
      <alignment vertical="center"/>
    </xf>
    <xf numFmtId="0" fontId="6" fillId="0" borderId="0">
      <alignment vertical="center"/>
    </xf>
    <xf numFmtId="0" fontId="7"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38" fontId="7" fillId="0" borderId="0" applyFont="0" applyFill="0" applyBorder="0" applyAlignment="0" applyProtection="0"/>
    <xf numFmtId="0" fontId="2" fillId="0" borderId="0">
      <alignment vertical="center"/>
    </xf>
    <xf numFmtId="0" fontId="1" fillId="0" borderId="0">
      <alignment vertical="center"/>
    </xf>
  </cellStyleXfs>
  <cellXfs count="390">
    <xf numFmtId="0" fontId="0" fillId="0" borderId="0" xfId="0"/>
    <xf numFmtId="0" fontId="9" fillId="0" borderId="0" xfId="0" applyFont="1" applyFill="1" applyAlignment="1">
      <alignment vertical="center"/>
    </xf>
    <xf numFmtId="0" fontId="7" fillId="0" borderId="0" xfId="5" applyFont="1" applyFill="1">
      <alignment vertical="center"/>
    </xf>
    <xf numFmtId="0" fontId="7" fillId="0" borderId="0" xfId="6" applyFont="1" applyFill="1">
      <alignment vertical="center"/>
    </xf>
    <xf numFmtId="0" fontId="7" fillId="0" borderId="0" xfId="6" applyFont="1" applyFill="1" applyBorder="1">
      <alignment vertical="center"/>
    </xf>
    <xf numFmtId="0" fontId="11" fillId="0" borderId="0" xfId="5" applyFont="1" applyFill="1" applyBorder="1" applyAlignment="1">
      <alignment horizontal="distributed" vertical="center" indent="2"/>
    </xf>
    <xf numFmtId="0" fontId="7" fillId="0" borderId="2" xfId="6" applyFont="1" applyFill="1" applyBorder="1" applyAlignment="1">
      <alignment horizontal="center" vertical="center" shrinkToFit="1"/>
    </xf>
    <xf numFmtId="0" fontId="7" fillId="0" borderId="3" xfId="6" applyFont="1" applyFill="1" applyBorder="1" applyAlignment="1">
      <alignment horizontal="distributed" vertical="center" shrinkToFit="1"/>
    </xf>
    <xf numFmtId="0" fontId="7" fillId="0" borderId="4" xfId="0" applyFont="1" applyBorder="1" applyAlignment="1">
      <alignment horizontal="center" vertical="center"/>
    </xf>
    <xf numFmtId="0" fontId="7" fillId="0" borderId="2" xfId="6" applyFont="1" applyFill="1" applyBorder="1">
      <alignment vertical="center"/>
    </xf>
    <xf numFmtId="0" fontId="7" fillId="0" borderId="5" xfId="6" applyFont="1" applyFill="1" applyBorder="1" applyAlignment="1">
      <alignment horizontal="distributed" vertical="center"/>
    </xf>
    <xf numFmtId="0" fontId="7" fillId="0" borderId="6" xfId="6" applyFont="1" applyFill="1" applyBorder="1">
      <alignment vertical="center"/>
    </xf>
    <xf numFmtId="0" fontId="7" fillId="0" borderId="5" xfId="6" applyFont="1" applyFill="1" applyBorder="1" applyAlignment="1">
      <alignment horizontal="distributed" vertical="center" wrapText="1"/>
    </xf>
    <xf numFmtId="0" fontId="7" fillId="0" borderId="0" xfId="4" applyFont="1">
      <alignment vertical="center"/>
    </xf>
    <xf numFmtId="0" fontId="18" fillId="0" borderId="0" xfId="4" applyFont="1" applyAlignment="1">
      <alignment horizontal="right" vertical="center" shrinkToFit="1"/>
    </xf>
    <xf numFmtId="0" fontId="18" fillId="0" borderId="0" xfId="0" applyFont="1" applyAlignment="1">
      <alignment horizontal="right" vertical="center" shrinkToFit="1"/>
    </xf>
    <xf numFmtId="0" fontId="18" fillId="0" borderId="0" xfId="4" applyFont="1" applyBorder="1" applyAlignment="1">
      <alignment horizontal="center" vertical="center"/>
    </xf>
    <xf numFmtId="0" fontId="13" fillId="0" borderId="9" xfId="4" applyFont="1" applyBorder="1" applyAlignment="1">
      <alignment horizontal="right" vertical="center"/>
    </xf>
    <xf numFmtId="0" fontId="19" fillId="0" borderId="11" xfId="4" applyFont="1" applyBorder="1" applyAlignment="1">
      <alignment vertical="center" shrinkToFit="1"/>
    </xf>
    <xf numFmtId="0" fontId="7" fillId="0" borderId="0" xfId="0" applyFont="1" applyFill="1" applyAlignment="1">
      <alignment vertical="center"/>
    </xf>
    <xf numFmtId="0" fontId="20" fillId="0" borderId="0" xfId="0" applyFont="1" applyFill="1" applyAlignment="1">
      <alignment horizontal="center" vertical="center"/>
    </xf>
    <xf numFmtId="0" fontId="9" fillId="0" borderId="0" xfId="6" applyFont="1" applyFill="1" applyBorder="1" applyAlignment="1">
      <alignment horizontal="right"/>
    </xf>
    <xf numFmtId="182" fontId="9" fillId="0" borderId="0" xfId="0" applyNumberFormat="1" applyFont="1" applyFill="1" applyAlignment="1">
      <alignment horizontal="right" vertical="center"/>
    </xf>
    <xf numFmtId="0" fontId="9" fillId="0" borderId="13" xfId="0" applyFont="1" applyFill="1" applyBorder="1" applyAlignment="1">
      <alignment horizontal="center" vertical="center"/>
    </xf>
    <xf numFmtId="182" fontId="21" fillId="2" borderId="15" xfId="0" applyNumberFormat="1" applyFont="1" applyFill="1" applyBorder="1" applyAlignment="1">
      <alignment vertical="center" shrinkToFit="1"/>
    </xf>
    <xf numFmtId="176" fontId="21" fillId="0" borderId="17" xfId="0" applyNumberFormat="1" applyFont="1" applyFill="1" applyBorder="1" applyAlignment="1">
      <alignment vertical="center" shrinkToFit="1"/>
    </xf>
    <xf numFmtId="0" fontId="21" fillId="0" borderId="17" xfId="0" applyFont="1" applyFill="1" applyBorder="1" applyAlignment="1">
      <alignment horizontal="center" vertical="center"/>
    </xf>
    <xf numFmtId="177" fontId="21" fillId="0" borderId="17" xfId="0" applyNumberFormat="1" applyFont="1" applyFill="1" applyBorder="1" applyAlignment="1">
      <alignment vertical="center" shrinkToFit="1"/>
    </xf>
    <xf numFmtId="177" fontId="21" fillId="0" borderId="17" xfId="0" applyNumberFormat="1" applyFont="1" applyFill="1" applyBorder="1" applyAlignment="1">
      <alignment horizontal="center" vertical="center"/>
    </xf>
    <xf numFmtId="178" fontId="21" fillId="0" borderId="18" xfId="0" applyNumberFormat="1" applyFont="1" applyFill="1" applyBorder="1" applyAlignment="1">
      <alignment vertical="center"/>
    </xf>
    <xf numFmtId="38" fontId="21" fillId="0" borderId="10" xfId="2" applyFont="1" applyFill="1" applyBorder="1" applyAlignment="1">
      <alignment vertical="center" shrinkToFit="1"/>
    </xf>
    <xf numFmtId="178" fontId="21" fillId="0" borderId="17" xfId="0" applyNumberFormat="1" applyFont="1" applyFill="1" applyBorder="1" applyAlignment="1">
      <alignment vertical="center" shrinkToFit="1"/>
    </xf>
    <xf numFmtId="182" fontId="21" fillId="2" borderId="17" xfId="0" applyNumberFormat="1" applyFont="1" applyFill="1" applyBorder="1" applyAlignment="1" applyProtection="1">
      <alignment vertical="center" shrinkToFit="1"/>
    </xf>
    <xf numFmtId="176" fontId="21" fillId="0" borderId="5" xfId="0" applyNumberFormat="1" applyFont="1" applyFill="1" applyBorder="1" applyAlignment="1">
      <alignment vertical="center" shrinkToFit="1"/>
    </xf>
    <xf numFmtId="0" fontId="21" fillId="0" borderId="5" xfId="0" applyFont="1" applyFill="1" applyBorder="1" applyAlignment="1">
      <alignment horizontal="center" vertical="center"/>
    </xf>
    <xf numFmtId="177" fontId="21" fillId="0" borderId="5" xfId="0" applyNumberFormat="1" applyFont="1" applyFill="1" applyBorder="1" applyAlignment="1">
      <alignment vertical="center" shrinkToFit="1"/>
    </xf>
    <xf numFmtId="177" fontId="21" fillId="0" borderId="5" xfId="0" applyNumberFormat="1" applyFont="1" applyFill="1" applyBorder="1" applyAlignment="1">
      <alignment horizontal="center" vertical="center"/>
    </xf>
    <xf numFmtId="178" fontId="21" fillId="0" borderId="20" xfId="0" applyNumberFormat="1" applyFont="1" applyFill="1" applyBorder="1" applyAlignment="1">
      <alignment vertical="center"/>
    </xf>
    <xf numFmtId="38" fontId="21" fillId="0" borderId="21" xfId="2" applyFont="1" applyFill="1" applyBorder="1" applyAlignment="1">
      <alignment vertical="center" shrinkToFit="1"/>
    </xf>
    <xf numFmtId="178" fontId="21" fillId="0" borderId="5" xfId="0" applyNumberFormat="1" applyFont="1" applyFill="1" applyBorder="1" applyAlignment="1">
      <alignment vertical="center" shrinkToFit="1"/>
    </xf>
    <xf numFmtId="182" fontId="21" fillId="2" borderId="5" xfId="0" applyNumberFormat="1" applyFont="1" applyFill="1" applyBorder="1" applyAlignment="1" applyProtection="1">
      <alignment vertical="center" shrinkToFit="1"/>
    </xf>
    <xf numFmtId="184" fontId="21" fillId="0" borderId="5" xfId="0" applyNumberFormat="1" applyFont="1" applyFill="1" applyBorder="1" applyAlignment="1">
      <alignment vertical="center" shrinkToFit="1"/>
    </xf>
    <xf numFmtId="182" fontId="21" fillId="2" borderId="22" xfId="0" applyNumberFormat="1" applyFont="1" applyFill="1" applyBorder="1" applyAlignment="1">
      <alignment vertical="center" shrinkToFit="1"/>
    </xf>
    <xf numFmtId="176" fontId="21" fillId="0" borderId="25" xfId="0" applyNumberFormat="1" applyFont="1" applyFill="1" applyBorder="1" applyAlignment="1">
      <alignment vertical="center" shrinkToFit="1"/>
    </xf>
    <xf numFmtId="0" fontId="21" fillId="0" borderId="25" xfId="0" applyFont="1" applyFill="1" applyBorder="1" applyAlignment="1">
      <alignment horizontal="center" vertical="center"/>
    </xf>
    <xf numFmtId="184" fontId="21" fillId="0" borderId="25" xfId="0" applyNumberFormat="1" applyFont="1" applyFill="1" applyBorder="1" applyAlignment="1">
      <alignment vertical="center" shrinkToFit="1"/>
    </xf>
    <xf numFmtId="177" fontId="21" fillId="0" borderId="25" xfId="0" applyNumberFormat="1" applyFont="1" applyFill="1" applyBorder="1" applyAlignment="1">
      <alignment horizontal="center" vertical="center"/>
    </xf>
    <xf numFmtId="178" fontId="21" fillId="0" borderId="26" xfId="0" applyNumberFormat="1" applyFont="1" applyFill="1" applyBorder="1" applyAlignment="1">
      <alignment vertical="center"/>
    </xf>
    <xf numFmtId="178" fontId="21" fillId="0" borderId="25" xfId="0" applyNumberFormat="1" applyFont="1" applyFill="1" applyBorder="1" applyAlignment="1">
      <alignment vertical="center" shrinkToFit="1"/>
    </xf>
    <xf numFmtId="182" fontId="21" fillId="2" borderId="25" xfId="0" applyNumberFormat="1" applyFont="1" applyFill="1" applyBorder="1" applyAlignment="1" applyProtection="1">
      <alignment vertical="center" shrinkToFit="1"/>
    </xf>
    <xf numFmtId="0" fontId="21" fillId="0" borderId="28" xfId="0" applyNumberFormat="1" applyFont="1" applyFill="1" applyBorder="1" applyAlignment="1">
      <alignment vertical="center"/>
    </xf>
    <xf numFmtId="176" fontId="21" fillId="0" borderId="28" xfId="0" applyNumberFormat="1" applyFont="1" applyFill="1" applyBorder="1" applyAlignment="1">
      <alignment vertical="center" shrinkToFit="1"/>
    </xf>
    <xf numFmtId="0" fontId="21" fillId="0" borderId="28" xfId="0" applyFont="1" applyFill="1" applyBorder="1" applyAlignment="1">
      <alignment horizontal="center" vertical="center"/>
    </xf>
    <xf numFmtId="184" fontId="21" fillId="0" borderId="28" xfId="0" applyNumberFormat="1" applyFont="1" applyFill="1" applyBorder="1" applyAlignment="1">
      <alignment vertical="center" shrinkToFit="1"/>
    </xf>
    <xf numFmtId="177" fontId="21" fillId="0" borderId="28" xfId="0" applyNumberFormat="1" applyFont="1" applyFill="1" applyBorder="1" applyAlignment="1">
      <alignment horizontal="center" vertical="center"/>
    </xf>
    <xf numFmtId="178" fontId="21" fillId="0" borderId="28" xfId="0" applyNumberFormat="1" applyFont="1" applyFill="1" applyBorder="1" applyAlignment="1">
      <alignment vertical="center"/>
    </xf>
    <xf numFmtId="38" fontId="21" fillId="0" borderId="28" xfId="2" applyFont="1" applyFill="1" applyBorder="1" applyAlignment="1">
      <alignment vertical="center"/>
    </xf>
    <xf numFmtId="178" fontId="21" fillId="0" borderId="28" xfId="0" applyNumberFormat="1" applyFont="1" applyFill="1" applyBorder="1" applyAlignment="1">
      <alignment vertical="center" shrinkToFit="1"/>
    </xf>
    <xf numFmtId="0" fontId="9" fillId="0" borderId="29" xfId="0" applyFont="1" applyFill="1" applyBorder="1" applyAlignment="1">
      <alignment horizontal="distributed" vertical="center"/>
    </xf>
    <xf numFmtId="0" fontId="9" fillId="0" borderId="30" xfId="0" applyFont="1" applyFill="1" applyBorder="1" applyAlignment="1">
      <alignment horizontal="center" vertical="center"/>
    </xf>
    <xf numFmtId="0" fontId="9" fillId="0" borderId="23" xfId="0" applyFont="1" applyFill="1" applyBorder="1" applyAlignment="1">
      <alignment horizontal="center" vertical="center"/>
    </xf>
    <xf numFmtId="38" fontId="21" fillId="0" borderId="27" xfId="2" applyFont="1" applyFill="1" applyBorder="1" applyAlignment="1">
      <alignment vertical="center" shrinkToFit="1"/>
    </xf>
    <xf numFmtId="182" fontId="21" fillId="2" borderId="31" xfId="0" applyNumberFormat="1" applyFont="1" applyFill="1" applyBorder="1" applyAlignment="1">
      <alignment vertical="center" shrinkToFit="1"/>
    </xf>
    <xf numFmtId="176" fontId="21" fillId="0" borderId="33" xfId="0" applyNumberFormat="1" applyFont="1" applyFill="1" applyBorder="1" applyAlignment="1">
      <alignment vertical="center" shrinkToFit="1"/>
    </xf>
    <xf numFmtId="0" fontId="21" fillId="0" borderId="33" xfId="0" applyFont="1" applyFill="1" applyBorder="1" applyAlignment="1">
      <alignment horizontal="center" vertical="center"/>
    </xf>
    <xf numFmtId="177" fontId="21" fillId="0" borderId="33" xfId="0" applyNumberFormat="1" applyFont="1" applyFill="1" applyBorder="1" applyAlignment="1">
      <alignment horizontal="center" vertical="center"/>
    </xf>
    <xf numFmtId="178" fontId="21" fillId="0" borderId="34" xfId="0" applyNumberFormat="1" applyFont="1" applyFill="1" applyBorder="1" applyAlignment="1">
      <alignment vertical="center"/>
    </xf>
    <xf numFmtId="38" fontId="21" fillId="0" borderId="35" xfId="2" applyFont="1" applyFill="1" applyBorder="1" applyAlignment="1">
      <alignment vertical="center" shrinkToFit="1"/>
    </xf>
    <xf numFmtId="178" fontId="21" fillId="0" borderId="33" xfId="0" applyNumberFormat="1" applyFont="1" applyFill="1" applyBorder="1" applyAlignment="1">
      <alignment vertical="center" shrinkToFit="1"/>
    </xf>
    <xf numFmtId="182" fontId="21" fillId="2" borderId="33" xfId="0" applyNumberFormat="1" applyFont="1" applyFill="1" applyBorder="1" applyAlignment="1" applyProtection="1">
      <alignment vertical="center" shrinkToFit="1"/>
    </xf>
    <xf numFmtId="177" fontId="21" fillId="0" borderId="25" xfId="0" applyNumberFormat="1" applyFont="1" applyFill="1" applyBorder="1" applyAlignment="1">
      <alignment vertical="center" shrinkToFit="1"/>
    </xf>
    <xf numFmtId="0" fontId="21" fillId="0" borderId="33" xfId="0" applyFont="1" applyFill="1" applyBorder="1" applyAlignment="1">
      <alignment vertical="center" shrinkToFit="1"/>
    </xf>
    <xf numFmtId="183" fontId="21" fillId="0" borderId="5" xfId="0" applyNumberFormat="1" applyFont="1" applyFill="1" applyBorder="1" applyAlignment="1">
      <alignment vertical="center" shrinkToFit="1"/>
    </xf>
    <xf numFmtId="0" fontId="21" fillId="0" borderId="5" xfId="0" applyFont="1" applyFill="1" applyBorder="1" applyAlignment="1">
      <alignment vertical="center" shrinkToFit="1"/>
    </xf>
    <xf numFmtId="181" fontId="21" fillId="0" borderId="17" xfId="0" applyNumberFormat="1" applyFont="1" applyFill="1" applyBorder="1" applyAlignment="1">
      <alignment vertical="center" shrinkToFit="1"/>
    </xf>
    <xf numFmtId="178" fontId="21" fillId="0" borderId="17" xfId="0" applyNumberFormat="1" applyFont="1" applyFill="1" applyBorder="1" applyAlignment="1">
      <alignment horizontal="center" vertical="center"/>
    </xf>
    <xf numFmtId="0" fontId="9" fillId="0" borderId="29" xfId="0" applyFont="1" applyFill="1" applyBorder="1" applyAlignment="1">
      <alignment vertical="center" shrinkToFit="1"/>
    </xf>
    <xf numFmtId="0" fontId="21" fillId="0" borderId="36" xfId="0" applyFont="1" applyFill="1" applyBorder="1" applyAlignment="1">
      <alignment horizontal="center" vertical="center"/>
    </xf>
    <xf numFmtId="178" fontId="21" fillId="0" borderId="36" xfId="0" applyNumberFormat="1" applyFont="1" applyFill="1" applyBorder="1" applyAlignment="1">
      <alignment horizontal="center" vertical="center"/>
    </xf>
    <xf numFmtId="178" fontId="21" fillId="0" borderId="37" xfId="0" applyNumberFormat="1" applyFont="1" applyFill="1" applyBorder="1" applyAlignment="1">
      <alignment vertical="center"/>
    </xf>
    <xf numFmtId="178" fontId="21" fillId="0" borderId="36" xfId="0" applyNumberFormat="1" applyFont="1" applyFill="1" applyBorder="1" applyAlignment="1">
      <alignment vertical="center" shrinkToFit="1"/>
    </xf>
    <xf numFmtId="182" fontId="21" fillId="2" borderId="36" xfId="0" applyNumberFormat="1" applyFont="1" applyFill="1" applyBorder="1" applyAlignment="1" applyProtection="1">
      <alignment vertical="center" shrinkToFit="1"/>
    </xf>
    <xf numFmtId="179" fontId="21" fillId="0" borderId="17" xfId="0" applyNumberFormat="1" applyFont="1" applyFill="1" applyBorder="1" applyAlignment="1">
      <alignment vertical="center" shrinkToFit="1"/>
    </xf>
    <xf numFmtId="178" fontId="21" fillId="0" borderId="5" xfId="0" applyNumberFormat="1" applyFont="1" applyFill="1" applyBorder="1" applyAlignment="1">
      <alignment horizontal="center" vertical="center"/>
    </xf>
    <xf numFmtId="176" fontId="21" fillId="0" borderId="7" xfId="0" applyNumberFormat="1" applyFont="1" applyFill="1" applyBorder="1" applyAlignment="1">
      <alignment vertical="center" shrinkToFit="1"/>
    </xf>
    <xf numFmtId="0" fontId="21" fillId="0" borderId="38" xfId="0" applyFont="1" applyFill="1" applyBorder="1" applyAlignment="1">
      <alignment horizontal="center" vertical="center"/>
    </xf>
    <xf numFmtId="177" fontId="21" fillId="0" borderId="7" xfId="0" applyNumberFormat="1" applyFont="1" applyFill="1" applyBorder="1" applyAlignment="1">
      <alignment vertical="center" shrinkToFit="1"/>
    </xf>
    <xf numFmtId="177" fontId="21" fillId="0" borderId="7" xfId="0" applyNumberFormat="1" applyFont="1" applyFill="1" applyBorder="1" applyAlignment="1">
      <alignment horizontal="center" vertical="center"/>
    </xf>
    <xf numFmtId="178" fontId="21" fillId="0" borderId="39" xfId="0" applyNumberFormat="1" applyFont="1" applyFill="1" applyBorder="1" applyAlignment="1">
      <alignment vertical="center"/>
    </xf>
    <xf numFmtId="38" fontId="21" fillId="0" borderId="40" xfId="2" applyFont="1" applyFill="1" applyBorder="1" applyAlignment="1">
      <alignment vertical="center" shrinkToFit="1"/>
    </xf>
    <xf numFmtId="178" fontId="21" fillId="0" borderId="7" xfId="0" applyNumberFormat="1" applyFont="1" applyFill="1" applyBorder="1" applyAlignment="1">
      <alignment vertical="center" shrinkToFit="1"/>
    </xf>
    <xf numFmtId="0" fontId="21" fillId="0" borderId="7" xfId="0" applyFont="1" applyFill="1" applyBorder="1" applyAlignment="1">
      <alignment horizontal="center" vertical="center"/>
    </xf>
    <xf numFmtId="182" fontId="21" fillId="2" borderId="7" xfId="0" applyNumberFormat="1" applyFont="1" applyFill="1" applyBorder="1" applyAlignment="1" applyProtection="1">
      <alignment vertical="center" shrinkToFit="1"/>
    </xf>
    <xf numFmtId="180" fontId="21" fillId="0" borderId="33" xfId="0" applyNumberFormat="1" applyFont="1" applyFill="1" applyBorder="1" applyAlignment="1">
      <alignment vertical="center" shrinkToFit="1"/>
    </xf>
    <xf numFmtId="180" fontId="21" fillId="0" borderId="17" xfId="0" applyNumberFormat="1" applyFont="1" applyFill="1" applyBorder="1" applyAlignment="1">
      <alignment vertical="center" shrinkToFit="1"/>
    </xf>
    <xf numFmtId="182" fontId="21" fillId="2" borderId="23" xfId="0" applyNumberFormat="1" applyFont="1" applyFill="1" applyBorder="1" applyAlignment="1">
      <alignment vertical="center" shrinkToFit="1"/>
    </xf>
    <xf numFmtId="182" fontId="9" fillId="0" borderId="0" xfId="0" applyNumberFormat="1" applyFont="1" applyFill="1" applyAlignment="1">
      <alignment vertical="center"/>
    </xf>
    <xf numFmtId="176" fontId="22" fillId="0" borderId="17" xfId="0" applyNumberFormat="1" applyFont="1" applyFill="1" applyBorder="1" applyAlignment="1">
      <alignment vertical="center" shrinkToFit="1"/>
    </xf>
    <xf numFmtId="177" fontId="22" fillId="0" borderId="17" xfId="0" applyNumberFormat="1" applyFont="1" applyFill="1" applyBorder="1" applyAlignment="1">
      <alignment vertical="center" shrinkToFit="1"/>
    </xf>
    <xf numFmtId="38" fontId="22" fillId="0" borderId="10" xfId="2" applyFont="1" applyFill="1" applyBorder="1" applyAlignment="1">
      <alignment vertical="center" shrinkToFit="1"/>
    </xf>
    <xf numFmtId="176" fontId="22" fillId="0" borderId="33" xfId="0" applyNumberFormat="1" applyFont="1" applyFill="1" applyBorder="1" applyAlignment="1">
      <alignment vertical="center" shrinkToFit="1"/>
    </xf>
    <xf numFmtId="177" fontId="22" fillId="0" borderId="33" xfId="0" applyNumberFormat="1" applyFont="1" applyFill="1" applyBorder="1" applyAlignment="1">
      <alignment vertical="center" shrinkToFit="1"/>
    </xf>
    <xf numFmtId="38" fontId="22" fillId="0" borderId="35" xfId="2" applyFont="1" applyFill="1" applyBorder="1" applyAlignment="1">
      <alignment vertical="center" shrinkToFit="1"/>
    </xf>
    <xf numFmtId="179" fontId="22" fillId="0" borderId="33" xfId="0" applyNumberFormat="1" applyFont="1" applyFill="1" applyBorder="1" applyAlignment="1">
      <alignment vertical="center" shrinkToFit="1"/>
    </xf>
    <xf numFmtId="177" fontId="22" fillId="0" borderId="36" xfId="0" applyNumberFormat="1" applyFont="1" applyFill="1" applyBorder="1" applyAlignment="1">
      <alignment vertical="center" shrinkToFit="1"/>
    </xf>
    <xf numFmtId="38" fontId="22" fillId="0" borderId="43" xfId="2" applyFont="1" applyFill="1" applyBorder="1" applyAlignment="1">
      <alignment vertical="center" shrinkToFit="1"/>
    </xf>
    <xf numFmtId="0" fontId="16" fillId="0" borderId="28" xfId="0" applyFont="1" applyBorder="1" applyAlignment="1">
      <alignment horizontal="left" vertical="center"/>
    </xf>
    <xf numFmtId="0" fontId="21" fillId="0" borderId="0" xfId="6" applyFont="1" applyFill="1" applyBorder="1" applyAlignment="1">
      <alignment vertical="center" shrinkToFit="1"/>
    </xf>
    <xf numFmtId="176" fontId="22" fillId="0" borderId="5" xfId="0" applyNumberFormat="1" applyFont="1" applyFill="1" applyBorder="1" applyAlignment="1">
      <alignment vertical="center" shrinkToFit="1"/>
    </xf>
    <xf numFmtId="177" fontId="22" fillId="0" borderId="5" xfId="0" applyNumberFormat="1" applyFont="1" applyFill="1" applyBorder="1" applyAlignment="1">
      <alignment vertical="center" shrinkToFit="1"/>
    </xf>
    <xf numFmtId="38" fontId="22" fillId="0" borderId="21" xfId="2" applyFont="1" applyFill="1" applyBorder="1" applyAlignment="1">
      <alignment vertical="center" shrinkToFit="1"/>
    </xf>
    <xf numFmtId="38" fontId="25" fillId="0" borderId="21" xfId="2" applyFont="1" applyFill="1" applyBorder="1" applyAlignment="1">
      <alignment vertical="center" shrinkToFit="1"/>
    </xf>
    <xf numFmtId="184" fontId="25" fillId="0" borderId="5" xfId="0" applyNumberFormat="1" applyFont="1" applyFill="1" applyBorder="1" applyAlignment="1">
      <alignment vertical="center" shrinkToFit="1"/>
    </xf>
    <xf numFmtId="176" fontId="25" fillId="0" borderId="5" xfId="0" applyNumberFormat="1" applyFont="1" applyFill="1" applyBorder="1" applyAlignment="1">
      <alignment vertical="center" shrinkToFit="1"/>
    </xf>
    <xf numFmtId="182" fontId="21" fillId="0" borderId="54" xfId="0" applyNumberFormat="1" applyFont="1" applyFill="1" applyBorder="1" applyAlignment="1">
      <alignment vertical="center"/>
    </xf>
    <xf numFmtId="182" fontId="21" fillId="0" borderId="54" xfId="0" applyNumberFormat="1" applyFont="1" applyFill="1" applyBorder="1" applyAlignment="1" applyProtection="1">
      <alignment vertical="center"/>
    </xf>
    <xf numFmtId="182" fontId="21" fillId="2" borderId="59" xfId="0" applyNumberFormat="1" applyFont="1" applyFill="1" applyBorder="1" applyAlignment="1">
      <alignment vertical="center" shrinkToFit="1"/>
    </xf>
    <xf numFmtId="0" fontId="12" fillId="0" borderId="58" xfId="0" applyFont="1" applyFill="1" applyBorder="1" applyAlignment="1">
      <alignment horizontal="left" vertical="center" shrinkToFit="1"/>
    </xf>
    <xf numFmtId="0" fontId="12" fillId="0" borderId="65" xfId="0" applyNumberFormat="1" applyFont="1" applyFill="1" applyBorder="1" applyAlignment="1">
      <alignment vertical="center"/>
    </xf>
    <xf numFmtId="182" fontId="21" fillId="2" borderId="68" xfId="0" applyNumberFormat="1" applyFont="1" applyFill="1" applyBorder="1" applyAlignment="1" applyProtection="1">
      <alignment vertical="center" shrinkToFit="1"/>
    </xf>
    <xf numFmtId="0" fontId="0" fillId="0" borderId="31" xfId="0" applyFont="1" applyFill="1" applyBorder="1" applyAlignment="1">
      <alignment horizontal="left" vertical="center" shrinkToFit="1"/>
    </xf>
    <xf numFmtId="0" fontId="7" fillId="0" borderId="0" xfId="0" applyFont="1" applyAlignment="1">
      <alignment vertical="center" wrapText="1"/>
    </xf>
    <xf numFmtId="0" fontId="15" fillId="0" borderId="0" xfId="0" applyFont="1" applyAlignment="1">
      <alignment vertical="center" wrapText="1"/>
    </xf>
    <xf numFmtId="0" fontId="7" fillId="0" borderId="1" xfId="0" applyFont="1" applyBorder="1" applyAlignment="1">
      <alignment vertical="center"/>
    </xf>
    <xf numFmtId="0" fontId="7" fillId="0" borderId="1" xfId="4" applyFont="1" applyBorder="1">
      <alignment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19" fillId="0" borderId="69" xfId="4" applyFont="1" applyBorder="1" applyAlignment="1">
      <alignment vertical="center" shrinkToFit="1"/>
    </xf>
    <xf numFmtId="0" fontId="7" fillId="0" borderId="71" xfId="6" applyFont="1" applyFill="1" applyBorder="1" applyAlignment="1">
      <alignment vertical="center" wrapText="1"/>
    </xf>
    <xf numFmtId="0" fontId="7" fillId="4" borderId="8" xfId="6" applyFont="1" applyFill="1" applyBorder="1">
      <alignment vertical="center"/>
    </xf>
    <xf numFmtId="0" fontId="7" fillId="0" borderId="0" xfId="5" applyFont="1" applyFill="1" applyBorder="1" applyAlignment="1">
      <alignment horizontal="distributed" vertical="center" indent="2"/>
    </xf>
    <xf numFmtId="182" fontId="7" fillId="0" borderId="0" xfId="0" applyNumberFormat="1" applyFont="1" applyFill="1" applyAlignment="1">
      <alignment vertical="center"/>
    </xf>
    <xf numFmtId="0" fontId="7" fillId="0" borderId="0" xfId="0" applyFont="1" applyFill="1" applyAlignment="1">
      <alignment horizontal="left" vertical="center" shrinkToFit="1"/>
    </xf>
    <xf numFmtId="0" fontId="7" fillId="0" borderId="0" xfId="0" applyNumberFormat="1" applyFont="1" applyFill="1" applyAlignment="1">
      <alignment vertical="center"/>
    </xf>
    <xf numFmtId="0" fontId="7" fillId="0" borderId="0" xfId="0" applyFont="1" applyFill="1" applyAlignment="1">
      <alignment vertical="center" shrinkToFit="1"/>
    </xf>
    <xf numFmtId="0" fontId="7" fillId="0" borderId="0" xfId="0" applyFont="1" applyFill="1" applyAlignment="1">
      <alignment horizontal="center" vertical="center"/>
    </xf>
    <xf numFmtId="38" fontId="7" fillId="0" borderId="0" xfId="2" applyFont="1" applyFill="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7" fillId="0" borderId="31" xfId="0" applyFont="1" applyFill="1" applyBorder="1" applyAlignment="1">
      <alignment horizontal="left" vertical="center" shrinkToFit="1"/>
    </xf>
    <xf numFmtId="0" fontId="7" fillId="0" borderId="32" xfId="0" applyNumberFormat="1" applyFont="1" applyFill="1" applyBorder="1" applyAlignment="1">
      <alignment vertical="center" shrinkToFit="1"/>
    </xf>
    <xf numFmtId="0" fontId="7" fillId="0" borderId="15" xfId="0" applyFont="1" applyFill="1" applyBorder="1" applyAlignment="1">
      <alignment horizontal="left" vertical="center" shrinkToFit="1"/>
    </xf>
    <xf numFmtId="0" fontId="7" fillId="0" borderId="19" xfId="0" applyNumberFormat="1" applyFont="1" applyFill="1" applyBorder="1" applyAlignment="1">
      <alignment vertical="center" shrinkToFit="1"/>
    </xf>
    <xf numFmtId="0" fontId="7" fillId="0" borderId="23" xfId="0" applyFont="1" applyFill="1" applyBorder="1" applyAlignment="1">
      <alignment horizontal="left" vertical="center" shrinkToFit="1"/>
    </xf>
    <xf numFmtId="0" fontId="7" fillId="0" borderId="24" xfId="0" applyNumberFormat="1" applyFont="1" applyFill="1" applyBorder="1" applyAlignment="1">
      <alignment vertical="center" shrinkToFit="1"/>
    </xf>
    <xf numFmtId="0" fontId="7" fillId="0" borderId="54" xfId="0" applyFont="1" applyFill="1" applyBorder="1" applyAlignment="1">
      <alignment horizontal="left" vertical="center" shrinkToFit="1"/>
    </xf>
    <xf numFmtId="0" fontId="7" fillId="0" borderId="54" xfId="0" applyNumberFormat="1" applyFont="1" applyFill="1" applyBorder="1" applyAlignment="1">
      <alignment vertical="center"/>
    </xf>
    <xf numFmtId="0" fontId="7" fillId="0" borderId="22" xfId="0" applyFont="1" applyFill="1" applyBorder="1" applyAlignment="1">
      <alignment horizontal="left" vertical="center" shrinkToFit="1"/>
    </xf>
    <xf numFmtId="0" fontId="7" fillId="0" borderId="29" xfId="0" applyFont="1" applyFill="1" applyBorder="1" applyAlignment="1">
      <alignment horizontal="left" vertical="center" shrinkToFit="1"/>
    </xf>
    <xf numFmtId="0" fontId="7" fillId="0" borderId="30" xfId="0" applyFont="1" applyFill="1" applyBorder="1" applyAlignment="1">
      <alignment horizontal="left" vertical="center" shrinkToFit="1"/>
    </xf>
    <xf numFmtId="0" fontId="7" fillId="0" borderId="30" xfId="3" applyFont="1" applyFill="1" applyBorder="1" applyAlignment="1">
      <alignment horizontal="left" vertical="center" wrapText="1" shrinkToFit="1"/>
    </xf>
    <xf numFmtId="0" fontId="7" fillId="0" borderId="23" xfId="0" applyFont="1" applyBorder="1" applyAlignment="1">
      <alignment horizontal="left" vertical="center" wrapText="1" shrinkToFit="1"/>
    </xf>
    <xf numFmtId="0" fontId="7" fillId="0" borderId="16" xfId="0" applyNumberFormat="1" applyFont="1" applyFill="1" applyBorder="1" applyAlignment="1">
      <alignment vertical="center" shrinkToFit="1"/>
    </xf>
    <xf numFmtId="0" fontId="7" fillId="0" borderId="12" xfId="0" applyFont="1" applyFill="1" applyBorder="1" applyAlignment="1">
      <alignment vertical="center"/>
    </xf>
    <xf numFmtId="0" fontId="12" fillId="3" borderId="68" xfId="0" applyFont="1" applyFill="1" applyBorder="1" applyAlignment="1">
      <alignment horizontal="center" vertical="center"/>
    </xf>
    <xf numFmtId="38" fontId="12" fillId="3" borderId="68" xfId="2" applyFont="1" applyFill="1" applyBorder="1" applyAlignment="1">
      <alignment vertical="center"/>
    </xf>
    <xf numFmtId="0" fontId="12" fillId="3" borderId="68" xfId="0" applyFont="1" applyFill="1" applyBorder="1" applyAlignment="1">
      <alignment horizontal="center" vertical="center" shrinkToFit="1"/>
    </xf>
    <xf numFmtId="182" fontId="21" fillId="3" borderId="68" xfId="0" applyNumberFormat="1" applyFont="1" applyFill="1" applyBorder="1" applyAlignment="1" applyProtection="1">
      <alignment vertical="center" shrinkToFit="1"/>
    </xf>
    <xf numFmtId="0" fontId="7" fillId="0" borderId="74" xfId="0" applyFont="1" applyFill="1" applyBorder="1" applyAlignment="1">
      <alignment horizontal="left" vertical="center" shrinkToFit="1"/>
    </xf>
    <xf numFmtId="0" fontId="12" fillId="0" borderId="25" xfId="0" applyFont="1" applyFill="1" applyBorder="1" applyAlignment="1">
      <alignment horizontal="center" vertical="center"/>
    </xf>
    <xf numFmtId="0" fontId="12" fillId="0" borderId="25" xfId="0" applyFont="1" applyFill="1" applyBorder="1" applyAlignment="1">
      <alignment horizontal="center" vertical="center" shrinkToFit="1"/>
    </xf>
    <xf numFmtId="0" fontId="12" fillId="0" borderId="74" xfId="0" applyFont="1" applyFill="1" applyBorder="1" applyAlignment="1">
      <alignment horizontal="center" vertical="center"/>
    </xf>
    <xf numFmtId="0" fontId="14" fillId="0" borderId="72" xfId="0" applyFont="1" applyFill="1" applyBorder="1" applyAlignment="1">
      <alignment horizontal="center" vertical="center"/>
    </xf>
    <xf numFmtId="0" fontId="7" fillId="0" borderId="15" xfId="0" applyFont="1" applyFill="1" applyBorder="1" applyAlignment="1">
      <alignment horizontal="right" vertical="center"/>
    </xf>
    <xf numFmtId="0" fontId="7" fillId="0" borderId="22" xfId="0" applyFont="1" applyFill="1" applyBorder="1" applyAlignment="1">
      <alignment horizontal="right" vertical="center"/>
    </xf>
    <xf numFmtId="0" fontId="7" fillId="0" borderId="31" xfId="0" applyFont="1" applyFill="1" applyBorder="1" applyAlignment="1">
      <alignment horizontal="right" vertical="center"/>
    </xf>
    <xf numFmtId="0" fontId="7" fillId="3" borderId="59" xfId="0" applyFont="1" applyFill="1" applyBorder="1" applyAlignment="1">
      <alignment horizontal="right" vertical="center"/>
    </xf>
    <xf numFmtId="0" fontId="7" fillId="0" borderId="59" xfId="0" applyFont="1" applyFill="1" applyBorder="1" applyAlignment="1">
      <alignment horizontal="right" vertical="center"/>
    </xf>
    <xf numFmtId="0" fontId="7" fillId="0" borderId="8" xfId="6" applyFont="1" applyFill="1" applyBorder="1" applyAlignment="1">
      <alignment vertical="center" wrapText="1"/>
    </xf>
    <xf numFmtId="0" fontId="7" fillId="0" borderId="41" xfId="6" applyFont="1" applyFill="1" applyBorder="1">
      <alignment vertical="center"/>
    </xf>
    <xf numFmtId="0" fontId="7" fillId="0" borderId="13" xfId="6" applyFont="1" applyFill="1" applyBorder="1">
      <alignment vertical="center"/>
    </xf>
    <xf numFmtId="0" fontId="7" fillId="0" borderId="73" xfId="0" applyFont="1" applyBorder="1" applyAlignment="1">
      <alignment horizontal="left" vertical="center"/>
    </xf>
    <xf numFmtId="0" fontId="12" fillId="0" borderId="68" xfId="0" applyFont="1" applyFill="1" applyBorder="1" applyAlignment="1">
      <alignment horizontal="center" vertical="center" shrinkToFit="1"/>
    </xf>
    <xf numFmtId="0" fontId="12" fillId="0" borderId="68" xfId="0" applyFont="1" applyFill="1" applyBorder="1" applyAlignment="1">
      <alignment horizontal="center" vertical="center"/>
    </xf>
    <xf numFmtId="38" fontId="12" fillId="0" borderId="68" xfId="2" applyFont="1" applyFill="1" applyBorder="1" applyAlignment="1">
      <alignment vertical="center"/>
    </xf>
    <xf numFmtId="10" fontId="12" fillId="0" borderId="65" xfId="0" applyNumberFormat="1" applyFont="1" applyFill="1" applyBorder="1" applyAlignment="1">
      <alignment horizontal="right" vertical="center"/>
    </xf>
    <xf numFmtId="185" fontId="7" fillId="0" borderId="44" xfId="0" applyNumberFormat="1" applyFont="1" applyBorder="1" applyAlignment="1">
      <alignment vertical="center" wrapText="1"/>
    </xf>
    <xf numFmtId="185" fontId="7" fillId="0" borderId="62" xfId="0" applyNumberFormat="1" applyFont="1" applyBorder="1" applyAlignment="1">
      <alignment horizontal="right" vertical="center" wrapText="1"/>
    </xf>
    <xf numFmtId="185" fontId="7" fillId="0" borderId="5" xfId="6" applyNumberFormat="1" applyFont="1" applyFill="1" applyBorder="1">
      <alignment vertical="center"/>
    </xf>
    <xf numFmtId="185" fontId="7" fillId="0" borderId="68" xfId="6" applyNumberFormat="1" applyFont="1" applyFill="1" applyBorder="1" applyAlignment="1">
      <alignment vertical="center"/>
    </xf>
    <xf numFmtId="185" fontId="7" fillId="0" borderId="42" xfId="6" applyNumberFormat="1" applyFont="1" applyFill="1" applyBorder="1" applyAlignment="1">
      <alignment vertical="center"/>
    </xf>
    <xf numFmtId="185" fontId="7" fillId="4" borderId="42" xfId="2" applyNumberFormat="1" applyFont="1" applyFill="1" applyBorder="1" applyAlignment="1">
      <alignment vertical="center"/>
    </xf>
    <xf numFmtId="0" fontId="0" fillId="0" borderId="19" xfId="0" applyNumberFormat="1" applyFont="1" applyFill="1" applyBorder="1" applyAlignment="1">
      <alignment vertical="center" shrinkToFit="1"/>
    </xf>
    <xf numFmtId="0" fontId="0" fillId="0" borderId="0" xfId="4" applyFont="1">
      <alignment vertical="center"/>
    </xf>
    <xf numFmtId="0" fontId="7" fillId="0" borderId="75" xfId="4" applyFont="1" applyBorder="1">
      <alignment vertical="center"/>
    </xf>
    <xf numFmtId="0" fontId="7" fillId="0" borderId="76" xfId="4" applyFont="1" applyBorder="1">
      <alignment vertical="center"/>
    </xf>
    <xf numFmtId="0" fontId="0" fillId="0" borderId="5" xfId="6" applyFont="1" applyFill="1" applyBorder="1" applyAlignment="1">
      <alignment horizontal="distributed" vertical="center" wrapText="1"/>
    </xf>
    <xf numFmtId="0" fontId="7" fillId="0" borderId="77" xfId="0" applyFont="1" applyBorder="1" applyAlignment="1">
      <alignment horizontal="center" vertical="center"/>
    </xf>
    <xf numFmtId="182" fontId="21" fillId="2" borderId="30" xfId="0" applyNumberFormat="1" applyFont="1" applyFill="1" applyBorder="1" applyAlignment="1">
      <alignment vertical="center" shrinkToFit="1"/>
    </xf>
    <xf numFmtId="0" fontId="7" fillId="0" borderId="82" xfId="0" applyNumberFormat="1" applyFont="1" applyFill="1" applyBorder="1" applyAlignment="1">
      <alignment vertical="center" shrinkToFit="1"/>
    </xf>
    <xf numFmtId="0" fontId="28" fillId="0" borderId="31" xfId="0" applyFont="1" applyFill="1" applyBorder="1" applyAlignment="1">
      <alignment horizontal="right" vertical="center"/>
    </xf>
    <xf numFmtId="0" fontId="28" fillId="0" borderId="0" xfId="0" applyFont="1" applyFill="1" applyAlignment="1">
      <alignment vertical="center"/>
    </xf>
    <xf numFmtId="0" fontId="28" fillId="0" borderId="15" xfId="0" applyFont="1" applyFill="1" applyBorder="1" applyAlignment="1">
      <alignment horizontal="right" vertical="center"/>
    </xf>
    <xf numFmtId="0" fontId="28" fillId="0" borderId="22" xfId="0" applyFont="1" applyFill="1" applyBorder="1" applyAlignment="1">
      <alignment horizontal="right" vertical="center"/>
    </xf>
    <xf numFmtId="0" fontId="28" fillId="0" borderId="2" xfId="0" applyFont="1" applyFill="1" applyBorder="1" applyAlignment="1">
      <alignment vertical="center"/>
    </xf>
    <xf numFmtId="185" fontId="29" fillId="0" borderId="78" xfId="0" applyNumberFormat="1" applyFont="1" applyBorder="1" applyAlignment="1">
      <alignment vertical="center" wrapText="1"/>
    </xf>
    <xf numFmtId="0" fontId="29" fillId="0" borderId="27" xfId="6" applyFont="1" applyFill="1" applyBorder="1" applyAlignment="1">
      <alignment horizontal="distributed" vertical="center" wrapText="1"/>
    </xf>
    <xf numFmtId="185" fontId="29" fillId="0" borderId="25" xfId="6" applyNumberFormat="1" applyFont="1" applyFill="1" applyBorder="1">
      <alignment vertical="center"/>
    </xf>
    <xf numFmtId="0" fontId="29" fillId="0" borderId="29" xfId="0" applyFont="1" applyFill="1" applyBorder="1" applyAlignment="1">
      <alignment horizontal="center" vertical="center"/>
    </xf>
    <xf numFmtId="182" fontId="30" fillId="2" borderId="31" xfId="0" applyNumberFormat="1" applyFont="1" applyFill="1" applyBorder="1" applyAlignment="1">
      <alignment vertical="center" shrinkToFit="1"/>
    </xf>
    <xf numFmtId="0" fontId="29" fillId="0" borderId="31" xfId="0" applyFont="1" applyFill="1" applyBorder="1" applyAlignment="1">
      <alignment horizontal="left" vertical="center" shrinkToFit="1"/>
    </xf>
    <xf numFmtId="0" fontId="29" fillId="0" borderId="32" xfId="0" applyNumberFormat="1" applyFont="1" applyFill="1" applyBorder="1" applyAlignment="1">
      <alignment vertical="center" shrinkToFit="1"/>
    </xf>
    <xf numFmtId="176" fontId="30" fillId="0" borderId="36" xfId="0" applyNumberFormat="1" applyFont="1" applyFill="1" applyBorder="1" applyAlignment="1">
      <alignment vertical="center" shrinkToFit="1"/>
    </xf>
    <xf numFmtId="0" fontId="30" fillId="0" borderId="36" xfId="0" applyFont="1" applyFill="1" applyBorder="1" applyAlignment="1">
      <alignment horizontal="center" vertical="center"/>
    </xf>
    <xf numFmtId="184" fontId="30" fillId="0" borderId="36" xfId="0" applyNumberFormat="1" applyFont="1" applyFill="1" applyBorder="1" applyAlignment="1">
      <alignment vertical="center" shrinkToFit="1"/>
    </xf>
    <xf numFmtId="177" fontId="30" fillId="0" borderId="36" xfId="0" applyNumberFormat="1" applyFont="1" applyFill="1" applyBorder="1" applyAlignment="1">
      <alignment horizontal="center" vertical="center"/>
    </xf>
    <xf numFmtId="178" fontId="30" fillId="0" borderId="37" xfId="0" applyNumberFormat="1" applyFont="1" applyFill="1" applyBorder="1" applyAlignment="1">
      <alignment vertical="center"/>
    </xf>
    <xf numFmtId="9" fontId="30" fillId="0" borderId="43" xfId="2" applyNumberFormat="1" applyFont="1" applyFill="1" applyBorder="1" applyAlignment="1">
      <alignment vertical="center" shrinkToFit="1"/>
    </xf>
    <xf numFmtId="178" fontId="30" fillId="0" borderId="36" xfId="0" applyNumberFormat="1" applyFont="1" applyFill="1" applyBorder="1" applyAlignment="1">
      <alignment vertical="center" shrinkToFit="1"/>
    </xf>
    <xf numFmtId="182" fontId="30" fillId="2" borderId="36" xfId="0" applyNumberFormat="1" applyFont="1" applyFill="1" applyBorder="1" applyAlignment="1" applyProtection="1">
      <alignment vertical="center" shrinkToFit="1"/>
    </xf>
    <xf numFmtId="0" fontId="31" fillId="0" borderId="30" xfId="0" applyFont="1" applyFill="1" applyBorder="1" applyAlignment="1">
      <alignment horizontal="center" vertical="center"/>
    </xf>
    <xf numFmtId="182" fontId="30" fillId="2" borderId="15" xfId="0" applyNumberFormat="1" applyFont="1" applyFill="1" applyBorder="1" applyAlignment="1">
      <alignment vertical="center" shrinkToFit="1"/>
    </xf>
    <xf numFmtId="0" fontId="29" fillId="0" borderId="15" xfId="0" applyFont="1" applyFill="1" applyBorder="1" applyAlignment="1">
      <alignment horizontal="left" vertical="center" shrinkToFit="1"/>
    </xf>
    <xf numFmtId="0" fontId="29" fillId="0" borderId="81" xfId="0" applyNumberFormat="1" applyFont="1" applyFill="1" applyBorder="1" applyAlignment="1">
      <alignment vertical="center" shrinkToFit="1"/>
    </xf>
    <xf numFmtId="176" fontId="30" fillId="0" borderId="5" xfId="0" applyNumberFormat="1" applyFont="1" applyFill="1" applyBorder="1" applyAlignment="1">
      <alignment vertical="center" shrinkToFit="1"/>
    </xf>
    <xf numFmtId="0" fontId="30" fillId="0" borderId="5" xfId="0" applyFont="1" applyFill="1" applyBorder="1" applyAlignment="1">
      <alignment horizontal="center" vertical="center"/>
    </xf>
    <xf numFmtId="184" fontId="30" fillId="0" borderId="5" xfId="0" applyNumberFormat="1" applyFont="1" applyFill="1" applyBorder="1" applyAlignment="1">
      <alignment vertical="center" shrinkToFit="1"/>
    </xf>
    <xf numFmtId="177" fontId="30" fillId="0" borderId="5" xfId="0" applyNumberFormat="1" applyFont="1" applyFill="1" applyBorder="1" applyAlignment="1">
      <alignment horizontal="center" vertical="center"/>
    </xf>
    <xf numFmtId="178" fontId="30" fillId="0" borderId="20" xfId="0" applyNumberFormat="1" applyFont="1" applyFill="1" applyBorder="1" applyAlignment="1">
      <alignment vertical="center"/>
    </xf>
    <xf numFmtId="9" fontId="30" fillId="0" borderId="21" xfId="2" applyNumberFormat="1" applyFont="1" applyFill="1" applyBorder="1" applyAlignment="1">
      <alignment vertical="center" shrinkToFit="1"/>
    </xf>
    <xf numFmtId="178" fontId="30" fillId="0" borderId="5" xfId="0" applyNumberFormat="1" applyFont="1" applyFill="1" applyBorder="1" applyAlignment="1">
      <alignment vertical="center" shrinkToFit="1"/>
    </xf>
    <xf numFmtId="182" fontId="30" fillId="2" borderId="5" xfId="0" applyNumberFormat="1" applyFont="1" applyFill="1" applyBorder="1" applyAlignment="1" applyProtection="1">
      <alignment vertical="center" shrinkToFit="1"/>
    </xf>
    <xf numFmtId="0" fontId="31" fillId="0" borderId="23" xfId="0" applyFont="1" applyFill="1" applyBorder="1" applyAlignment="1">
      <alignment horizontal="center" vertical="center"/>
    </xf>
    <xf numFmtId="182" fontId="30" fillId="2" borderId="23" xfId="0" applyNumberFormat="1" applyFont="1" applyFill="1" applyBorder="1" applyAlignment="1">
      <alignment vertical="center" shrinkToFit="1"/>
    </xf>
    <xf numFmtId="0" fontId="29" fillId="0" borderId="22" xfId="0" applyFont="1" applyFill="1" applyBorder="1" applyAlignment="1">
      <alignment horizontal="left" vertical="center" shrinkToFit="1"/>
    </xf>
    <xf numFmtId="0" fontId="29" fillId="0" borderId="24" xfId="0" applyNumberFormat="1" applyFont="1" applyFill="1" applyBorder="1" applyAlignment="1">
      <alignment vertical="center" shrinkToFit="1"/>
    </xf>
    <xf numFmtId="176" fontId="30" fillId="0" borderId="42" xfId="0" applyNumberFormat="1" applyFont="1" applyFill="1" applyBorder="1" applyAlignment="1">
      <alignment vertical="center" shrinkToFit="1"/>
    </xf>
    <xf numFmtId="0" fontId="30" fillId="0" borderId="42" xfId="0" applyFont="1" applyFill="1" applyBorder="1" applyAlignment="1">
      <alignment horizontal="center" vertical="center"/>
    </xf>
    <xf numFmtId="184" fontId="30" fillId="0" borderId="42" xfId="0" applyNumberFormat="1" applyFont="1" applyFill="1" applyBorder="1" applyAlignment="1">
      <alignment vertical="center" shrinkToFit="1"/>
    </xf>
    <xf numFmtId="177" fontId="30" fillId="0" borderId="42" xfId="0" applyNumberFormat="1" applyFont="1" applyFill="1" applyBorder="1" applyAlignment="1">
      <alignment horizontal="center" vertical="center"/>
    </xf>
    <xf numFmtId="178" fontId="30" fillId="0" borderId="83" xfId="0" applyNumberFormat="1" applyFont="1" applyFill="1" applyBorder="1" applyAlignment="1">
      <alignment vertical="center"/>
    </xf>
    <xf numFmtId="9" fontId="30" fillId="0" borderId="52" xfId="2" applyNumberFormat="1" applyFont="1" applyFill="1" applyBorder="1" applyAlignment="1">
      <alignment vertical="center" shrinkToFit="1"/>
    </xf>
    <xf numFmtId="178" fontId="30" fillId="0" borderId="42" xfId="0" applyNumberFormat="1" applyFont="1" applyFill="1" applyBorder="1" applyAlignment="1">
      <alignment vertical="center" shrinkToFit="1"/>
    </xf>
    <xf numFmtId="182" fontId="30" fillId="2" borderId="42" xfId="0" applyNumberFormat="1" applyFont="1" applyFill="1" applyBorder="1" applyAlignment="1" applyProtection="1">
      <alignment vertical="center" shrinkToFit="1"/>
    </xf>
    <xf numFmtId="176" fontId="30" fillId="0" borderId="33" xfId="0" applyNumberFormat="1" applyFont="1" applyFill="1" applyBorder="1" applyAlignment="1">
      <alignment vertical="center" shrinkToFit="1"/>
    </xf>
    <xf numFmtId="0" fontId="30" fillId="0" borderId="33" xfId="0" applyFont="1" applyFill="1" applyBorder="1" applyAlignment="1">
      <alignment horizontal="center" vertical="center"/>
    </xf>
    <xf numFmtId="177" fontId="30" fillId="0" borderId="33" xfId="0" applyNumberFormat="1" applyFont="1" applyFill="1" applyBorder="1" applyAlignment="1">
      <alignment vertical="center" shrinkToFit="1"/>
    </xf>
    <xf numFmtId="177" fontId="30" fillId="0" borderId="33" xfId="0" applyNumberFormat="1" applyFont="1" applyFill="1" applyBorder="1" applyAlignment="1">
      <alignment horizontal="center" vertical="center"/>
    </xf>
    <xf numFmtId="178" fontId="30" fillId="0" borderId="34" xfId="0" applyNumberFormat="1" applyFont="1" applyFill="1" applyBorder="1" applyAlignment="1">
      <alignment vertical="center"/>
    </xf>
    <xf numFmtId="38" fontId="30" fillId="0" borderId="35" xfId="2" applyFont="1" applyFill="1" applyBorder="1" applyAlignment="1">
      <alignment vertical="center" shrinkToFit="1"/>
    </xf>
    <xf numFmtId="178" fontId="30" fillId="0" borderId="33" xfId="0" applyNumberFormat="1" applyFont="1" applyFill="1" applyBorder="1" applyAlignment="1">
      <alignment vertical="center" shrinkToFit="1"/>
    </xf>
    <xf numFmtId="182" fontId="30" fillId="2" borderId="33" xfId="0" applyNumberFormat="1" applyFont="1" applyFill="1" applyBorder="1" applyAlignment="1" applyProtection="1">
      <alignment vertical="center" shrinkToFit="1"/>
    </xf>
    <xf numFmtId="0" fontId="29" fillId="0" borderId="19" xfId="0" applyNumberFormat="1" applyFont="1" applyFill="1" applyBorder="1" applyAlignment="1">
      <alignment vertical="center" shrinkToFit="1"/>
    </xf>
    <xf numFmtId="177" fontId="30" fillId="0" borderId="5" xfId="0" applyNumberFormat="1" applyFont="1" applyFill="1" applyBorder="1" applyAlignment="1">
      <alignment vertical="center" shrinkToFit="1"/>
    </xf>
    <xf numFmtId="38" fontId="30" fillId="0" borderId="21" xfId="2" applyFont="1" applyFill="1" applyBorder="1" applyAlignment="1">
      <alignment vertical="center" shrinkToFit="1"/>
    </xf>
    <xf numFmtId="182" fontId="30" fillId="2" borderId="22" xfId="0" applyNumberFormat="1" applyFont="1" applyFill="1" applyBorder="1" applyAlignment="1">
      <alignment vertical="center" shrinkToFit="1"/>
    </xf>
    <xf numFmtId="0" fontId="29" fillId="0" borderId="23" xfId="0" applyFont="1" applyFill="1" applyBorder="1" applyAlignment="1">
      <alignment horizontal="left" vertical="center" shrinkToFit="1"/>
    </xf>
    <xf numFmtId="176" fontId="30" fillId="0" borderId="25" xfId="0" applyNumberFormat="1" applyFont="1" applyFill="1" applyBorder="1" applyAlignment="1">
      <alignment vertical="center" shrinkToFit="1"/>
    </xf>
    <xf numFmtId="0" fontId="30" fillId="0" borderId="25" xfId="0" applyFont="1" applyFill="1" applyBorder="1" applyAlignment="1">
      <alignment horizontal="center" vertical="center"/>
    </xf>
    <xf numFmtId="184" fontId="30" fillId="0" borderId="25" xfId="0" applyNumberFormat="1" applyFont="1" applyFill="1" applyBorder="1" applyAlignment="1">
      <alignment vertical="center" shrinkToFit="1"/>
    </xf>
    <xf numFmtId="177" fontId="30" fillId="0" borderId="25" xfId="0" applyNumberFormat="1" applyFont="1" applyFill="1" applyBorder="1" applyAlignment="1">
      <alignment horizontal="center" vertical="center"/>
    </xf>
    <xf numFmtId="178" fontId="30" fillId="0" borderId="26" xfId="0" applyNumberFormat="1" applyFont="1" applyFill="1" applyBorder="1" applyAlignment="1">
      <alignment vertical="center"/>
    </xf>
    <xf numFmtId="38" fontId="30" fillId="0" borderId="27" xfId="2" applyFont="1" applyFill="1" applyBorder="1" applyAlignment="1">
      <alignment vertical="center" shrinkToFit="1"/>
    </xf>
    <xf numFmtId="178" fontId="30" fillId="0" borderId="25" xfId="0" applyNumberFormat="1" applyFont="1" applyFill="1" applyBorder="1" applyAlignment="1">
      <alignment vertical="center" shrinkToFit="1"/>
    </xf>
    <xf numFmtId="182" fontId="30" fillId="2" borderId="25" xfId="0" applyNumberFormat="1" applyFont="1" applyFill="1" applyBorder="1" applyAlignment="1" applyProtection="1">
      <alignment vertical="center" shrinkToFit="1"/>
    </xf>
    <xf numFmtId="0" fontId="32" fillId="0" borderId="23" xfId="0" applyFont="1" applyFill="1" applyBorder="1" applyAlignment="1">
      <alignment horizontal="left" vertical="center" shrinkToFit="1"/>
    </xf>
    <xf numFmtId="185" fontId="7" fillId="0" borderId="5" xfId="6" applyNumberFormat="1" applyFont="1" applyFill="1" applyBorder="1" applyAlignment="1">
      <alignment horizontal="right" vertical="center"/>
    </xf>
    <xf numFmtId="0" fontId="16" fillId="0" borderId="0" xfId="0" applyFont="1" applyBorder="1" applyAlignment="1">
      <alignment horizontal="left" vertical="center"/>
    </xf>
    <xf numFmtId="0" fontId="7" fillId="0" borderId="0" xfId="0" applyFont="1" applyBorder="1" applyAlignment="1">
      <alignment horizontal="right" vertical="center" shrinkToFit="1"/>
    </xf>
    <xf numFmtId="0" fontId="7" fillId="0" borderId="0" xfId="6" applyFont="1" applyFill="1" applyBorder="1" applyAlignment="1">
      <alignment vertical="center" shrinkToFit="1"/>
    </xf>
    <xf numFmtId="0" fontId="23" fillId="0" borderId="0" xfId="1" applyFont="1" applyFill="1" applyBorder="1" applyAlignment="1" applyProtection="1">
      <alignment vertical="center"/>
    </xf>
    <xf numFmtId="0" fontId="0" fillId="0" borderId="9" xfId="6" applyFont="1" applyFill="1" applyBorder="1" applyAlignment="1">
      <alignment horizontal="distributed" vertical="center" wrapText="1"/>
    </xf>
    <xf numFmtId="0" fontId="0" fillId="0" borderId="67" xfId="0" applyBorder="1" applyAlignment="1">
      <alignment vertical="center" wrapText="1"/>
    </xf>
    <xf numFmtId="0" fontId="0" fillId="0" borderId="9" xfId="6" applyFont="1" applyFill="1" applyBorder="1" applyAlignment="1">
      <alignment horizontal="center" vertical="center" wrapText="1"/>
    </xf>
    <xf numFmtId="0" fontId="0" fillId="0" borderId="67" xfId="6" applyFont="1" applyFill="1" applyBorder="1" applyAlignment="1">
      <alignment horizontal="center" vertical="center" wrapText="1"/>
    </xf>
    <xf numFmtId="0" fontId="7" fillId="0" borderId="53" xfId="6" applyFont="1" applyFill="1" applyBorder="1" applyAlignment="1">
      <alignment horizontal="distributed" vertical="center"/>
    </xf>
    <xf numFmtId="0" fontId="7" fillId="0" borderId="54" xfId="6" applyFont="1" applyFill="1" applyBorder="1" applyAlignment="1">
      <alignment horizontal="distributed" vertical="center"/>
    </xf>
    <xf numFmtId="0" fontId="7" fillId="0" borderId="28" xfId="0" applyFont="1" applyBorder="1" applyAlignment="1">
      <alignment horizontal="right" vertical="center" shrinkToFit="1"/>
    </xf>
    <xf numFmtId="0" fontId="7" fillId="0" borderId="53" xfId="6" applyFont="1" applyFill="1" applyBorder="1" applyAlignment="1">
      <alignment horizontal="center" vertical="center" shrinkToFit="1"/>
    </xf>
    <xf numFmtId="0" fontId="7" fillId="0" borderId="43" xfId="6" applyFont="1" applyFill="1" applyBorder="1" applyAlignment="1">
      <alignment horizontal="center" vertical="center" shrinkToFit="1"/>
    </xf>
    <xf numFmtId="0" fontId="0" fillId="0" borderId="36" xfId="6" applyFont="1" applyFill="1" applyBorder="1" applyAlignment="1">
      <alignment horizontal="center" vertical="center" wrapText="1"/>
    </xf>
    <xf numFmtId="0" fontId="7" fillId="0" borderId="55" xfId="6" applyFont="1" applyFill="1" applyBorder="1" applyAlignment="1">
      <alignment horizontal="center" vertical="center" wrapText="1"/>
    </xf>
    <xf numFmtId="0" fontId="7" fillId="0" borderId="56" xfId="6" applyFont="1" applyFill="1" applyBorder="1" applyAlignment="1">
      <alignment horizontal="center" vertical="center"/>
    </xf>
    <xf numFmtId="0" fontId="7" fillId="0" borderId="57" xfId="6" applyFont="1" applyFill="1" applyBorder="1" applyAlignment="1">
      <alignment horizontal="center" vertical="center"/>
    </xf>
    <xf numFmtId="0" fontId="7" fillId="0" borderId="67" xfId="6" applyFont="1" applyFill="1" applyBorder="1" applyAlignment="1">
      <alignment horizontal="distributed" vertical="center"/>
    </xf>
    <xf numFmtId="38" fontId="11" fillId="0" borderId="0" xfId="2" applyFont="1" applyFill="1" applyBorder="1" applyAlignment="1">
      <alignment horizontal="left" vertical="center"/>
    </xf>
    <xf numFmtId="0" fontId="0" fillId="0" borderId="0" xfId="6" applyFont="1" applyFill="1" applyBorder="1" applyAlignment="1">
      <alignment horizontal="justify" vertical="center" wrapText="1"/>
    </xf>
    <xf numFmtId="0" fontId="29" fillId="0" borderId="79" xfId="6" applyFont="1" applyFill="1" applyBorder="1" applyAlignment="1">
      <alignment horizontal="distributed" vertical="center" wrapText="1"/>
    </xf>
    <xf numFmtId="0" fontId="29" fillId="0" borderId="80" xfId="6" applyFont="1" applyFill="1" applyBorder="1" applyAlignment="1">
      <alignment horizontal="distributed" vertical="center"/>
    </xf>
    <xf numFmtId="0" fontId="7" fillId="0" borderId="0" xfId="6" applyFont="1" applyFill="1" applyBorder="1" applyAlignment="1">
      <alignment vertical="center" wrapText="1"/>
    </xf>
    <xf numFmtId="0" fontId="7" fillId="0" borderId="0" xfId="0" applyFont="1" applyAlignment="1">
      <alignment vertical="center" wrapText="1"/>
    </xf>
    <xf numFmtId="0" fontId="7" fillId="4" borderId="12" xfId="6" applyFont="1" applyFill="1" applyBorder="1" applyAlignment="1">
      <alignment horizontal="distributed" vertical="center"/>
    </xf>
    <xf numFmtId="0" fontId="7" fillId="4" borderId="52" xfId="6" applyFont="1" applyFill="1" applyBorder="1" applyAlignment="1">
      <alignment horizontal="distributed" vertical="center"/>
    </xf>
    <xf numFmtId="185" fontId="19" fillId="0" borderId="14" xfId="4" applyNumberFormat="1" applyFont="1" applyBorder="1" applyAlignment="1">
      <alignment vertical="center"/>
    </xf>
    <xf numFmtId="185" fontId="19" fillId="0" borderId="70" xfId="4" applyNumberFormat="1" applyFont="1" applyBorder="1" applyAlignment="1">
      <alignment vertical="center"/>
    </xf>
    <xf numFmtId="0" fontId="0" fillId="0" borderId="60" xfId="4" applyFont="1" applyBorder="1" applyAlignment="1">
      <alignment horizontal="left" vertical="center" wrapText="1"/>
    </xf>
    <xf numFmtId="0" fontId="0" fillId="0" borderId="0" xfId="4" applyFont="1" applyBorder="1" applyAlignment="1">
      <alignment horizontal="left" vertical="center" wrapText="1"/>
    </xf>
    <xf numFmtId="0" fontId="15" fillId="0" borderId="0" xfId="0" applyFont="1" applyAlignment="1">
      <alignment wrapText="1"/>
    </xf>
    <xf numFmtId="0" fontId="8" fillId="0" borderId="0" xfId="0" applyFont="1" applyAlignment="1">
      <alignment vertical="top" wrapText="1"/>
    </xf>
    <xf numFmtId="10" fontId="19" fillId="0" borderId="51" xfId="4" applyNumberFormat="1" applyFont="1" applyBorder="1" applyAlignment="1">
      <alignment vertical="center"/>
    </xf>
    <xf numFmtId="10" fontId="19" fillId="0" borderId="61" xfId="0" applyNumberFormat="1" applyFont="1" applyBorder="1" applyAlignment="1">
      <alignment vertical="center"/>
    </xf>
    <xf numFmtId="0" fontId="7" fillId="0" borderId="60" xfId="4" applyFont="1" applyBorder="1" applyAlignment="1">
      <alignment vertical="center" shrinkToFit="1"/>
    </xf>
    <xf numFmtId="0" fontId="7" fillId="0" borderId="0" xfId="4" applyFont="1" applyBorder="1" applyAlignment="1">
      <alignment vertical="center" shrinkToFit="1"/>
    </xf>
    <xf numFmtId="0" fontId="7" fillId="0" borderId="7" xfId="4" applyFont="1" applyBorder="1" applyAlignment="1">
      <alignment horizontal="center" vertical="center" shrinkToFit="1"/>
    </xf>
    <xf numFmtId="0" fontId="7" fillId="0" borderId="17" xfId="0" applyFont="1" applyBorder="1" applyAlignment="1">
      <alignment horizontal="center" vertical="center" shrinkToFit="1"/>
    </xf>
    <xf numFmtId="0" fontId="0" fillId="0" borderId="50" xfId="4" applyFont="1" applyBorder="1" applyAlignment="1">
      <alignment vertical="center" wrapText="1"/>
    </xf>
    <xf numFmtId="0" fontId="7" fillId="0" borderId="1" xfId="0" applyFont="1" applyBorder="1" applyAlignment="1">
      <alignment vertical="center" wrapText="1"/>
    </xf>
    <xf numFmtId="0" fontId="7" fillId="0" borderId="40" xfId="0" applyFont="1" applyBorder="1" applyAlignment="1">
      <alignment vertical="center"/>
    </xf>
    <xf numFmtId="0" fontId="7" fillId="0" borderId="44" xfId="0" applyFont="1" applyBorder="1" applyAlignment="1">
      <alignment vertical="center" wrapText="1"/>
    </xf>
    <xf numFmtId="0" fontId="7" fillId="0" borderId="0" xfId="0" applyFont="1" applyBorder="1" applyAlignment="1">
      <alignment vertical="center" wrapText="1"/>
    </xf>
    <xf numFmtId="0" fontId="7" fillId="0" borderId="46" xfId="0" applyFont="1" applyBorder="1" applyAlignment="1">
      <alignment vertical="center"/>
    </xf>
    <xf numFmtId="10" fontId="13" fillId="0" borderId="58" xfId="4" applyNumberFormat="1" applyFont="1" applyBorder="1" applyAlignment="1">
      <alignment vertical="center"/>
    </xf>
    <xf numFmtId="10" fontId="13" fillId="0" borderId="59" xfId="0" applyNumberFormat="1" applyFont="1" applyBorder="1" applyAlignment="1">
      <alignment vertical="center"/>
    </xf>
    <xf numFmtId="0" fontId="7" fillId="0" borderId="50" xfId="4" applyFont="1" applyBorder="1" applyAlignment="1">
      <alignment vertical="center"/>
    </xf>
    <xf numFmtId="0" fontId="7" fillId="0" borderId="1" xfId="0" applyFont="1" applyBorder="1" applyAlignment="1">
      <alignment vertical="center"/>
    </xf>
    <xf numFmtId="0" fontId="7" fillId="0" borderId="1" xfId="4" applyFont="1" applyBorder="1" applyAlignment="1">
      <alignment vertical="center" wrapText="1"/>
    </xf>
    <xf numFmtId="0" fontId="7" fillId="0" borderId="40" xfId="0" applyFont="1" applyBorder="1" applyAlignment="1">
      <alignment vertical="center" wrapText="1"/>
    </xf>
    <xf numFmtId="0" fontId="7" fillId="0" borderId="45" xfId="0" applyFont="1" applyBorder="1" applyAlignment="1">
      <alignment vertical="center" wrapText="1"/>
    </xf>
    <xf numFmtId="0" fontId="7" fillId="0" borderId="10" xfId="0" applyFont="1" applyBorder="1" applyAlignment="1">
      <alignment vertical="center" wrapText="1"/>
    </xf>
    <xf numFmtId="0" fontId="15" fillId="0" borderId="0" xfId="0" applyFont="1" applyAlignment="1">
      <alignment vertical="center" wrapText="1"/>
    </xf>
    <xf numFmtId="0" fontId="18" fillId="0" borderId="44" xfId="4" applyFont="1" applyBorder="1" applyAlignment="1">
      <alignment vertical="center" shrinkToFit="1"/>
    </xf>
    <xf numFmtId="0" fontId="7" fillId="0" borderId="0" xfId="0" applyFont="1" applyBorder="1" applyAlignment="1">
      <alignment vertical="center" shrinkToFit="1"/>
    </xf>
    <xf numFmtId="0" fontId="0" fillId="0" borderId="46" xfId="0" applyBorder="1" applyAlignment="1">
      <alignment vertical="center"/>
    </xf>
    <xf numFmtId="0" fontId="7" fillId="0" borderId="0" xfId="4" applyFont="1" applyAlignment="1">
      <alignment vertical="center" wrapText="1"/>
    </xf>
    <xf numFmtId="182" fontId="7" fillId="0" borderId="0" xfId="0" applyNumberFormat="1" applyFont="1" applyFill="1" applyAlignment="1">
      <alignment horizontal="right" vertical="center"/>
    </xf>
    <xf numFmtId="0" fontId="9" fillId="0" borderId="0" xfId="4" applyFont="1" applyAlignment="1">
      <alignment horizontal="center" vertical="center" shrinkToFit="1"/>
    </xf>
    <xf numFmtId="0" fontId="9" fillId="0" borderId="0" xfId="0" applyFont="1" applyAlignment="1">
      <alignment horizontal="center" vertical="center" shrinkToFit="1"/>
    </xf>
    <xf numFmtId="0" fontId="14" fillId="0" borderId="45" xfId="4" applyFont="1" applyBorder="1" applyAlignment="1">
      <alignment vertical="center" wrapText="1"/>
    </xf>
    <xf numFmtId="0" fontId="7" fillId="0" borderId="49" xfId="4" applyFont="1" applyBorder="1" applyAlignment="1">
      <alignment vertical="center" shrinkToFit="1"/>
    </xf>
    <xf numFmtId="0" fontId="7" fillId="0" borderId="48" xfId="4" applyFont="1" applyBorder="1" applyAlignment="1">
      <alignment horizontal="center" vertical="center" shrinkToFit="1"/>
    </xf>
    <xf numFmtId="0" fontId="7" fillId="0" borderId="21" xfId="0" applyFont="1" applyBorder="1" applyAlignment="1">
      <alignment horizontal="center" vertical="center" shrinkToFit="1"/>
    </xf>
    <xf numFmtId="0" fontId="21" fillId="0" borderId="48" xfId="0" applyNumberFormat="1" applyFont="1" applyFill="1" applyBorder="1" applyAlignment="1">
      <alignment vertical="center"/>
    </xf>
    <xf numFmtId="0" fontId="21" fillId="0" borderId="21" xfId="0" applyNumberFormat="1" applyFont="1" applyFill="1" applyBorder="1" applyAlignment="1">
      <alignment vertical="center"/>
    </xf>
    <xf numFmtId="0" fontId="21" fillId="0" borderId="62" xfId="0" applyNumberFormat="1" applyFont="1" applyFill="1" applyBorder="1" applyAlignment="1">
      <alignment vertical="center"/>
    </xf>
    <xf numFmtId="0" fontId="21" fillId="0" borderId="35" xfId="0" applyNumberFormat="1" applyFont="1" applyFill="1" applyBorder="1" applyAlignment="1">
      <alignment vertical="center"/>
    </xf>
    <xf numFmtId="0" fontId="21" fillId="0" borderId="48" xfId="0" applyNumberFormat="1" applyFont="1" applyFill="1" applyBorder="1" applyAlignment="1">
      <alignment horizontal="center" vertical="center"/>
    </xf>
    <xf numFmtId="0" fontId="21" fillId="0" borderId="21" xfId="0" applyNumberFormat="1" applyFont="1" applyFill="1" applyBorder="1" applyAlignment="1">
      <alignment horizontal="center" vertical="center"/>
    </xf>
    <xf numFmtId="0" fontId="22" fillId="0" borderId="62" xfId="0" applyNumberFormat="1" applyFont="1" applyFill="1" applyBorder="1" applyAlignment="1">
      <alignment vertical="center"/>
    </xf>
    <xf numFmtId="0" fontId="22" fillId="0" borderId="35" xfId="0" applyNumberFormat="1" applyFont="1" applyFill="1" applyBorder="1" applyAlignment="1">
      <alignment vertical="center"/>
    </xf>
    <xf numFmtId="0" fontId="21" fillId="0" borderId="63" xfId="0" applyNumberFormat="1" applyFont="1" applyFill="1" applyBorder="1" applyAlignment="1">
      <alignment vertical="center"/>
    </xf>
    <xf numFmtId="0" fontId="21" fillId="0" borderId="27" xfId="0" applyNumberFormat="1" applyFont="1" applyFill="1" applyBorder="1" applyAlignment="1">
      <alignment vertical="center"/>
    </xf>
    <xf numFmtId="0" fontId="22" fillId="0" borderId="64" xfId="0" applyNumberFormat="1" applyFont="1" applyFill="1" applyBorder="1" applyAlignment="1">
      <alignment vertical="center"/>
    </xf>
    <xf numFmtId="0" fontId="22" fillId="0" borderId="43" xfId="0" applyNumberFormat="1" applyFont="1" applyFill="1" applyBorder="1" applyAlignment="1">
      <alignment vertical="center"/>
    </xf>
    <xf numFmtId="0" fontId="22" fillId="0" borderId="5" xfId="0" applyNumberFormat="1" applyFont="1" applyFill="1" applyBorder="1" applyAlignment="1">
      <alignment vertical="center"/>
    </xf>
    <xf numFmtId="0" fontId="22" fillId="0" borderId="48" xfId="0" applyNumberFormat="1" applyFont="1" applyFill="1" applyBorder="1" applyAlignment="1">
      <alignment vertical="center"/>
    </xf>
    <xf numFmtId="0" fontId="22" fillId="0" borderId="21" xfId="0" applyNumberFormat="1" applyFont="1" applyFill="1" applyBorder="1" applyAlignment="1">
      <alignment vertical="center"/>
    </xf>
    <xf numFmtId="0" fontId="21" fillId="0" borderId="5" xfId="0" applyNumberFormat="1" applyFont="1" applyFill="1" applyBorder="1" applyAlignment="1">
      <alignment vertical="center"/>
    </xf>
    <xf numFmtId="0" fontId="22" fillId="0" borderId="33" xfId="0" applyNumberFormat="1" applyFont="1" applyFill="1" applyBorder="1" applyAlignment="1">
      <alignment vertical="center"/>
    </xf>
    <xf numFmtId="0" fontId="21" fillId="0" borderId="50" xfId="0" applyNumberFormat="1" applyFont="1" applyFill="1" applyBorder="1" applyAlignment="1">
      <alignment vertical="center"/>
    </xf>
    <xf numFmtId="0" fontId="21" fillId="0" borderId="40" xfId="0" applyNumberFormat="1" applyFont="1" applyFill="1" applyBorder="1" applyAlignment="1">
      <alignment vertical="center"/>
    </xf>
    <xf numFmtId="0" fontId="21" fillId="0" borderId="25" xfId="0" applyNumberFormat="1" applyFont="1" applyFill="1" applyBorder="1" applyAlignment="1">
      <alignment vertical="center"/>
    </xf>
    <xf numFmtId="0" fontId="20" fillId="0" borderId="0" xfId="0" applyFont="1" applyFill="1" applyAlignment="1">
      <alignment horizontal="right" vertical="center"/>
    </xf>
    <xf numFmtId="0" fontId="9" fillId="0" borderId="53" xfId="0" applyFont="1" applyFill="1" applyBorder="1" applyAlignment="1">
      <alignment horizontal="distributed" vertical="center"/>
    </xf>
    <xf numFmtId="0" fontId="9" fillId="0" borderId="31" xfId="0" applyFont="1" applyFill="1" applyBorder="1" applyAlignment="1">
      <alignment horizontal="distributed" vertical="center"/>
    </xf>
    <xf numFmtId="182" fontId="9" fillId="0" borderId="29" xfId="0" applyNumberFormat="1" applyFont="1" applyFill="1" applyBorder="1" applyAlignment="1">
      <alignment horizontal="center" vertical="center"/>
    </xf>
    <xf numFmtId="182" fontId="9" fillId="0" borderId="23" xfId="0" applyNumberFormat="1" applyFont="1" applyFill="1" applyBorder="1" applyAlignment="1">
      <alignment horizontal="center" vertical="center"/>
    </xf>
    <xf numFmtId="0" fontId="9" fillId="0" borderId="53" xfId="0" applyFont="1" applyFill="1" applyBorder="1" applyAlignment="1">
      <alignment horizontal="center" vertical="center"/>
    </xf>
    <xf numFmtId="0" fontId="9" fillId="0" borderId="54" xfId="0" applyFont="1" applyFill="1" applyBorder="1" applyAlignment="1">
      <alignment horizontal="center" vertical="center"/>
    </xf>
    <xf numFmtId="0" fontId="9" fillId="0" borderId="31"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27" xfId="0" applyFont="1" applyFill="1" applyBorder="1" applyAlignment="1">
      <alignment horizontal="center" vertical="center"/>
    </xf>
    <xf numFmtId="0" fontId="9" fillId="0" borderId="2" xfId="0" applyFont="1" applyFill="1" applyBorder="1" applyAlignment="1">
      <alignment horizontal="distributed" vertical="top"/>
    </xf>
    <xf numFmtId="0" fontId="9" fillId="0" borderId="15" xfId="0" applyFont="1" applyFill="1" applyBorder="1" applyAlignment="1">
      <alignment horizontal="distributed" vertical="top"/>
    </xf>
    <xf numFmtId="0" fontId="9" fillId="0" borderId="12" xfId="0" applyFont="1" applyFill="1" applyBorder="1" applyAlignment="1">
      <alignment horizontal="distributed" vertical="top"/>
    </xf>
    <xf numFmtId="0" fontId="9" fillId="0" borderId="22" xfId="0" applyFont="1" applyFill="1" applyBorder="1" applyAlignment="1">
      <alignment horizontal="distributed" vertical="top"/>
    </xf>
    <xf numFmtId="0" fontId="22" fillId="0" borderId="17" xfId="0" applyNumberFormat="1" applyFont="1" applyFill="1" applyBorder="1" applyAlignment="1">
      <alignment vertical="center"/>
    </xf>
    <xf numFmtId="0" fontId="9" fillId="0" borderId="53" xfId="0" applyFont="1" applyFill="1" applyBorder="1" applyAlignment="1">
      <alignment horizontal="distributed" vertical="top"/>
    </xf>
    <xf numFmtId="0" fontId="9" fillId="0" borderId="54" xfId="0" applyFont="1" applyFill="1" applyBorder="1" applyAlignment="1">
      <alignment horizontal="distributed" vertical="top"/>
    </xf>
    <xf numFmtId="0" fontId="21" fillId="0" borderId="17" xfId="0" applyNumberFormat="1" applyFont="1" applyFill="1" applyBorder="1" applyAlignment="1">
      <alignment vertical="center"/>
    </xf>
    <xf numFmtId="0" fontId="25" fillId="0" borderId="5" xfId="0" applyNumberFormat="1" applyFont="1" applyFill="1" applyBorder="1" applyAlignment="1">
      <alignment vertical="center"/>
    </xf>
    <xf numFmtId="0" fontId="22" fillId="0" borderId="47" xfId="0" applyNumberFormat="1" applyFont="1" applyFill="1" applyBorder="1" applyAlignment="1">
      <alignment vertical="center"/>
    </xf>
    <xf numFmtId="0" fontId="22" fillId="0" borderId="10" xfId="0" applyNumberFormat="1" applyFont="1" applyFill="1" applyBorder="1" applyAlignment="1">
      <alignment vertical="center"/>
    </xf>
    <xf numFmtId="0" fontId="30" fillId="0" borderId="5" xfId="0" applyNumberFormat="1" applyFont="1" applyFill="1" applyBorder="1" applyAlignment="1">
      <alignment vertical="center"/>
    </xf>
    <xf numFmtId="0" fontId="9" fillId="0" borderId="9" xfId="0" applyFont="1" applyFill="1" applyBorder="1" applyAlignment="1">
      <alignment horizontal="distributed" vertical="center"/>
    </xf>
    <xf numFmtId="0" fontId="9" fillId="0" borderId="59" xfId="0" applyFont="1" applyFill="1" applyBorder="1" applyAlignment="1">
      <alignment horizontal="distributed" vertical="center"/>
    </xf>
    <xf numFmtId="0" fontId="17" fillId="3" borderId="66" xfId="0" applyNumberFormat="1" applyFont="1" applyFill="1" applyBorder="1" applyAlignment="1">
      <alignment vertical="center"/>
    </xf>
    <xf numFmtId="0" fontId="17" fillId="3" borderId="67" xfId="0" applyNumberFormat="1" applyFont="1" applyFill="1" applyBorder="1" applyAlignment="1">
      <alignment vertical="center"/>
    </xf>
    <xf numFmtId="0" fontId="12" fillId="3" borderId="66" xfId="0" applyNumberFormat="1" applyFont="1" applyFill="1" applyBorder="1" applyAlignment="1">
      <alignment vertical="center"/>
    </xf>
    <xf numFmtId="0" fontId="12" fillId="3" borderId="67" xfId="0" applyNumberFormat="1" applyFont="1" applyFill="1" applyBorder="1" applyAlignment="1">
      <alignment vertical="center"/>
    </xf>
    <xf numFmtId="0" fontId="0" fillId="0" borderId="31" xfId="0" applyBorder="1" applyAlignment="1">
      <alignment vertical="center"/>
    </xf>
    <xf numFmtId="0" fontId="0" fillId="0" borderId="2" xfId="0"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22" xfId="0" applyBorder="1" applyAlignment="1">
      <alignment vertical="center"/>
    </xf>
    <xf numFmtId="0" fontId="17" fillId="0" borderId="66" xfId="0" applyNumberFormat="1" applyFont="1" applyFill="1" applyBorder="1" applyAlignment="1">
      <alignment vertical="center"/>
    </xf>
    <xf numFmtId="0" fontId="17" fillId="0" borderId="67" xfId="0" applyNumberFormat="1" applyFont="1" applyFill="1" applyBorder="1" applyAlignment="1">
      <alignment vertical="center"/>
    </xf>
    <xf numFmtId="0" fontId="12" fillId="0" borderId="66" xfId="0" applyNumberFormat="1" applyFont="1" applyFill="1" applyBorder="1" applyAlignment="1">
      <alignment vertical="center"/>
    </xf>
    <xf numFmtId="0" fontId="12" fillId="0" borderId="67" xfId="0" applyNumberFormat="1" applyFont="1" applyFill="1" applyBorder="1" applyAlignment="1">
      <alignment vertical="center"/>
    </xf>
    <xf numFmtId="0" fontId="30" fillId="0" borderId="42" xfId="0" applyNumberFormat="1" applyFont="1" applyFill="1" applyBorder="1" applyAlignment="1">
      <alignment vertical="center"/>
    </xf>
    <xf numFmtId="0" fontId="31" fillId="0" borderId="53" xfId="0" applyFont="1" applyFill="1" applyBorder="1" applyAlignment="1">
      <alignment horizontal="distributed" vertical="top"/>
    </xf>
    <xf numFmtId="0" fontId="31" fillId="0" borderId="31" xfId="0" applyFont="1" applyFill="1" applyBorder="1" applyAlignment="1">
      <alignment horizontal="distributed" vertical="top"/>
    </xf>
    <xf numFmtId="0" fontId="31" fillId="0" borderId="2" xfId="0" applyFont="1" applyFill="1" applyBorder="1" applyAlignment="1">
      <alignment horizontal="distributed" vertical="top"/>
    </xf>
    <xf numFmtId="0" fontId="31" fillId="0" borderId="15" xfId="0" applyFont="1" applyFill="1" applyBorder="1" applyAlignment="1">
      <alignment horizontal="distributed" vertical="top"/>
    </xf>
    <xf numFmtId="0" fontId="31" fillId="0" borderId="12" xfId="0" applyFont="1" applyFill="1" applyBorder="1" applyAlignment="1">
      <alignment horizontal="distributed" vertical="top"/>
    </xf>
    <xf numFmtId="0" fontId="31" fillId="0" borderId="22" xfId="0" applyFont="1" applyFill="1" applyBorder="1" applyAlignment="1">
      <alignment horizontal="distributed" vertical="top"/>
    </xf>
    <xf numFmtId="0" fontId="30" fillId="0" borderId="33" xfId="0" applyNumberFormat="1" applyFont="1" applyFill="1" applyBorder="1" applyAlignment="1">
      <alignment vertical="center"/>
    </xf>
    <xf numFmtId="0" fontId="30" fillId="0" borderId="48" xfId="0" applyNumberFormat="1" applyFont="1" applyFill="1" applyBorder="1" applyAlignment="1">
      <alignment vertical="center"/>
    </xf>
    <xf numFmtId="0" fontId="30" fillId="0" borderId="21" xfId="0" applyNumberFormat="1" applyFont="1" applyFill="1" applyBorder="1" applyAlignment="1">
      <alignment vertical="center"/>
    </xf>
    <xf numFmtId="0" fontId="30" fillId="0" borderId="25" xfId="0" applyNumberFormat="1" applyFont="1" applyFill="1" applyBorder="1" applyAlignment="1">
      <alignment vertical="center"/>
    </xf>
    <xf numFmtId="0" fontId="30" fillId="0" borderId="36" xfId="0" applyNumberFormat="1" applyFont="1" applyFill="1" applyBorder="1" applyAlignment="1">
      <alignment vertical="center"/>
    </xf>
  </cellXfs>
  <cellStyles count="17">
    <cellStyle name="ハイパーリンク" xfId="1" builtinId="8"/>
    <cellStyle name="桁区切り" xfId="2" builtinId="6"/>
    <cellStyle name="桁区切り 2" xfId="14"/>
    <cellStyle name="標準" xfId="0" builtinId="0"/>
    <cellStyle name="標準 2" xfId="7"/>
    <cellStyle name="標準 3" xfId="8"/>
    <cellStyle name="標準 3 2" xfId="11"/>
    <cellStyle name="標準 3 3" xfId="12"/>
    <cellStyle name="標準 4" xfId="9"/>
    <cellStyle name="標準 5" xfId="10"/>
    <cellStyle name="標準 6" xfId="13"/>
    <cellStyle name="標準 7" xfId="15"/>
    <cellStyle name="標準 8" xfId="16"/>
    <cellStyle name="標準_【算定調書修正版】重点プラン計画書（所要経費）" xfId="3"/>
    <cellStyle name="標準_Book1" xfId="4"/>
    <cellStyle name="標準_H17予定価格算定調書（重点支援）" xfId="5"/>
    <cellStyle name="標準_暫定版：委託事業計画書様式" xfId="6"/>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1\e-saitoh\LOCALS~1\Temp\notes896CC5\&#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N26"/>
  <sheetViews>
    <sheetView showGridLines="0" view="pageBreakPreview" zoomScale="90" zoomScaleNormal="55" zoomScaleSheetLayoutView="90" workbookViewId="0">
      <selection activeCell="D4" sqref="D4:D5"/>
    </sheetView>
  </sheetViews>
  <sheetFormatPr defaultRowHeight="13.5"/>
  <cols>
    <col min="1" max="1" width="4.625" style="3" customWidth="1"/>
    <col min="2" max="2" width="24.25" style="3" customWidth="1"/>
    <col min="3" max="3" width="25.5" style="3" customWidth="1"/>
    <col min="4" max="4" width="27.625" style="3" customWidth="1"/>
    <col min="5" max="5" width="4.625" style="3" customWidth="1"/>
    <col min="6" max="14" width="4.625" style="4" customWidth="1"/>
    <col min="15" max="23" width="4.625" style="3" customWidth="1"/>
    <col min="24" max="16384" width="9" style="3"/>
  </cols>
  <sheetData>
    <row r="1" spans="1:12" ht="14.25">
      <c r="A1" s="257" t="s">
        <v>98</v>
      </c>
      <c r="B1" s="257"/>
      <c r="C1" s="258"/>
      <c r="D1" s="258"/>
    </row>
    <row r="2" spans="1:12" ht="54" customHeight="1">
      <c r="A2" s="276" t="s">
        <v>106</v>
      </c>
      <c r="B2" s="276"/>
      <c r="C2" s="276"/>
      <c r="D2" s="276"/>
    </row>
    <row r="3" spans="1:12" ht="15" thickBot="1">
      <c r="A3" s="106"/>
      <c r="B3" s="106"/>
      <c r="C3" s="267" t="s">
        <v>9</v>
      </c>
      <c r="D3" s="267"/>
    </row>
    <row r="4" spans="1:12" ht="24.75" customHeight="1">
      <c r="A4" s="268" t="s">
        <v>4</v>
      </c>
      <c r="B4" s="269"/>
      <c r="C4" s="270" t="s">
        <v>91</v>
      </c>
      <c r="D4" s="272" t="s">
        <v>84</v>
      </c>
    </row>
    <row r="5" spans="1:12" ht="33" customHeight="1" thickBot="1">
      <c r="A5" s="6"/>
      <c r="B5" s="7" t="s">
        <v>48</v>
      </c>
      <c r="C5" s="271"/>
      <c r="D5" s="273"/>
    </row>
    <row r="6" spans="1:12" ht="48" customHeight="1" thickTop="1" thickBot="1">
      <c r="A6" s="277" t="s">
        <v>102</v>
      </c>
      <c r="B6" s="278"/>
      <c r="C6" s="195">
        <f>必要経費内訳表!C6</f>
        <v>0</v>
      </c>
      <c r="D6" s="187"/>
    </row>
    <row r="7" spans="1:12" ht="48" customHeight="1" thickBot="1">
      <c r="A7" s="261" t="s">
        <v>41</v>
      </c>
      <c r="B7" s="274"/>
      <c r="C7" s="176">
        <f>必要経費内訳表!C12</f>
        <v>0</v>
      </c>
      <c r="D7" s="8"/>
    </row>
    <row r="8" spans="1:12" ht="30" customHeight="1">
      <c r="A8" s="265" t="s">
        <v>42</v>
      </c>
      <c r="B8" s="266"/>
      <c r="C8" s="177">
        <f>SUBTOTAL(9,C9:C17)</f>
        <v>0</v>
      </c>
      <c r="D8" s="171"/>
    </row>
    <row r="9" spans="1:12" ht="48" customHeight="1">
      <c r="A9" s="9"/>
      <c r="B9" s="10" t="s">
        <v>23</v>
      </c>
      <c r="C9" s="256">
        <f>必要経費内訳表!C19</f>
        <v>0</v>
      </c>
      <c r="D9" s="11"/>
      <c r="F9" s="260"/>
      <c r="G9" s="260"/>
      <c r="H9" s="260"/>
      <c r="I9" s="260"/>
      <c r="J9" s="260"/>
      <c r="K9" s="260"/>
      <c r="L9" s="260"/>
    </row>
    <row r="10" spans="1:12" ht="48" customHeight="1">
      <c r="A10" s="9"/>
      <c r="B10" s="10" t="s">
        <v>22</v>
      </c>
      <c r="C10" s="178">
        <f>必要経費内訳表!C31</f>
        <v>0</v>
      </c>
      <c r="D10" s="11"/>
      <c r="F10" s="260"/>
      <c r="G10" s="260"/>
      <c r="H10" s="260"/>
      <c r="I10" s="260"/>
      <c r="J10" s="260"/>
      <c r="K10" s="260"/>
      <c r="L10" s="260"/>
    </row>
    <row r="11" spans="1:12" ht="48" customHeight="1">
      <c r="A11" s="9"/>
      <c r="B11" s="10" t="s">
        <v>43</v>
      </c>
      <c r="C11" s="178">
        <f>必要経費内訳表!C43</f>
        <v>0</v>
      </c>
      <c r="D11" s="11"/>
      <c r="F11" s="260"/>
      <c r="G11" s="260"/>
      <c r="H11" s="260"/>
      <c r="I11" s="260"/>
      <c r="J11" s="260"/>
      <c r="K11" s="260"/>
      <c r="L11" s="260"/>
    </row>
    <row r="12" spans="1:12" ht="48" customHeight="1">
      <c r="A12" s="9"/>
      <c r="B12" s="12" t="s">
        <v>45</v>
      </c>
      <c r="C12" s="178">
        <f>必要経費内訳表!C48</f>
        <v>0</v>
      </c>
      <c r="D12" s="11"/>
      <c r="F12" s="260"/>
      <c r="G12" s="260"/>
      <c r="H12" s="260"/>
      <c r="I12" s="260"/>
      <c r="J12" s="260"/>
      <c r="K12" s="260"/>
      <c r="L12" s="260"/>
    </row>
    <row r="13" spans="1:12" ht="48" customHeight="1">
      <c r="A13" s="9"/>
      <c r="B13" s="10" t="s">
        <v>25</v>
      </c>
      <c r="C13" s="178">
        <f>必要経費内訳表!C56</f>
        <v>0</v>
      </c>
      <c r="D13" s="11"/>
      <c r="F13" s="260"/>
      <c r="G13" s="260"/>
      <c r="H13" s="260"/>
      <c r="I13" s="260"/>
      <c r="J13" s="260"/>
      <c r="K13" s="260"/>
      <c r="L13" s="260"/>
    </row>
    <row r="14" spans="1:12" ht="48" customHeight="1">
      <c r="A14" s="9"/>
      <c r="B14" s="10" t="s">
        <v>24</v>
      </c>
      <c r="C14" s="178">
        <f>必要経費内訳表!C63</f>
        <v>0</v>
      </c>
      <c r="D14" s="11"/>
      <c r="F14" s="260"/>
      <c r="G14" s="260"/>
      <c r="H14" s="260"/>
      <c r="I14" s="260"/>
      <c r="J14" s="260"/>
      <c r="K14" s="260"/>
      <c r="L14" s="260"/>
    </row>
    <row r="15" spans="1:12" ht="48" customHeight="1">
      <c r="A15" s="9"/>
      <c r="B15" s="12" t="s">
        <v>44</v>
      </c>
      <c r="C15" s="178">
        <f>必要経費内訳表!C69</f>
        <v>0</v>
      </c>
      <c r="D15" s="11"/>
      <c r="F15" s="260"/>
      <c r="G15" s="260"/>
      <c r="H15" s="260"/>
      <c r="I15" s="260"/>
      <c r="J15" s="260"/>
      <c r="K15" s="260"/>
      <c r="L15" s="260"/>
    </row>
    <row r="16" spans="1:12" ht="48" customHeight="1">
      <c r="A16" s="9"/>
      <c r="B16" s="186" t="s">
        <v>27</v>
      </c>
      <c r="C16" s="178">
        <f>必要経費内訳表!C75</f>
        <v>0</v>
      </c>
      <c r="D16" s="11"/>
      <c r="F16" s="260"/>
      <c r="G16" s="260"/>
      <c r="H16" s="260"/>
      <c r="I16" s="260"/>
      <c r="J16" s="260"/>
      <c r="K16" s="260"/>
      <c r="L16" s="260"/>
    </row>
    <row r="17" spans="1:14" ht="48" customHeight="1" thickBot="1">
      <c r="A17" s="169"/>
      <c r="B17" s="196" t="s">
        <v>100</v>
      </c>
      <c r="C17" s="197">
        <f>必要経費内訳表!C81</f>
        <v>0</v>
      </c>
      <c r="D17" s="170"/>
      <c r="F17" s="260"/>
      <c r="G17" s="260"/>
      <c r="H17" s="260"/>
      <c r="I17" s="260"/>
      <c r="J17" s="260"/>
      <c r="K17" s="260"/>
      <c r="L17" s="260"/>
    </row>
    <row r="18" spans="1:14" ht="48" customHeight="1" thickBot="1">
      <c r="A18" s="263" t="s">
        <v>107</v>
      </c>
      <c r="B18" s="264"/>
      <c r="C18" s="179">
        <f>必要経費内訳表!C87</f>
        <v>0</v>
      </c>
      <c r="D18" s="128"/>
      <c r="E18" s="279"/>
      <c r="F18" s="280"/>
      <c r="G18" s="280"/>
      <c r="H18" s="280"/>
      <c r="I18" s="280"/>
      <c r="J18" s="280"/>
      <c r="K18" s="280"/>
      <c r="L18" s="280"/>
      <c r="M18" s="280"/>
      <c r="N18" s="280"/>
    </row>
    <row r="19" spans="1:14" ht="48" customHeight="1" thickBot="1">
      <c r="A19" s="261" t="s">
        <v>86</v>
      </c>
      <c r="B19" s="262"/>
      <c r="C19" s="180">
        <f>必要経費内訳表!C88</f>
        <v>0</v>
      </c>
      <c r="D19" s="168"/>
      <c r="E19" s="279"/>
      <c r="F19" s="280"/>
      <c r="G19" s="280"/>
      <c r="H19" s="280"/>
      <c r="I19" s="280"/>
      <c r="J19" s="280"/>
      <c r="K19" s="280"/>
      <c r="L19" s="280"/>
      <c r="M19" s="280"/>
      <c r="N19" s="280"/>
    </row>
    <row r="20" spans="1:14" ht="48" customHeight="1" thickBot="1">
      <c r="A20" s="281" t="s">
        <v>28</v>
      </c>
      <c r="B20" s="282"/>
      <c r="C20" s="181">
        <f>SUBTOTAL(9,C7:C19)</f>
        <v>0</v>
      </c>
      <c r="D20" s="129"/>
    </row>
    <row r="22" spans="1:14" ht="21" customHeight="1">
      <c r="B22" s="130"/>
      <c r="C22" s="259"/>
      <c r="D22" s="259"/>
    </row>
    <row r="23" spans="1:14" ht="21" customHeight="1">
      <c r="B23" s="5"/>
      <c r="C23" s="275"/>
      <c r="D23" s="275"/>
    </row>
    <row r="24" spans="1:14" ht="21" customHeight="1">
      <c r="B24" s="5"/>
      <c r="C24" s="275"/>
      <c r="D24" s="275"/>
    </row>
    <row r="25" spans="1:14" ht="21" customHeight="1">
      <c r="B25" s="5"/>
      <c r="C25" s="275"/>
      <c r="D25" s="275"/>
    </row>
    <row r="26" spans="1:14">
      <c r="B26" s="2"/>
    </row>
  </sheetData>
  <sheetProtection selectLockedCells="1"/>
  <mergeCells count="27">
    <mergeCell ref="C23:D23"/>
    <mergeCell ref="C24:D24"/>
    <mergeCell ref="C25:D25"/>
    <mergeCell ref="F16:L16"/>
    <mergeCell ref="A2:D2"/>
    <mergeCell ref="A6:B6"/>
    <mergeCell ref="E19:N19"/>
    <mergeCell ref="E18:N18"/>
    <mergeCell ref="A20:B20"/>
    <mergeCell ref="F15:L15"/>
    <mergeCell ref="F17:L17"/>
    <mergeCell ref="F13:L13"/>
    <mergeCell ref="C1:D1"/>
    <mergeCell ref="C22:D22"/>
    <mergeCell ref="F14:L14"/>
    <mergeCell ref="A19:B19"/>
    <mergeCell ref="A18:B18"/>
    <mergeCell ref="A8:B8"/>
    <mergeCell ref="C3:D3"/>
    <mergeCell ref="A4:B4"/>
    <mergeCell ref="C4:C5"/>
    <mergeCell ref="D4:D5"/>
    <mergeCell ref="A7:B7"/>
    <mergeCell ref="F9:L9"/>
    <mergeCell ref="F10:L10"/>
    <mergeCell ref="F11:L11"/>
    <mergeCell ref="F12:L12"/>
  </mergeCells>
  <phoneticPr fontId="8"/>
  <dataValidations disablePrompts="1" count="1">
    <dataValidation type="whole" allowBlank="1" showInputMessage="1" showErrorMessage="1" sqref="D20">
      <formula1>4738472398472390</formula1>
      <formula2>7.23984723984723E+24</formula2>
    </dataValidation>
  </dataValidations>
  <pageMargins left="1.2204724409448819" right="0.39370078740157483" top="0.6692913385826772" bottom="0.39370078740157483" header="0.23622047244094491" footer="0.51181102362204722"/>
  <pageSetup paperSize="9" scale="94" orientation="portrait" r:id="rId1"/>
  <headerFooter alignWithMargins="0">
    <oddHeader>&amp;R
様式１（別紙３）</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38"/>
  <sheetViews>
    <sheetView view="pageBreakPreview" zoomScale="130" zoomScaleNormal="100" zoomScaleSheetLayoutView="130" workbookViewId="0">
      <selection activeCell="D38" sqref="D38"/>
    </sheetView>
  </sheetViews>
  <sheetFormatPr defaultRowHeight="13.5"/>
  <cols>
    <col min="1" max="1" width="9" style="13" customWidth="1"/>
    <col min="2" max="2" width="10.375" style="13" customWidth="1"/>
    <col min="3" max="3" width="10.125" style="13" customWidth="1"/>
    <col min="4" max="6" width="9" style="13"/>
    <col min="7" max="7" width="14.125" style="13" customWidth="1"/>
    <col min="8" max="16384" width="9" style="13"/>
  </cols>
  <sheetData>
    <row r="1" spans="1:7">
      <c r="A1" s="13" t="s">
        <v>38</v>
      </c>
      <c r="F1" s="314" t="s">
        <v>105</v>
      </c>
      <c r="G1" s="314"/>
    </row>
    <row r="3" spans="1:7">
      <c r="A3" s="14"/>
      <c r="B3" s="15"/>
      <c r="C3" s="15"/>
      <c r="D3" s="15"/>
      <c r="E3" s="15"/>
      <c r="F3" s="15"/>
      <c r="G3" s="16"/>
    </row>
    <row r="5" spans="1:7" ht="17.25">
      <c r="A5" s="315" t="s">
        <v>34</v>
      </c>
      <c r="B5" s="316"/>
      <c r="C5" s="316"/>
      <c r="D5" s="316"/>
      <c r="E5" s="316"/>
      <c r="F5" s="316"/>
      <c r="G5" s="316"/>
    </row>
    <row r="9" spans="1:7" ht="39.75" customHeight="1">
      <c r="A9" s="13" t="s">
        <v>32</v>
      </c>
      <c r="B9" s="317"/>
      <c r="C9" s="317"/>
      <c r="D9" s="317"/>
      <c r="E9" s="317"/>
      <c r="F9" s="317"/>
      <c r="G9" s="317"/>
    </row>
    <row r="10" spans="1:7" ht="28.5" customHeight="1">
      <c r="A10" s="13" t="s">
        <v>33</v>
      </c>
      <c r="B10" s="318"/>
      <c r="C10" s="318"/>
      <c r="D10" s="318"/>
      <c r="E10" s="318"/>
      <c r="F10" s="318"/>
      <c r="G10" s="318"/>
    </row>
    <row r="13" spans="1:7" ht="26.25" customHeight="1">
      <c r="A13" s="319" t="s">
        <v>35</v>
      </c>
      <c r="B13" s="320"/>
    </row>
    <row r="14" spans="1:7" ht="19.5" customHeight="1">
      <c r="A14" s="313" t="s">
        <v>65</v>
      </c>
      <c r="B14" s="280"/>
      <c r="C14" s="280"/>
      <c r="D14" s="280"/>
      <c r="E14" s="280"/>
      <c r="F14" s="280"/>
      <c r="G14" s="280"/>
    </row>
    <row r="15" spans="1:7" ht="19.5" customHeight="1">
      <c r="A15" s="280"/>
      <c r="B15" s="280"/>
      <c r="C15" s="280"/>
      <c r="D15" s="280"/>
      <c r="E15" s="280"/>
      <c r="F15" s="280"/>
      <c r="G15" s="280"/>
    </row>
    <row r="17" spans="1:7" ht="19.5" customHeight="1">
      <c r="A17" s="293" t="s">
        <v>68</v>
      </c>
      <c r="B17" s="295" t="s">
        <v>92</v>
      </c>
      <c r="C17" s="296"/>
      <c r="D17" s="296"/>
      <c r="E17" s="296"/>
      <c r="F17" s="296"/>
      <c r="G17" s="297"/>
    </row>
    <row r="18" spans="1:7" ht="19.5" customHeight="1" thickBot="1">
      <c r="A18" s="294"/>
      <c r="B18" s="298"/>
      <c r="C18" s="299"/>
      <c r="D18" s="299"/>
      <c r="E18" s="299"/>
      <c r="F18" s="299"/>
      <c r="G18" s="300"/>
    </row>
    <row r="19" spans="1:7" ht="19.5" customHeight="1" thickBot="1">
      <c r="A19" s="123"/>
      <c r="B19" s="124"/>
      <c r="C19" s="124"/>
      <c r="D19" s="17" t="s">
        <v>36</v>
      </c>
      <c r="E19" s="301">
        <v>0.1</v>
      </c>
      <c r="F19" s="302"/>
      <c r="G19" s="124"/>
    </row>
    <row r="21" spans="1:7" ht="24" customHeight="1">
      <c r="A21" s="293" t="s">
        <v>39</v>
      </c>
      <c r="B21" s="303" t="s">
        <v>37</v>
      </c>
      <c r="C21" s="304"/>
      <c r="D21" s="304"/>
      <c r="E21" s="304"/>
      <c r="F21" s="304"/>
      <c r="G21" s="297"/>
    </row>
    <row r="22" spans="1:7" ht="24" customHeight="1" thickBot="1">
      <c r="A22" s="294"/>
      <c r="B22" s="310" t="s">
        <v>99</v>
      </c>
      <c r="C22" s="311"/>
      <c r="D22" s="311"/>
      <c r="E22" s="311"/>
      <c r="F22" s="311"/>
      <c r="G22" s="312"/>
    </row>
    <row r="23" spans="1:7" ht="20.25" customHeight="1" thickBot="1">
      <c r="A23" s="125"/>
      <c r="B23" s="124"/>
      <c r="C23" s="184"/>
      <c r="D23" s="17" t="s">
        <v>36</v>
      </c>
      <c r="E23" s="301"/>
      <c r="F23" s="302"/>
      <c r="G23" s="185"/>
    </row>
    <row r="24" spans="1:7">
      <c r="A24" s="125"/>
    </row>
    <row r="25" spans="1:7" ht="19.5" customHeight="1">
      <c r="A25" s="293" t="s">
        <v>40</v>
      </c>
      <c r="B25" s="305" t="s">
        <v>67</v>
      </c>
      <c r="C25" s="296"/>
      <c r="D25" s="296"/>
      <c r="E25" s="296"/>
      <c r="F25" s="296"/>
      <c r="G25" s="306"/>
    </row>
    <row r="26" spans="1:7" ht="19.5" customHeight="1" thickBot="1">
      <c r="A26" s="294"/>
      <c r="B26" s="307"/>
      <c r="C26" s="307"/>
      <c r="D26" s="299"/>
      <c r="E26" s="299"/>
      <c r="F26" s="299"/>
      <c r="G26" s="308"/>
    </row>
    <row r="27" spans="1:7" ht="18.75" customHeight="1" thickBot="1">
      <c r="A27" s="126"/>
      <c r="D27" s="17" t="s">
        <v>36</v>
      </c>
      <c r="E27" s="301"/>
      <c r="F27" s="302"/>
    </row>
    <row r="28" spans="1:7">
      <c r="A28" s="309" t="s">
        <v>59</v>
      </c>
      <c r="B28" s="309"/>
      <c r="C28" s="122"/>
      <c r="D28" s="122"/>
      <c r="E28" s="122"/>
      <c r="F28" s="122"/>
      <c r="G28" s="122"/>
    </row>
    <row r="29" spans="1:7">
      <c r="A29" s="287" t="s">
        <v>60</v>
      </c>
      <c r="B29" s="287"/>
      <c r="C29" s="287"/>
      <c r="D29" s="287"/>
      <c r="E29" s="287"/>
      <c r="F29" s="287"/>
      <c r="G29" s="287"/>
    </row>
    <row r="30" spans="1:7">
      <c r="A30" s="287" t="s">
        <v>61</v>
      </c>
      <c r="B30" s="287"/>
      <c r="C30" s="287"/>
      <c r="D30" s="287"/>
      <c r="E30" s="287"/>
      <c r="F30" s="287"/>
      <c r="G30" s="287"/>
    </row>
    <row r="31" spans="1:7">
      <c r="A31" s="288" t="s">
        <v>62</v>
      </c>
      <c r="B31" s="288"/>
      <c r="C31" s="288"/>
      <c r="D31" s="288"/>
      <c r="E31" s="288"/>
      <c r="F31" s="288"/>
      <c r="G31" s="288"/>
    </row>
    <row r="32" spans="1:7" ht="18.75" customHeight="1">
      <c r="A32" s="287" t="s">
        <v>63</v>
      </c>
      <c r="B32" s="287"/>
      <c r="C32" s="287"/>
      <c r="D32" s="287"/>
      <c r="E32" s="287"/>
      <c r="F32" s="287"/>
      <c r="G32" s="287"/>
    </row>
    <row r="33" spans="1:8">
      <c r="A33" s="287" t="s">
        <v>93</v>
      </c>
      <c r="B33" s="287"/>
      <c r="C33" s="287"/>
      <c r="D33" s="287"/>
      <c r="E33" s="287"/>
      <c r="F33" s="287"/>
      <c r="G33" s="287"/>
    </row>
    <row r="34" spans="1:8" ht="21.75" customHeight="1">
      <c r="A34" s="288" t="s">
        <v>94</v>
      </c>
      <c r="B34" s="288"/>
      <c r="C34" s="288"/>
      <c r="D34" s="288"/>
      <c r="E34" s="288"/>
      <c r="F34" s="288"/>
      <c r="G34" s="288"/>
    </row>
    <row r="35" spans="1:8" ht="14.25" thickBot="1">
      <c r="A35" s="121"/>
      <c r="B35" s="121"/>
      <c r="C35" s="121"/>
      <c r="D35" s="121"/>
      <c r="E35" s="121"/>
      <c r="F35" s="121"/>
      <c r="G35" s="121"/>
    </row>
    <row r="36" spans="1:8" ht="33.75" customHeight="1" thickTop="1">
      <c r="A36" s="18" t="s">
        <v>66</v>
      </c>
      <c r="B36" s="289">
        <f>MIN(E19,E23,E27)</f>
        <v>0.1</v>
      </c>
      <c r="C36" s="290"/>
      <c r="D36" s="291" t="s">
        <v>64</v>
      </c>
      <c r="E36" s="292"/>
      <c r="F36" s="292"/>
      <c r="G36" s="292"/>
      <c r="H36" s="183" t="s">
        <v>97</v>
      </c>
    </row>
    <row r="37" spans="1:8" ht="30" customHeight="1" thickBot="1">
      <c r="A37" s="127" t="s">
        <v>88</v>
      </c>
      <c r="B37" s="283">
        <f>必要経費内訳表!C87</f>
        <v>0</v>
      </c>
      <c r="C37" s="284"/>
      <c r="D37" s="285" t="s">
        <v>108</v>
      </c>
      <c r="E37" s="286"/>
      <c r="F37" s="286"/>
      <c r="G37" s="286"/>
      <c r="H37" s="183" t="s">
        <v>97</v>
      </c>
    </row>
    <row r="38" spans="1:8" ht="14.25" thickTop="1"/>
  </sheetData>
  <mergeCells count="27">
    <mergeCell ref="A14:G15"/>
    <mergeCell ref="F1:G1"/>
    <mergeCell ref="A5:G5"/>
    <mergeCell ref="B9:G9"/>
    <mergeCell ref="B10:G10"/>
    <mergeCell ref="A13:B13"/>
    <mergeCell ref="A29:G29"/>
    <mergeCell ref="A17:A18"/>
    <mergeCell ref="B17:G18"/>
    <mergeCell ref="E19:F19"/>
    <mergeCell ref="A21:A22"/>
    <mergeCell ref="B21:G21"/>
    <mergeCell ref="E23:F23"/>
    <mergeCell ref="A25:A26"/>
    <mergeCell ref="B25:G26"/>
    <mergeCell ref="E27:F27"/>
    <mergeCell ref="A28:B28"/>
    <mergeCell ref="B22:G22"/>
    <mergeCell ref="B37:C37"/>
    <mergeCell ref="D37:G37"/>
    <mergeCell ref="A30:G30"/>
    <mergeCell ref="A31:G31"/>
    <mergeCell ref="A32:G32"/>
    <mergeCell ref="A33:G33"/>
    <mergeCell ref="A34:G34"/>
    <mergeCell ref="B36:C36"/>
    <mergeCell ref="D36:G36"/>
  </mergeCells>
  <phoneticPr fontId="8"/>
  <pageMargins left="1.33" right="0.75" top="0.72" bottom="0.63" header="0.34" footer="0.37"/>
  <pageSetup paperSize="9" scale="108"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S98"/>
  <sheetViews>
    <sheetView tabSelected="1" view="pageBreakPreview" zoomScale="85" zoomScaleNormal="70" zoomScaleSheetLayoutView="85" workbookViewId="0">
      <pane xSplit="4" ySplit="5" topLeftCell="F6" activePane="bottomRight" state="frozen"/>
      <selection activeCell="W2" sqref="W2:AB3"/>
      <selection pane="topRight" activeCell="W2" sqref="W2:AB3"/>
      <selection pane="bottomLeft" activeCell="W2" sqref="W2:AB3"/>
      <selection pane="bottomRight" activeCell="U15" sqref="U15"/>
    </sheetView>
  </sheetViews>
  <sheetFormatPr defaultRowHeight="17.25" customHeight="1"/>
  <cols>
    <col min="1" max="1" width="4.5" style="19" customWidth="1"/>
    <col min="2" max="2" width="13.125" style="135" customWidth="1"/>
    <col min="3" max="3" width="14.5" style="131" customWidth="1"/>
    <col min="4" max="4" width="14.875" style="132" customWidth="1"/>
    <col min="5" max="5" width="34.125" style="133" customWidth="1"/>
    <col min="6" max="7" width="4.625" style="133" customWidth="1"/>
    <col min="8" max="8" width="6" style="134" customWidth="1"/>
    <col min="9" max="9" width="3.375" style="135" bestFit="1" customWidth="1"/>
    <col min="10" max="11" width="4.625" style="133" customWidth="1"/>
    <col min="12" max="12" width="6.125" style="134" customWidth="1"/>
    <col min="13" max="13" width="3.375" style="135" bestFit="1" customWidth="1"/>
    <col min="14" max="14" width="3.75" style="19" bestFit="1" customWidth="1"/>
    <col min="15" max="15" width="11.5" style="136" customWidth="1"/>
    <col min="16" max="16" width="5.75" style="134" customWidth="1"/>
    <col min="17" max="17" width="3.375" style="135" bestFit="1" customWidth="1"/>
    <col min="18" max="18" width="16.875" style="131" customWidth="1"/>
    <col min="19" max="19" width="10.375" style="19" bestFit="1" customWidth="1"/>
    <col min="20" max="16384" width="9" style="19"/>
  </cols>
  <sheetData>
    <row r="1" spans="1:19">
      <c r="B1" s="1"/>
      <c r="R1" s="314" t="s">
        <v>105</v>
      </c>
      <c r="S1" s="314"/>
    </row>
    <row r="2" spans="1:19" ht="24">
      <c r="B2" s="341" t="s">
        <v>8</v>
      </c>
      <c r="C2" s="341"/>
      <c r="D2" s="341"/>
      <c r="E2" s="341"/>
      <c r="F2" s="341"/>
      <c r="G2" s="341"/>
      <c r="H2" s="341"/>
      <c r="I2" s="20"/>
      <c r="J2" s="20"/>
      <c r="K2" s="20"/>
      <c r="L2" s="20"/>
      <c r="M2" s="20"/>
      <c r="N2" s="20"/>
      <c r="O2" s="21"/>
      <c r="P2" s="107"/>
      <c r="Q2" s="107"/>
      <c r="R2" s="107"/>
      <c r="S2" s="137"/>
    </row>
    <row r="3" spans="1:19" ht="17.25" customHeight="1" thickBot="1">
      <c r="R3" s="22" t="s">
        <v>9</v>
      </c>
      <c r="S3" s="137"/>
    </row>
    <row r="4" spans="1:19" ht="21" customHeight="1">
      <c r="A4" s="342" t="s">
        <v>4</v>
      </c>
      <c r="B4" s="343"/>
      <c r="C4" s="344" t="s">
        <v>5</v>
      </c>
      <c r="D4" s="346" t="s">
        <v>6</v>
      </c>
      <c r="E4" s="347"/>
      <c r="F4" s="347"/>
      <c r="G4" s="347"/>
      <c r="H4" s="347"/>
      <c r="I4" s="347"/>
      <c r="J4" s="347"/>
      <c r="K4" s="347"/>
      <c r="L4" s="347"/>
      <c r="M4" s="347"/>
      <c r="N4" s="347"/>
      <c r="O4" s="347"/>
      <c r="P4" s="347"/>
      <c r="Q4" s="347"/>
      <c r="R4" s="347"/>
      <c r="S4" s="348"/>
    </row>
    <row r="5" spans="1:19" ht="21" customHeight="1" thickBot="1">
      <c r="A5" s="153"/>
      <c r="B5" s="23" t="s">
        <v>48</v>
      </c>
      <c r="C5" s="345"/>
      <c r="D5" s="158"/>
      <c r="E5" s="159" t="s">
        <v>31</v>
      </c>
      <c r="F5" s="349" t="s">
        <v>15</v>
      </c>
      <c r="G5" s="350"/>
      <c r="H5" s="160" t="s">
        <v>12</v>
      </c>
      <c r="I5" s="161"/>
      <c r="J5" s="349" t="s">
        <v>13</v>
      </c>
      <c r="K5" s="350"/>
      <c r="L5" s="160" t="s">
        <v>12</v>
      </c>
      <c r="M5" s="159"/>
      <c r="N5" s="349" t="s">
        <v>14</v>
      </c>
      <c r="O5" s="350"/>
      <c r="P5" s="160"/>
      <c r="Q5" s="161"/>
      <c r="R5" s="159"/>
      <c r="S5" s="162" t="s">
        <v>89</v>
      </c>
    </row>
    <row r="6" spans="1:19" s="191" customFormat="1" ht="18" customHeight="1">
      <c r="A6" s="379" t="s">
        <v>102</v>
      </c>
      <c r="B6" s="380"/>
      <c r="C6" s="199">
        <f>SUM(R6:R11)</f>
        <v>0</v>
      </c>
      <c r="D6" s="200" t="s">
        <v>103</v>
      </c>
      <c r="E6" s="201"/>
      <c r="F6" s="385"/>
      <c r="G6" s="385"/>
      <c r="H6" s="234"/>
      <c r="I6" s="235" t="s">
        <v>0</v>
      </c>
      <c r="J6" s="385"/>
      <c r="K6" s="385"/>
      <c r="L6" s="236"/>
      <c r="M6" s="237" t="s">
        <v>0</v>
      </c>
      <c r="N6" s="238" t="s">
        <v>1</v>
      </c>
      <c r="O6" s="239"/>
      <c r="P6" s="240" t="s">
        <v>10</v>
      </c>
      <c r="Q6" s="235" t="s">
        <v>69</v>
      </c>
      <c r="R6" s="241">
        <f>PRODUCT(F6:Q6)</f>
        <v>0</v>
      </c>
      <c r="S6" s="190"/>
    </row>
    <row r="7" spans="1:19" s="191" customFormat="1" ht="18" customHeight="1">
      <c r="A7" s="381"/>
      <c r="B7" s="382"/>
      <c r="C7" s="211"/>
      <c r="D7" s="212" t="s">
        <v>104</v>
      </c>
      <c r="E7" s="242"/>
      <c r="F7" s="362"/>
      <c r="G7" s="362"/>
      <c r="H7" s="214"/>
      <c r="I7" s="215" t="s">
        <v>0</v>
      </c>
      <c r="J7" s="362"/>
      <c r="K7" s="362"/>
      <c r="L7" s="243"/>
      <c r="M7" s="217" t="s">
        <v>0</v>
      </c>
      <c r="N7" s="218" t="s">
        <v>1</v>
      </c>
      <c r="O7" s="244"/>
      <c r="P7" s="220" t="s">
        <v>10</v>
      </c>
      <c r="Q7" s="215" t="s">
        <v>69</v>
      </c>
      <c r="R7" s="221">
        <f>PRODUCT(F7:Q7)</f>
        <v>0</v>
      </c>
      <c r="S7" s="192"/>
    </row>
    <row r="8" spans="1:19" s="191" customFormat="1" ht="18" customHeight="1">
      <c r="A8" s="381"/>
      <c r="B8" s="382"/>
      <c r="C8" s="211"/>
      <c r="D8" s="212"/>
      <c r="E8" s="242"/>
      <c r="F8" s="386"/>
      <c r="G8" s="387"/>
      <c r="H8" s="214"/>
      <c r="I8" s="215" t="s">
        <v>0</v>
      </c>
      <c r="J8" s="386"/>
      <c r="K8" s="387"/>
      <c r="L8" s="243"/>
      <c r="M8" s="217" t="s">
        <v>0</v>
      </c>
      <c r="N8" s="218" t="s">
        <v>1</v>
      </c>
      <c r="O8" s="244"/>
      <c r="P8" s="220" t="s">
        <v>10</v>
      </c>
      <c r="Q8" s="215" t="s">
        <v>69</v>
      </c>
      <c r="R8" s="221">
        <f t="shared" ref="R8:R9" si="0">PRODUCT(F8:Q8)</f>
        <v>0</v>
      </c>
      <c r="S8" s="192"/>
    </row>
    <row r="9" spans="1:19" s="191" customFormat="1" ht="18" customHeight="1">
      <c r="A9" s="381"/>
      <c r="B9" s="382"/>
      <c r="C9" s="211"/>
      <c r="D9" s="212"/>
      <c r="E9" s="242"/>
      <c r="F9" s="386"/>
      <c r="G9" s="387"/>
      <c r="H9" s="214"/>
      <c r="I9" s="215" t="s">
        <v>0</v>
      </c>
      <c r="J9" s="386"/>
      <c r="K9" s="387"/>
      <c r="L9" s="243"/>
      <c r="M9" s="217" t="s">
        <v>0</v>
      </c>
      <c r="N9" s="218" t="s">
        <v>1</v>
      </c>
      <c r="O9" s="244"/>
      <c r="P9" s="220" t="s">
        <v>10</v>
      </c>
      <c r="Q9" s="215" t="s">
        <v>69</v>
      </c>
      <c r="R9" s="221">
        <f t="shared" si="0"/>
        <v>0</v>
      </c>
      <c r="S9" s="192"/>
    </row>
    <row r="10" spans="1:19" s="191" customFormat="1" ht="18" customHeight="1">
      <c r="A10" s="381"/>
      <c r="B10" s="382"/>
      <c r="C10" s="211"/>
      <c r="D10" s="212"/>
      <c r="E10" s="242"/>
      <c r="F10" s="362"/>
      <c r="G10" s="362"/>
      <c r="H10" s="214"/>
      <c r="I10" s="215" t="s">
        <v>0</v>
      </c>
      <c r="J10" s="362"/>
      <c r="K10" s="362"/>
      <c r="L10" s="216"/>
      <c r="M10" s="217" t="s">
        <v>0</v>
      </c>
      <c r="N10" s="218" t="s">
        <v>1</v>
      </c>
      <c r="O10" s="244"/>
      <c r="P10" s="220" t="s">
        <v>10</v>
      </c>
      <c r="Q10" s="215" t="s">
        <v>69</v>
      </c>
      <c r="R10" s="221">
        <f>PRODUCT(F10:Q10)</f>
        <v>0</v>
      </c>
      <c r="S10" s="192"/>
    </row>
    <row r="11" spans="1:19" s="191" customFormat="1" ht="18" customHeight="1" thickBot="1">
      <c r="A11" s="383"/>
      <c r="B11" s="384"/>
      <c r="C11" s="245"/>
      <c r="D11" s="246"/>
      <c r="E11" s="225"/>
      <c r="F11" s="388"/>
      <c r="G11" s="388"/>
      <c r="H11" s="247"/>
      <c r="I11" s="248" t="s">
        <v>0</v>
      </c>
      <c r="J11" s="388"/>
      <c r="K11" s="388"/>
      <c r="L11" s="249"/>
      <c r="M11" s="250" t="s">
        <v>0</v>
      </c>
      <c r="N11" s="251" t="s">
        <v>1</v>
      </c>
      <c r="O11" s="252"/>
      <c r="P11" s="253" t="s">
        <v>10</v>
      </c>
      <c r="Q11" s="248" t="s">
        <v>69</v>
      </c>
      <c r="R11" s="254">
        <f>PRODUCT(F11:Q11)</f>
        <v>0</v>
      </c>
      <c r="S11" s="193"/>
    </row>
    <row r="12" spans="1:19" ht="18" customHeight="1">
      <c r="A12" s="351" t="s">
        <v>41</v>
      </c>
      <c r="B12" s="352"/>
      <c r="C12" s="24">
        <f>SUM(R12:R17)</f>
        <v>0</v>
      </c>
      <c r="D12" s="141" t="s">
        <v>26</v>
      </c>
      <c r="E12" s="152"/>
      <c r="F12" s="358"/>
      <c r="G12" s="358"/>
      <c r="H12" s="25"/>
      <c r="I12" s="26" t="s">
        <v>29</v>
      </c>
      <c r="J12" s="358"/>
      <c r="K12" s="358"/>
      <c r="L12" s="27"/>
      <c r="M12" s="28" t="s">
        <v>29</v>
      </c>
      <c r="N12" s="29" t="s">
        <v>30</v>
      </c>
      <c r="O12" s="30"/>
      <c r="P12" s="31" t="s">
        <v>10</v>
      </c>
      <c r="Q12" s="26" t="s">
        <v>69</v>
      </c>
      <c r="R12" s="32">
        <f>PRODUCT(F12:Q12)</f>
        <v>0</v>
      </c>
      <c r="S12" s="163"/>
    </row>
    <row r="13" spans="1:19" ht="18" customHeight="1">
      <c r="A13" s="351"/>
      <c r="B13" s="352"/>
      <c r="C13" s="24"/>
      <c r="D13" s="141" t="s">
        <v>52</v>
      </c>
      <c r="E13" s="142"/>
      <c r="F13" s="336"/>
      <c r="G13" s="336"/>
      <c r="H13" s="33"/>
      <c r="I13" s="34" t="s">
        <v>2</v>
      </c>
      <c r="J13" s="336"/>
      <c r="K13" s="336"/>
      <c r="L13" s="35"/>
      <c r="M13" s="36" t="s">
        <v>2</v>
      </c>
      <c r="N13" s="37" t="s">
        <v>3</v>
      </c>
      <c r="O13" s="38"/>
      <c r="P13" s="39" t="s">
        <v>10</v>
      </c>
      <c r="Q13" s="34" t="s">
        <v>69</v>
      </c>
      <c r="R13" s="40">
        <f>PRODUCT(F13:Q13)</f>
        <v>0</v>
      </c>
      <c r="S13" s="163"/>
    </row>
    <row r="14" spans="1:19" ht="18" customHeight="1">
      <c r="A14" s="351"/>
      <c r="B14" s="352"/>
      <c r="C14" s="24"/>
      <c r="D14" s="141" t="s">
        <v>21</v>
      </c>
      <c r="E14" s="142"/>
      <c r="F14" s="321"/>
      <c r="G14" s="322"/>
      <c r="H14" s="33"/>
      <c r="I14" s="34" t="s">
        <v>0</v>
      </c>
      <c r="J14" s="321"/>
      <c r="K14" s="322"/>
      <c r="L14" s="35"/>
      <c r="M14" s="36" t="s">
        <v>0</v>
      </c>
      <c r="N14" s="37" t="s">
        <v>1</v>
      </c>
      <c r="O14" s="38"/>
      <c r="P14" s="39" t="s">
        <v>10</v>
      </c>
      <c r="Q14" s="34" t="s">
        <v>69</v>
      </c>
      <c r="R14" s="40">
        <f t="shared" ref="R14:R16" si="1">PRODUCT(F14:Q14)</f>
        <v>0</v>
      </c>
      <c r="S14" s="163"/>
    </row>
    <row r="15" spans="1:19" ht="18" customHeight="1">
      <c r="A15" s="351"/>
      <c r="B15" s="352"/>
      <c r="C15" s="24"/>
      <c r="D15" s="141"/>
      <c r="E15" s="142"/>
      <c r="F15" s="321"/>
      <c r="G15" s="322"/>
      <c r="H15" s="33"/>
      <c r="I15" s="34" t="s">
        <v>70</v>
      </c>
      <c r="J15" s="321"/>
      <c r="K15" s="322"/>
      <c r="L15" s="35"/>
      <c r="M15" s="36" t="s">
        <v>70</v>
      </c>
      <c r="N15" s="37" t="s">
        <v>71</v>
      </c>
      <c r="O15" s="38"/>
      <c r="P15" s="39" t="s">
        <v>10</v>
      </c>
      <c r="Q15" s="34" t="s">
        <v>69</v>
      </c>
      <c r="R15" s="40">
        <f t="shared" si="1"/>
        <v>0</v>
      </c>
      <c r="S15" s="163"/>
    </row>
    <row r="16" spans="1:19" ht="18" customHeight="1">
      <c r="A16" s="351"/>
      <c r="B16" s="352"/>
      <c r="C16" s="24"/>
      <c r="D16" s="141"/>
      <c r="E16" s="142"/>
      <c r="F16" s="336"/>
      <c r="G16" s="336"/>
      <c r="H16" s="33"/>
      <c r="I16" s="34" t="s">
        <v>70</v>
      </c>
      <c r="J16" s="336"/>
      <c r="K16" s="336"/>
      <c r="L16" s="41"/>
      <c r="M16" s="36" t="s">
        <v>70</v>
      </c>
      <c r="N16" s="37" t="s">
        <v>71</v>
      </c>
      <c r="O16" s="38"/>
      <c r="P16" s="39" t="s">
        <v>10</v>
      </c>
      <c r="Q16" s="34" t="s">
        <v>69</v>
      </c>
      <c r="R16" s="40">
        <f t="shared" si="1"/>
        <v>0</v>
      </c>
      <c r="S16" s="163"/>
    </row>
    <row r="17" spans="1:19" ht="18" customHeight="1" thickBot="1">
      <c r="A17" s="353"/>
      <c r="B17" s="354"/>
      <c r="C17" s="42"/>
      <c r="D17" s="255"/>
      <c r="E17" s="144"/>
      <c r="F17" s="340"/>
      <c r="G17" s="340"/>
      <c r="H17" s="43"/>
      <c r="I17" s="44" t="s">
        <v>72</v>
      </c>
      <c r="J17" s="340"/>
      <c r="K17" s="340"/>
      <c r="L17" s="45"/>
      <c r="M17" s="46" t="s">
        <v>72</v>
      </c>
      <c r="N17" s="251" t="s">
        <v>1</v>
      </c>
      <c r="O17" s="252"/>
      <c r="P17" s="253" t="s">
        <v>10</v>
      </c>
      <c r="Q17" s="248" t="s">
        <v>69</v>
      </c>
      <c r="R17" s="254">
        <f>PRODUCT(F17:Q17)</f>
        <v>0</v>
      </c>
      <c r="S17" s="164"/>
    </row>
    <row r="18" spans="1:19" ht="18.75" customHeight="1" thickBot="1">
      <c r="A18" s="356" t="s">
        <v>42</v>
      </c>
      <c r="B18" s="357"/>
      <c r="C18" s="114"/>
      <c r="D18" s="145"/>
      <c r="E18" s="146"/>
      <c r="F18" s="50"/>
      <c r="G18" s="50"/>
      <c r="H18" s="51"/>
      <c r="I18" s="52"/>
      <c r="J18" s="50"/>
      <c r="K18" s="50"/>
      <c r="L18" s="53"/>
      <c r="M18" s="54"/>
      <c r="N18" s="55"/>
      <c r="O18" s="56"/>
      <c r="P18" s="57"/>
      <c r="Q18" s="52"/>
      <c r="R18" s="115"/>
      <c r="S18" s="165"/>
    </row>
    <row r="19" spans="1:19" ht="18" customHeight="1">
      <c r="A19" s="138"/>
      <c r="B19" s="58" t="s">
        <v>46</v>
      </c>
      <c r="C19" s="62">
        <f>SUM(R19:R30)</f>
        <v>0</v>
      </c>
      <c r="D19" s="139" t="s">
        <v>54</v>
      </c>
      <c r="E19" s="140"/>
      <c r="F19" s="355"/>
      <c r="G19" s="355"/>
      <c r="H19" s="97"/>
      <c r="I19" s="26" t="s">
        <v>80</v>
      </c>
      <c r="J19" s="355"/>
      <c r="K19" s="355"/>
      <c r="L19" s="98"/>
      <c r="M19" s="28" t="s">
        <v>73</v>
      </c>
      <c r="N19" s="29" t="s">
        <v>74</v>
      </c>
      <c r="O19" s="99"/>
      <c r="P19" s="31" t="s">
        <v>10</v>
      </c>
      <c r="Q19" s="26" t="s">
        <v>69</v>
      </c>
      <c r="R19" s="69">
        <f t="shared" ref="R19:R80" si="2">PRODUCT(F19:Q19)</f>
        <v>0</v>
      </c>
      <c r="S19" s="165"/>
    </row>
    <row r="20" spans="1:19" ht="18" customHeight="1">
      <c r="A20" s="138"/>
      <c r="B20" s="59"/>
      <c r="C20" s="24"/>
      <c r="D20" s="141" t="s">
        <v>21</v>
      </c>
      <c r="E20" s="142"/>
      <c r="F20" s="333"/>
      <c r="G20" s="333"/>
      <c r="H20" s="108"/>
      <c r="I20" s="34" t="s">
        <v>0</v>
      </c>
      <c r="J20" s="333"/>
      <c r="K20" s="333"/>
      <c r="L20" s="109"/>
      <c r="M20" s="36" t="s">
        <v>0</v>
      </c>
      <c r="N20" s="37" t="s">
        <v>1</v>
      </c>
      <c r="O20" s="110"/>
      <c r="P20" s="39" t="s">
        <v>10</v>
      </c>
      <c r="Q20" s="34" t="s">
        <v>69</v>
      </c>
      <c r="R20" s="40">
        <f t="shared" si="2"/>
        <v>0</v>
      </c>
      <c r="S20" s="163"/>
    </row>
    <row r="21" spans="1:19" ht="18" customHeight="1">
      <c r="A21" s="138"/>
      <c r="B21" s="59"/>
      <c r="C21" s="24"/>
      <c r="D21" s="141"/>
      <c r="E21" s="142"/>
      <c r="F21" s="334"/>
      <c r="G21" s="335"/>
      <c r="H21" s="108"/>
      <c r="I21" s="34" t="s">
        <v>0</v>
      </c>
      <c r="J21" s="333"/>
      <c r="K21" s="333"/>
      <c r="L21" s="109"/>
      <c r="M21" s="36" t="s">
        <v>0</v>
      </c>
      <c r="N21" s="37" t="s">
        <v>1</v>
      </c>
      <c r="O21" s="110"/>
      <c r="P21" s="39" t="s">
        <v>10</v>
      </c>
      <c r="Q21" s="34" t="s">
        <v>69</v>
      </c>
      <c r="R21" s="40">
        <f t="shared" si="2"/>
        <v>0</v>
      </c>
      <c r="S21" s="163"/>
    </row>
    <row r="22" spans="1:19" ht="18" customHeight="1">
      <c r="A22" s="138"/>
      <c r="B22" s="59"/>
      <c r="C22" s="24"/>
      <c r="D22" s="141"/>
      <c r="E22" s="142"/>
      <c r="F22" s="334"/>
      <c r="G22" s="335"/>
      <c r="H22" s="108"/>
      <c r="I22" s="34" t="s">
        <v>0</v>
      </c>
      <c r="J22" s="333"/>
      <c r="K22" s="333"/>
      <c r="L22" s="109"/>
      <c r="M22" s="36" t="s">
        <v>0</v>
      </c>
      <c r="N22" s="37" t="s">
        <v>1</v>
      </c>
      <c r="O22" s="110"/>
      <c r="P22" s="39" t="s">
        <v>10</v>
      </c>
      <c r="Q22" s="34" t="s">
        <v>69</v>
      </c>
      <c r="R22" s="40">
        <f t="shared" si="2"/>
        <v>0</v>
      </c>
      <c r="S22" s="163"/>
    </row>
    <row r="23" spans="1:19" ht="18" customHeight="1">
      <c r="A23" s="138"/>
      <c r="B23" s="59"/>
      <c r="C23" s="24"/>
      <c r="D23" s="141"/>
      <c r="E23" s="142"/>
      <c r="F23" s="334"/>
      <c r="G23" s="335"/>
      <c r="H23" s="108"/>
      <c r="I23" s="34" t="s">
        <v>0</v>
      </c>
      <c r="J23" s="333"/>
      <c r="K23" s="333"/>
      <c r="L23" s="109"/>
      <c r="M23" s="36" t="s">
        <v>0</v>
      </c>
      <c r="N23" s="37" t="s">
        <v>1</v>
      </c>
      <c r="O23" s="110"/>
      <c r="P23" s="39" t="s">
        <v>10</v>
      </c>
      <c r="Q23" s="34" t="s">
        <v>69</v>
      </c>
      <c r="R23" s="40">
        <f t="shared" si="2"/>
        <v>0</v>
      </c>
      <c r="S23" s="163"/>
    </row>
    <row r="24" spans="1:19" ht="18" customHeight="1">
      <c r="A24" s="138"/>
      <c r="B24" s="59"/>
      <c r="C24" s="24"/>
      <c r="D24" s="141"/>
      <c r="E24" s="142"/>
      <c r="F24" s="359"/>
      <c r="G24" s="359"/>
      <c r="H24" s="113"/>
      <c r="I24" s="34" t="s">
        <v>70</v>
      </c>
      <c r="J24" s="359"/>
      <c r="K24" s="359"/>
      <c r="L24" s="112"/>
      <c r="M24" s="36" t="s">
        <v>70</v>
      </c>
      <c r="N24" s="37" t="s">
        <v>71</v>
      </c>
      <c r="O24" s="111"/>
      <c r="P24" s="39" t="s">
        <v>10</v>
      </c>
      <c r="Q24" s="34" t="s">
        <v>69</v>
      </c>
      <c r="R24" s="40">
        <f t="shared" si="2"/>
        <v>0</v>
      </c>
      <c r="S24" s="163"/>
    </row>
    <row r="25" spans="1:19" ht="18" customHeight="1">
      <c r="A25" s="138"/>
      <c r="B25" s="59"/>
      <c r="C25" s="24"/>
      <c r="D25" s="141"/>
      <c r="E25" s="142"/>
      <c r="F25" s="336"/>
      <c r="G25" s="336"/>
      <c r="H25" s="33"/>
      <c r="I25" s="34" t="s">
        <v>70</v>
      </c>
      <c r="J25" s="336"/>
      <c r="K25" s="336"/>
      <c r="L25" s="35"/>
      <c r="M25" s="36" t="s">
        <v>70</v>
      </c>
      <c r="N25" s="37" t="s">
        <v>71</v>
      </c>
      <c r="O25" s="38"/>
      <c r="P25" s="39" t="s">
        <v>10</v>
      </c>
      <c r="Q25" s="34" t="s">
        <v>69</v>
      </c>
      <c r="R25" s="40">
        <f t="shared" si="2"/>
        <v>0</v>
      </c>
      <c r="S25" s="163"/>
    </row>
    <row r="26" spans="1:19" ht="18" customHeight="1">
      <c r="A26" s="138"/>
      <c r="B26" s="59"/>
      <c r="C26" s="24"/>
      <c r="D26" s="141"/>
      <c r="E26" s="142"/>
      <c r="F26" s="336"/>
      <c r="G26" s="336"/>
      <c r="H26" s="33"/>
      <c r="I26" s="34" t="s">
        <v>70</v>
      </c>
      <c r="J26" s="336"/>
      <c r="K26" s="336"/>
      <c r="L26" s="35"/>
      <c r="M26" s="36" t="s">
        <v>70</v>
      </c>
      <c r="N26" s="37" t="s">
        <v>71</v>
      </c>
      <c r="O26" s="38"/>
      <c r="P26" s="39" t="s">
        <v>10</v>
      </c>
      <c r="Q26" s="34" t="s">
        <v>69</v>
      </c>
      <c r="R26" s="40">
        <f t="shared" si="2"/>
        <v>0</v>
      </c>
      <c r="S26" s="163"/>
    </row>
    <row r="27" spans="1:19" ht="18" customHeight="1">
      <c r="A27" s="138"/>
      <c r="B27" s="59"/>
      <c r="C27" s="24"/>
      <c r="D27" s="141"/>
      <c r="E27" s="142"/>
      <c r="F27" s="336"/>
      <c r="G27" s="336"/>
      <c r="H27" s="33"/>
      <c r="I27" s="34" t="s">
        <v>70</v>
      </c>
      <c r="J27" s="336"/>
      <c r="K27" s="336"/>
      <c r="L27" s="41"/>
      <c r="M27" s="36" t="s">
        <v>70</v>
      </c>
      <c r="N27" s="37" t="s">
        <v>71</v>
      </c>
      <c r="O27" s="38"/>
      <c r="P27" s="39" t="s">
        <v>10</v>
      </c>
      <c r="Q27" s="34" t="s">
        <v>69</v>
      </c>
      <c r="R27" s="40">
        <f t="shared" si="2"/>
        <v>0</v>
      </c>
      <c r="S27" s="163"/>
    </row>
    <row r="28" spans="1:19" ht="18" customHeight="1">
      <c r="A28" s="138"/>
      <c r="B28" s="59"/>
      <c r="C28" s="24"/>
      <c r="D28" s="141"/>
      <c r="E28" s="142"/>
      <c r="F28" s="336"/>
      <c r="G28" s="336"/>
      <c r="H28" s="33"/>
      <c r="I28" s="34" t="s">
        <v>70</v>
      </c>
      <c r="J28" s="336"/>
      <c r="K28" s="336"/>
      <c r="L28" s="41"/>
      <c r="M28" s="36" t="s">
        <v>70</v>
      </c>
      <c r="N28" s="37" t="s">
        <v>71</v>
      </c>
      <c r="O28" s="38"/>
      <c r="P28" s="39" t="s">
        <v>10</v>
      </c>
      <c r="Q28" s="34" t="s">
        <v>69</v>
      </c>
      <c r="R28" s="40">
        <f t="shared" si="2"/>
        <v>0</v>
      </c>
      <c r="S28" s="163"/>
    </row>
    <row r="29" spans="1:19" ht="18" customHeight="1">
      <c r="A29" s="138"/>
      <c r="B29" s="59"/>
      <c r="C29" s="24"/>
      <c r="D29" s="141"/>
      <c r="E29" s="142"/>
      <c r="F29" s="336"/>
      <c r="G29" s="336"/>
      <c r="H29" s="33"/>
      <c r="I29" s="34" t="s">
        <v>70</v>
      </c>
      <c r="J29" s="336"/>
      <c r="K29" s="336"/>
      <c r="L29" s="41"/>
      <c r="M29" s="36" t="s">
        <v>70</v>
      </c>
      <c r="N29" s="37" t="s">
        <v>71</v>
      </c>
      <c r="O29" s="38"/>
      <c r="P29" s="39" t="s">
        <v>10</v>
      </c>
      <c r="Q29" s="34" t="s">
        <v>69</v>
      </c>
      <c r="R29" s="40">
        <f t="shared" si="2"/>
        <v>0</v>
      </c>
      <c r="S29" s="163"/>
    </row>
    <row r="30" spans="1:19" ht="18" customHeight="1" thickBot="1">
      <c r="A30" s="138"/>
      <c r="B30" s="60"/>
      <c r="C30" s="42"/>
      <c r="D30" s="147"/>
      <c r="E30" s="144"/>
      <c r="F30" s="340"/>
      <c r="G30" s="340"/>
      <c r="H30" s="43"/>
      <c r="I30" s="44" t="s">
        <v>70</v>
      </c>
      <c r="J30" s="340"/>
      <c r="K30" s="340"/>
      <c r="L30" s="45"/>
      <c r="M30" s="46" t="s">
        <v>70</v>
      </c>
      <c r="N30" s="47" t="s">
        <v>71</v>
      </c>
      <c r="O30" s="61"/>
      <c r="P30" s="48" t="s">
        <v>10</v>
      </c>
      <c r="Q30" s="44" t="s">
        <v>69</v>
      </c>
      <c r="R30" s="49">
        <f t="shared" si="2"/>
        <v>0</v>
      </c>
      <c r="S30" s="164"/>
    </row>
    <row r="31" spans="1:19" ht="18" customHeight="1">
      <c r="A31" s="138"/>
      <c r="B31" s="58" t="s">
        <v>47</v>
      </c>
      <c r="C31" s="62">
        <f>SUM(R31:R42)</f>
        <v>0</v>
      </c>
      <c r="D31" s="139" t="s">
        <v>53</v>
      </c>
      <c r="E31" s="140"/>
      <c r="F31" s="327"/>
      <c r="G31" s="328"/>
      <c r="H31" s="100"/>
      <c r="I31" s="64" t="s">
        <v>0</v>
      </c>
      <c r="J31" s="327"/>
      <c r="K31" s="328"/>
      <c r="L31" s="101"/>
      <c r="M31" s="65" t="s">
        <v>73</v>
      </c>
      <c r="N31" s="66" t="s">
        <v>74</v>
      </c>
      <c r="O31" s="102"/>
      <c r="P31" s="68" t="s">
        <v>10</v>
      </c>
      <c r="Q31" s="64" t="s">
        <v>69</v>
      </c>
      <c r="R31" s="69">
        <f t="shared" si="2"/>
        <v>0</v>
      </c>
      <c r="S31" s="165"/>
    </row>
    <row r="32" spans="1:19" ht="18" customHeight="1">
      <c r="A32" s="138"/>
      <c r="B32" s="59"/>
      <c r="C32" s="24"/>
      <c r="D32" s="141" t="s">
        <v>21</v>
      </c>
      <c r="E32" s="142"/>
      <c r="F32" s="334"/>
      <c r="G32" s="335"/>
      <c r="H32" s="108"/>
      <c r="I32" s="34" t="s">
        <v>0</v>
      </c>
      <c r="J32" s="334"/>
      <c r="K32" s="335"/>
      <c r="L32" s="109"/>
      <c r="M32" s="36" t="s">
        <v>0</v>
      </c>
      <c r="N32" s="37" t="s">
        <v>1</v>
      </c>
      <c r="O32" s="38"/>
      <c r="P32" s="39" t="s">
        <v>10</v>
      </c>
      <c r="Q32" s="34" t="s">
        <v>69</v>
      </c>
      <c r="R32" s="40">
        <f t="shared" si="2"/>
        <v>0</v>
      </c>
      <c r="S32" s="163"/>
    </row>
    <row r="33" spans="1:19" ht="18" customHeight="1">
      <c r="A33" s="138"/>
      <c r="B33" s="59"/>
      <c r="C33" s="24"/>
      <c r="D33" s="141"/>
      <c r="E33" s="142"/>
      <c r="F33" s="334"/>
      <c r="G33" s="335"/>
      <c r="H33" s="108"/>
      <c r="I33" s="34" t="s">
        <v>0</v>
      </c>
      <c r="J33" s="334"/>
      <c r="K33" s="335"/>
      <c r="L33" s="109"/>
      <c r="M33" s="36" t="s">
        <v>70</v>
      </c>
      <c r="N33" s="37" t="s">
        <v>71</v>
      </c>
      <c r="O33" s="38"/>
      <c r="P33" s="39" t="s">
        <v>10</v>
      </c>
      <c r="Q33" s="34" t="s">
        <v>69</v>
      </c>
      <c r="R33" s="40">
        <f t="shared" si="2"/>
        <v>0</v>
      </c>
      <c r="S33" s="163"/>
    </row>
    <row r="34" spans="1:19" ht="18" customHeight="1">
      <c r="A34" s="138"/>
      <c r="B34" s="59"/>
      <c r="C34" s="24"/>
      <c r="D34" s="141"/>
      <c r="E34" s="142"/>
      <c r="F34" s="334"/>
      <c r="G34" s="335"/>
      <c r="H34" s="108"/>
      <c r="I34" s="34" t="s">
        <v>0</v>
      </c>
      <c r="J34" s="334"/>
      <c r="K34" s="335"/>
      <c r="L34" s="109"/>
      <c r="M34" s="36" t="s">
        <v>70</v>
      </c>
      <c r="N34" s="37" t="s">
        <v>71</v>
      </c>
      <c r="O34" s="38"/>
      <c r="P34" s="39" t="s">
        <v>10</v>
      </c>
      <c r="Q34" s="34" t="s">
        <v>69</v>
      </c>
      <c r="R34" s="40">
        <f t="shared" si="2"/>
        <v>0</v>
      </c>
      <c r="S34" s="163"/>
    </row>
    <row r="35" spans="1:19" ht="18" customHeight="1">
      <c r="A35" s="138"/>
      <c r="B35" s="59"/>
      <c r="C35" s="24"/>
      <c r="D35" s="141"/>
      <c r="E35" s="142"/>
      <c r="F35" s="334"/>
      <c r="G35" s="335"/>
      <c r="H35" s="108"/>
      <c r="I35" s="34" t="s">
        <v>0</v>
      </c>
      <c r="J35" s="334"/>
      <c r="K35" s="335"/>
      <c r="L35" s="109"/>
      <c r="M35" s="36" t="s">
        <v>70</v>
      </c>
      <c r="N35" s="37" t="s">
        <v>71</v>
      </c>
      <c r="O35" s="38"/>
      <c r="P35" s="39" t="s">
        <v>10</v>
      </c>
      <c r="Q35" s="34" t="s">
        <v>69</v>
      </c>
      <c r="R35" s="40">
        <f t="shared" si="2"/>
        <v>0</v>
      </c>
      <c r="S35" s="163"/>
    </row>
    <row r="36" spans="1:19" ht="18" customHeight="1">
      <c r="A36" s="138"/>
      <c r="B36" s="59"/>
      <c r="C36" s="24"/>
      <c r="D36" s="141"/>
      <c r="E36" s="142"/>
      <c r="F36" s="321"/>
      <c r="G36" s="322"/>
      <c r="H36" s="33"/>
      <c r="I36" s="34" t="s">
        <v>70</v>
      </c>
      <c r="J36" s="321"/>
      <c r="K36" s="322"/>
      <c r="L36" s="35"/>
      <c r="M36" s="36" t="s">
        <v>70</v>
      </c>
      <c r="N36" s="37" t="s">
        <v>71</v>
      </c>
      <c r="O36" s="38"/>
      <c r="P36" s="39" t="s">
        <v>10</v>
      </c>
      <c r="Q36" s="34" t="s">
        <v>69</v>
      </c>
      <c r="R36" s="40">
        <f t="shared" si="2"/>
        <v>0</v>
      </c>
      <c r="S36" s="163"/>
    </row>
    <row r="37" spans="1:19" ht="18" customHeight="1">
      <c r="A37" s="138"/>
      <c r="B37" s="59"/>
      <c r="C37" s="24"/>
      <c r="D37" s="141"/>
      <c r="E37" s="182" t="s">
        <v>96</v>
      </c>
      <c r="F37" s="321"/>
      <c r="G37" s="322"/>
      <c r="H37" s="33"/>
      <c r="I37" s="34" t="s">
        <v>70</v>
      </c>
      <c r="J37" s="321"/>
      <c r="K37" s="322"/>
      <c r="L37" s="35"/>
      <c r="M37" s="36" t="s">
        <v>70</v>
      </c>
      <c r="N37" s="37" t="s">
        <v>71</v>
      </c>
      <c r="O37" s="38"/>
      <c r="P37" s="39" t="s">
        <v>10</v>
      </c>
      <c r="Q37" s="34" t="s">
        <v>69</v>
      </c>
      <c r="R37" s="40">
        <f t="shared" si="2"/>
        <v>0</v>
      </c>
      <c r="S37" s="163"/>
    </row>
    <row r="38" spans="1:19" ht="18" customHeight="1">
      <c r="A38" s="138"/>
      <c r="B38" s="59"/>
      <c r="C38" s="24"/>
      <c r="D38" s="141"/>
      <c r="E38" s="142"/>
      <c r="F38" s="321"/>
      <c r="G38" s="322"/>
      <c r="H38" s="33"/>
      <c r="I38" s="34" t="s">
        <v>70</v>
      </c>
      <c r="J38" s="321"/>
      <c r="K38" s="322"/>
      <c r="L38" s="35"/>
      <c r="M38" s="36" t="s">
        <v>70</v>
      </c>
      <c r="N38" s="37" t="s">
        <v>71</v>
      </c>
      <c r="O38" s="38"/>
      <c r="P38" s="39" t="s">
        <v>10</v>
      </c>
      <c r="Q38" s="34" t="s">
        <v>69</v>
      </c>
      <c r="R38" s="40">
        <f t="shared" si="2"/>
        <v>0</v>
      </c>
      <c r="S38" s="163"/>
    </row>
    <row r="39" spans="1:19" ht="18" customHeight="1">
      <c r="A39" s="138"/>
      <c r="B39" s="59"/>
      <c r="C39" s="24"/>
      <c r="D39" s="141"/>
      <c r="E39" s="142"/>
      <c r="F39" s="321"/>
      <c r="G39" s="322"/>
      <c r="H39" s="33"/>
      <c r="I39" s="34" t="s">
        <v>70</v>
      </c>
      <c r="J39" s="321"/>
      <c r="K39" s="322"/>
      <c r="L39" s="35"/>
      <c r="M39" s="36" t="s">
        <v>70</v>
      </c>
      <c r="N39" s="37" t="s">
        <v>71</v>
      </c>
      <c r="O39" s="38"/>
      <c r="P39" s="39" t="s">
        <v>10</v>
      </c>
      <c r="Q39" s="34" t="s">
        <v>69</v>
      </c>
      <c r="R39" s="40">
        <f t="shared" si="2"/>
        <v>0</v>
      </c>
      <c r="S39" s="163"/>
    </row>
    <row r="40" spans="1:19" ht="18" customHeight="1">
      <c r="A40" s="138"/>
      <c r="B40" s="59"/>
      <c r="C40" s="24"/>
      <c r="D40" s="141"/>
      <c r="E40" s="142"/>
      <c r="F40" s="321"/>
      <c r="G40" s="322"/>
      <c r="H40" s="33"/>
      <c r="I40" s="34" t="s">
        <v>70</v>
      </c>
      <c r="J40" s="321"/>
      <c r="K40" s="322"/>
      <c r="L40" s="35"/>
      <c r="M40" s="36" t="s">
        <v>70</v>
      </c>
      <c r="N40" s="37" t="s">
        <v>71</v>
      </c>
      <c r="O40" s="38"/>
      <c r="P40" s="39" t="s">
        <v>10</v>
      </c>
      <c r="Q40" s="34" t="s">
        <v>69</v>
      </c>
      <c r="R40" s="40">
        <f t="shared" si="2"/>
        <v>0</v>
      </c>
      <c r="S40" s="163"/>
    </row>
    <row r="41" spans="1:19" ht="18" customHeight="1">
      <c r="A41" s="138"/>
      <c r="B41" s="59"/>
      <c r="C41" s="24"/>
      <c r="D41" s="141"/>
      <c r="E41" s="142"/>
      <c r="F41" s="321"/>
      <c r="G41" s="322"/>
      <c r="H41" s="33"/>
      <c r="I41" s="34" t="s">
        <v>70</v>
      </c>
      <c r="J41" s="321"/>
      <c r="K41" s="322"/>
      <c r="L41" s="35"/>
      <c r="M41" s="36" t="s">
        <v>70</v>
      </c>
      <c r="N41" s="37" t="s">
        <v>71</v>
      </c>
      <c r="O41" s="38"/>
      <c r="P41" s="39" t="s">
        <v>10</v>
      </c>
      <c r="Q41" s="34" t="s">
        <v>69</v>
      </c>
      <c r="R41" s="40">
        <f t="shared" si="2"/>
        <v>0</v>
      </c>
      <c r="S41" s="163"/>
    </row>
    <row r="42" spans="1:19" ht="18" customHeight="1" thickBot="1">
      <c r="A42" s="138"/>
      <c r="B42" s="59"/>
      <c r="C42" s="24"/>
      <c r="D42" s="141"/>
      <c r="E42" s="144"/>
      <c r="F42" s="329"/>
      <c r="G42" s="330"/>
      <c r="H42" s="43"/>
      <c r="I42" s="44" t="s">
        <v>70</v>
      </c>
      <c r="J42" s="329"/>
      <c r="K42" s="330"/>
      <c r="L42" s="70"/>
      <c r="M42" s="46" t="s">
        <v>70</v>
      </c>
      <c r="N42" s="47" t="s">
        <v>71</v>
      </c>
      <c r="O42" s="61"/>
      <c r="P42" s="48" t="s">
        <v>10</v>
      </c>
      <c r="Q42" s="44" t="s">
        <v>69</v>
      </c>
      <c r="R42" s="49">
        <f t="shared" si="2"/>
        <v>0</v>
      </c>
      <c r="S42" s="164"/>
    </row>
    <row r="43" spans="1:19" ht="18" customHeight="1">
      <c r="A43" s="138"/>
      <c r="B43" s="58" t="s">
        <v>43</v>
      </c>
      <c r="C43" s="62">
        <f>SUM(R43:R47)</f>
        <v>0</v>
      </c>
      <c r="D43" s="148" t="s">
        <v>19</v>
      </c>
      <c r="E43" s="152"/>
      <c r="F43" s="360"/>
      <c r="G43" s="361"/>
      <c r="H43" s="25"/>
      <c r="I43" s="26" t="s">
        <v>75</v>
      </c>
      <c r="J43" s="360"/>
      <c r="K43" s="361"/>
      <c r="L43" s="98"/>
      <c r="M43" s="26" t="s">
        <v>73</v>
      </c>
      <c r="N43" s="29" t="s">
        <v>74</v>
      </c>
      <c r="O43" s="99"/>
      <c r="P43" s="31" t="s">
        <v>10</v>
      </c>
      <c r="Q43" s="26" t="s">
        <v>69</v>
      </c>
      <c r="R43" s="32">
        <f t="shared" si="2"/>
        <v>0</v>
      </c>
      <c r="S43" s="163"/>
    </row>
    <row r="44" spans="1:19" ht="18" customHeight="1">
      <c r="A44" s="138"/>
      <c r="B44" s="59"/>
      <c r="C44" s="24"/>
      <c r="D44" s="141" t="s">
        <v>21</v>
      </c>
      <c r="E44" s="142"/>
      <c r="F44" s="321"/>
      <c r="G44" s="322"/>
      <c r="H44" s="33"/>
      <c r="I44" s="34" t="s">
        <v>0</v>
      </c>
      <c r="J44" s="321"/>
      <c r="K44" s="322"/>
      <c r="L44" s="35"/>
      <c r="M44" s="34" t="s">
        <v>0</v>
      </c>
      <c r="N44" s="37" t="s">
        <v>1</v>
      </c>
      <c r="O44" s="38"/>
      <c r="P44" s="39" t="s">
        <v>10</v>
      </c>
      <c r="Q44" s="34" t="s">
        <v>69</v>
      </c>
      <c r="R44" s="40">
        <f t="shared" si="2"/>
        <v>0</v>
      </c>
      <c r="S44" s="163"/>
    </row>
    <row r="45" spans="1:19" ht="18" customHeight="1">
      <c r="A45" s="138"/>
      <c r="B45" s="59"/>
      <c r="C45" s="24"/>
      <c r="D45" s="149"/>
      <c r="E45" s="142"/>
      <c r="F45" s="321"/>
      <c r="G45" s="322"/>
      <c r="H45" s="33"/>
      <c r="I45" s="34" t="s">
        <v>70</v>
      </c>
      <c r="J45" s="321"/>
      <c r="K45" s="322"/>
      <c r="L45" s="35"/>
      <c r="M45" s="34" t="s">
        <v>70</v>
      </c>
      <c r="N45" s="37" t="s">
        <v>71</v>
      </c>
      <c r="O45" s="38"/>
      <c r="P45" s="39" t="s">
        <v>10</v>
      </c>
      <c r="Q45" s="34" t="s">
        <v>69</v>
      </c>
      <c r="R45" s="40">
        <f t="shared" si="2"/>
        <v>0</v>
      </c>
      <c r="S45" s="163"/>
    </row>
    <row r="46" spans="1:19" ht="18" customHeight="1">
      <c r="A46" s="138"/>
      <c r="B46" s="59"/>
      <c r="C46" s="24"/>
      <c r="D46" s="150"/>
      <c r="E46" s="142"/>
      <c r="F46" s="321"/>
      <c r="G46" s="322"/>
      <c r="H46" s="33"/>
      <c r="I46" s="34" t="s">
        <v>70</v>
      </c>
      <c r="J46" s="321"/>
      <c r="K46" s="322"/>
      <c r="L46" s="35"/>
      <c r="M46" s="34" t="s">
        <v>70</v>
      </c>
      <c r="N46" s="37" t="s">
        <v>71</v>
      </c>
      <c r="O46" s="38"/>
      <c r="P46" s="39" t="s">
        <v>10</v>
      </c>
      <c r="Q46" s="34" t="s">
        <v>69</v>
      </c>
      <c r="R46" s="40">
        <f t="shared" si="2"/>
        <v>0</v>
      </c>
      <c r="S46" s="163"/>
    </row>
    <row r="47" spans="1:19" ht="18" customHeight="1" thickBot="1">
      <c r="A47" s="138"/>
      <c r="B47" s="60"/>
      <c r="C47" s="42"/>
      <c r="D47" s="151"/>
      <c r="E47" s="144"/>
      <c r="F47" s="329"/>
      <c r="G47" s="330"/>
      <c r="H47" s="43"/>
      <c r="I47" s="44" t="s">
        <v>70</v>
      </c>
      <c r="J47" s="329"/>
      <c r="K47" s="330"/>
      <c r="L47" s="70"/>
      <c r="M47" s="44" t="s">
        <v>70</v>
      </c>
      <c r="N47" s="47" t="s">
        <v>71</v>
      </c>
      <c r="O47" s="61"/>
      <c r="P47" s="48" t="s">
        <v>10</v>
      </c>
      <c r="Q47" s="44" t="s">
        <v>69</v>
      </c>
      <c r="R47" s="49">
        <f t="shared" si="2"/>
        <v>0</v>
      </c>
      <c r="S47" s="164"/>
    </row>
    <row r="48" spans="1:19" ht="18" customHeight="1">
      <c r="A48" s="138"/>
      <c r="B48" s="58" t="s">
        <v>16</v>
      </c>
      <c r="C48" s="62">
        <f>SUM(R48:R55)</f>
        <v>0</v>
      </c>
      <c r="D48" s="139" t="s">
        <v>55</v>
      </c>
      <c r="E48" s="140"/>
      <c r="F48" s="327"/>
      <c r="G48" s="328"/>
      <c r="H48" s="71"/>
      <c r="I48" s="64" t="s">
        <v>72</v>
      </c>
      <c r="J48" s="327"/>
      <c r="K48" s="328"/>
      <c r="L48" s="101"/>
      <c r="M48" s="65" t="s">
        <v>81</v>
      </c>
      <c r="N48" s="66" t="s">
        <v>82</v>
      </c>
      <c r="O48" s="102"/>
      <c r="P48" s="68" t="s">
        <v>10</v>
      </c>
      <c r="Q48" s="64" t="s">
        <v>69</v>
      </c>
      <c r="R48" s="69">
        <f t="shared" si="2"/>
        <v>0</v>
      </c>
      <c r="S48" s="165"/>
    </row>
    <row r="49" spans="1:19" ht="18" customHeight="1">
      <c r="A49" s="138"/>
      <c r="B49" s="59"/>
      <c r="C49" s="24"/>
      <c r="D49" s="141" t="s">
        <v>20</v>
      </c>
      <c r="E49" s="142"/>
      <c r="F49" s="321"/>
      <c r="G49" s="322"/>
      <c r="H49" s="72"/>
      <c r="I49" s="34" t="s">
        <v>75</v>
      </c>
      <c r="J49" s="321"/>
      <c r="K49" s="322"/>
      <c r="L49" s="73"/>
      <c r="M49" s="36" t="s">
        <v>75</v>
      </c>
      <c r="N49" s="37" t="s">
        <v>76</v>
      </c>
      <c r="O49" s="38"/>
      <c r="P49" s="39" t="s">
        <v>10</v>
      </c>
      <c r="Q49" s="34" t="s">
        <v>69</v>
      </c>
      <c r="R49" s="40">
        <f t="shared" si="2"/>
        <v>0</v>
      </c>
      <c r="S49" s="163"/>
    </row>
    <row r="50" spans="1:19" ht="18" customHeight="1">
      <c r="A50" s="138"/>
      <c r="B50" s="59"/>
      <c r="C50" s="24"/>
      <c r="D50" s="141" t="s">
        <v>21</v>
      </c>
      <c r="E50" s="142"/>
      <c r="F50" s="321"/>
      <c r="G50" s="322"/>
      <c r="H50" s="72"/>
      <c r="I50" s="34" t="s">
        <v>0</v>
      </c>
      <c r="J50" s="321"/>
      <c r="K50" s="322"/>
      <c r="L50" s="73"/>
      <c r="M50" s="36" t="s">
        <v>0</v>
      </c>
      <c r="N50" s="37" t="s">
        <v>1</v>
      </c>
      <c r="O50" s="38"/>
      <c r="P50" s="39" t="s">
        <v>10</v>
      </c>
      <c r="Q50" s="34" t="s">
        <v>69</v>
      </c>
      <c r="R50" s="40">
        <f t="shared" si="2"/>
        <v>0</v>
      </c>
      <c r="S50" s="163"/>
    </row>
    <row r="51" spans="1:19" ht="18" customHeight="1">
      <c r="A51" s="138"/>
      <c r="B51" s="59"/>
      <c r="C51" s="24"/>
      <c r="D51" s="141"/>
      <c r="E51" s="142"/>
      <c r="F51" s="321"/>
      <c r="G51" s="322"/>
      <c r="H51" s="72"/>
      <c r="I51" s="34" t="s">
        <v>70</v>
      </c>
      <c r="J51" s="321"/>
      <c r="K51" s="322"/>
      <c r="L51" s="73"/>
      <c r="M51" s="36" t="s">
        <v>70</v>
      </c>
      <c r="N51" s="37" t="s">
        <v>71</v>
      </c>
      <c r="O51" s="38"/>
      <c r="P51" s="39" t="s">
        <v>10</v>
      </c>
      <c r="Q51" s="34" t="s">
        <v>69</v>
      </c>
      <c r="R51" s="40">
        <f t="shared" si="2"/>
        <v>0</v>
      </c>
      <c r="S51" s="163"/>
    </row>
    <row r="52" spans="1:19" ht="18" customHeight="1">
      <c r="A52" s="138"/>
      <c r="B52" s="59"/>
      <c r="C52" s="24"/>
      <c r="D52" s="141"/>
      <c r="E52" s="142"/>
      <c r="F52" s="321"/>
      <c r="G52" s="322"/>
      <c r="H52" s="72"/>
      <c r="I52" s="34" t="s">
        <v>70</v>
      </c>
      <c r="J52" s="321"/>
      <c r="K52" s="322"/>
      <c r="L52" s="73"/>
      <c r="M52" s="36" t="s">
        <v>70</v>
      </c>
      <c r="N52" s="37" t="s">
        <v>71</v>
      </c>
      <c r="O52" s="38"/>
      <c r="P52" s="39" t="s">
        <v>10</v>
      </c>
      <c r="Q52" s="34" t="s">
        <v>69</v>
      </c>
      <c r="R52" s="40">
        <f t="shared" si="2"/>
        <v>0</v>
      </c>
      <c r="S52" s="163"/>
    </row>
    <row r="53" spans="1:19" ht="18" customHeight="1">
      <c r="A53" s="138"/>
      <c r="B53" s="59"/>
      <c r="C53" s="24"/>
      <c r="D53" s="141"/>
      <c r="E53" s="142"/>
      <c r="F53" s="321"/>
      <c r="G53" s="322"/>
      <c r="H53" s="72"/>
      <c r="I53" s="34" t="s">
        <v>70</v>
      </c>
      <c r="J53" s="321"/>
      <c r="K53" s="322"/>
      <c r="L53" s="73"/>
      <c r="M53" s="36" t="s">
        <v>70</v>
      </c>
      <c r="N53" s="37" t="s">
        <v>71</v>
      </c>
      <c r="O53" s="38"/>
      <c r="P53" s="39" t="s">
        <v>10</v>
      </c>
      <c r="Q53" s="34" t="s">
        <v>69</v>
      </c>
      <c r="R53" s="40">
        <f t="shared" si="2"/>
        <v>0</v>
      </c>
      <c r="S53" s="163"/>
    </row>
    <row r="54" spans="1:19" ht="18" customHeight="1">
      <c r="A54" s="138"/>
      <c r="B54" s="59"/>
      <c r="C54" s="24"/>
      <c r="D54" s="141"/>
      <c r="E54" s="142"/>
      <c r="F54" s="321"/>
      <c r="G54" s="322"/>
      <c r="H54" s="72"/>
      <c r="I54" s="34" t="s">
        <v>70</v>
      </c>
      <c r="J54" s="321"/>
      <c r="K54" s="322"/>
      <c r="L54" s="73"/>
      <c r="M54" s="36" t="s">
        <v>70</v>
      </c>
      <c r="N54" s="37" t="s">
        <v>71</v>
      </c>
      <c r="O54" s="38"/>
      <c r="P54" s="39" t="s">
        <v>10</v>
      </c>
      <c r="Q54" s="34" t="s">
        <v>69</v>
      </c>
      <c r="R54" s="40">
        <f t="shared" si="2"/>
        <v>0</v>
      </c>
      <c r="S54" s="163"/>
    </row>
    <row r="55" spans="1:19" ht="18" customHeight="1" thickBot="1">
      <c r="A55" s="138"/>
      <c r="B55" s="60"/>
      <c r="C55" s="42"/>
      <c r="D55" s="147"/>
      <c r="E55" s="144"/>
      <c r="F55" s="338"/>
      <c r="G55" s="339"/>
      <c r="H55" s="72"/>
      <c r="I55" s="34" t="s">
        <v>70</v>
      </c>
      <c r="J55" s="321"/>
      <c r="K55" s="322"/>
      <c r="L55" s="73"/>
      <c r="M55" s="36" t="s">
        <v>70</v>
      </c>
      <c r="N55" s="37" t="s">
        <v>71</v>
      </c>
      <c r="O55" s="38"/>
      <c r="P55" s="39" t="s">
        <v>10</v>
      </c>
      <c r="Q55" s="91" t="s">
        <v>69</v>
      </c>
      <c r="R55" s="49">
        <f t="shared" si="2"/>
        <v>0</v>
      </c>
      <c r="S55" s="164"/>
    </row>
    <row r="56" spans="1:19" ht="18" customHeight="1">
      <c r="A56" s="138"/>
      <c r="B56" s="58" t="s">
        <v>25</v>
      </c>
      <c r="C56" s="62">
        <f>SUM(R56:R62)</f>
        <v>0</v>
      </c>
      <c r="D56" s="148" t="s">
        <v>11</v>
      </c>
      <c r="E56" s="140"/>
      <c r="F56" s="337"/>
      <c r="G56" s="337"/>
      <c r="H56" s="100"/>
      <c r="I56" s="64" t="s">
        <v>0</v>
      </c>
      <c r="J56" s="327"/>
      <c r="K56" s="328"/>
      <c r="L56" s="101"/>
      <c r="M56" s="65" t="s">
        <v>0</v>
      </c>
      <c r="N56" s="66" t="s">
        <v>1</v>
      </c>
      <c r="O56" s="102"/>
      <c r="P56" s="68" t="s">
        <v>10</v>
      </c>
      <c r="Q56" s="64" t="s">
        <v>69</v>
      </c>
      <c r="R56" s="69">
        <f t="shared" si="2"/>
        <v>0</v>
      </c>
      <c r="S56" s="165"/>
    </row>
    <row r="57" spans="1:19" ht="18" customHeight="1">
      <c r="A57" s="138"/>
      <c r="B57" s="59"/>
      <c r="C57" s="24"/>
      <c r="D57" s="141" t="s">
        <v>21</v>
      </c>
      <c r="E57" s="152"/>
      <c r="F57" s="333"/>
      <c r="G57" s="333"/>
      <c r="H57" s="97"/>
      <c r="I57" s="34" t="s">
        <v>0</v>
      </c>
      <c r="J57" s="334"/>
      <c r="K57" s="335"/>
      <c r="L57" s="98"/>
      <c r="M57" s="28" t="s">
        <v>0</v>
      </c>
      <c r="N57" s="29" t="s">
        <v>1</v>
      </c>
      <c r="O57" s="99"/>
      <c r="P57" s="31" t="s">
        <v>10</v>
      </c>
      <c r="Q57" s="34" t="s">
        <v>69</v>
      </c>
      <c r="R57" s="32">
        <f t="shared" si="2"/>
        <v>0</v>
      </c>
      <c r="S57" s="163"/>
    </row>
    <row r="58" spans="1:19" ht="18" customHeight="1">
      <c r="A58" s="138"/>
      <c r="B58" s="59"/>
      <c r="C58" s="24"/>
      <c r="D58" s="149"/>
      <c r="E58" s="152"/>
      <c r="F58" s="333"/>
      <c r="G58" s="333"/>
      <c r="H58" s="97"/>
      <c r="I58" s="34" t="s">
        <v>0</v>
      </c>
      <c r="J58" s="334"/>
      <c r="K58" s="335"/>
      <c r="L58" s="98"/>
      <c r="M58" s="28" t="s">
        <v>0</v>
      </c>
      <c r="N58" s="29" t="s">
        <v>1</v>
      </c>
      <c r="O58" s="99"/>
      <c r="P58" s="31" t="s">
        <v>10</v>
      </c>
      <c r="Q58" s="34" t="s">
        <v>69</v>
      </c>
      <c r="R58" s="32">
        <f t="shared" si="2"/>
        <v>0</v>
      </c>
      <c r="S58" s="163"/>
    </row>
    <row r="59" spans="1:19" ht="18" customHeight="1">
      <c r="A59" s="138"/>
      <c r="B59" s="59"/>
      <c r="C59" s="24"/>
      <c r="D59" s="149"/>
      <c r="E59" s="152"/>
      <c r="F59" s="333"/>
      <c r="G59" s="333"/>
      <c r="H59" s="97"/>
      <c r="I59" s="34" t="s">
        <v>0</v>
      </c>
      <c r="J59" s="334"/>
      <c r="K59" s="335"/>
      <c r="L59" s="98"/>
      <c r="M59" s="28" t="s">
        <v>0</v>
      </c>
      <c r="N59" s="29" t="s">
        <v>1</v>
      </c>
      <c r="O59" s="99"/>
      <c r="P59" s="31" t="s">
        <v>10</v>
      </c>
      <c r="Q59" s="34" t="s">
        <v>69</v>
      </c>
      <c r="R59" s="32">
        <f t="shared" si="2"/>
        <v>0</v>
      </c>
      <c r="S59" s="163"/>
    </row>
    <row r="60" spans="1:19" ht="18" customHeight="1">
      <c r="A60" s="138"/>
      <c r="B60" s="59"/>
      <c r="C60" s="24"/>
      <c r="D60" s="149"/>
      <c r="E60" s="152"/>
      <c r="F60" s="333"/>
      <c r="G60" s="333"/>
      <c r="H60" s="97"/>
      <c r="I60" s="34" t="s">
        <v>0</v>
      </c>
      <c r="J60" s="334"/>
      <c r="K60" s="335"/>
      <c r="L60" s="98"/>
      <c r="M60" s="28" t="s">
        <v>0</v>
      </c>
      <c r="N60" s="29" t="s">
        <v>1</v>
      </c>
      <c r="O60" s="99"/>
      <c r="P60" s="31" t="s">
        <v>10</v>
      </c>
      <c r="Q60" s="26" t="s">
        <v>69</v>
      </c>
      <c r="R60" s="32">
        <f t="shared" si="2"/>
        <v>0</v>
      </c>
      <c r="S60" s="163"/>
    </row>
    <row r="61" spans="1:19" ht="18" customHeight="1">
      <c r="A61" s="138"/>
      <c r="B61" s="59"/>
      <c r="C61" s="24"/>
      <c r="D61" s="149"/>
      <c r="E61" s="152"/>
      <c r="F61" s="336"/>
      <c r="G61" s="336"/>
      <c r="H61" s="27"/>
      <c r="I61" s="34" t="s">
        <v>70</v>
      </c>
      <c r="J61" s="321"/>
      <c r="K61" s="322"/>
      <c r="L61" s="74"/>
      <c r="M61" s="75" t="s">
        <v>70</v>
      </c>
      <c r="N61" s="29" t="s">
        <v>71</v>
      </c>
      <c r="O61" s="30"/>
      <c r="P61" s="31" t="s">
        <v>10</v>
      </c>
      <c r="Q61" s="26" t="s">
        <v>69</v>
      </c>
      <c r="R61" s="32">
        <f t="shared" si="2"/>
        <v>0</v>
      </c>
      <c r="S61" s="163"/>
    </row>
    <row r="62" spans="1:19" ht="18" customHeight="1" thickBot="1">
      <c r="A62" s="138"/>
      <c r="B62" s="60"/>
      <c r="C62" s="42"/>
      <c r="D62" s="143"/>
      <c r="E62" s="144"/>
      <c r="F62" s="329"/>
      <c r="G62" s="330"/>
      <c r="H62" s="43"/>
      <c r="I62" s="44" t="s">
        <v>70</v>
      </c>
      <c r="J62" s="329"/>
      <c r="K62" s="330"/>
      <c r="L62" s="70"/>
      <c r="M62" s="46" t="s">
        <v>70</v>
      </c>
      <c r="N62" s="47" t="s">
        <v>71</v>
      </c>
      <c r="O62" s="61"/>
      <c r="P62" s="48" t="s">
        <v>10</v>
      </c>
      <c r="Q62" s="85" t="s">
        <v>69</v>
      </c>
      <c r="R62" s="49">
        <f t="shared" si="2"/>
        <v>0</v>
      </c>
      <c r="S62" s="164"/>
    </row>
    <row r="63" spans="1:19" ht="18" customHeight="1">
      <c r="A63" s="138"/>
      <c r="B63" s="76" t="s">
        <v>17</v>
      </c>
      <c r="C63" s="62">
        <f>SUM(R63:R68)</f>
        <v>0</v>
      </c>
      <c r="D63" s="139" t="s">
        <v>49</v>
      </c>
      <c r="E63" s="140"/>
      <c r="F63" s="327"/>
      <c r="G63" s="328"/>
      <c r="H63" s="103"/>
      <c r="I63" s="77" t="s">
        <v>80</v>
      </c>
      <c r="J63" s="331"/>
      <c r="K63" s="332"/>
      <c r="L63" s="104"/>
      <c r="M63" s="78" t="s">
        <v>73</v>
      </c>
      <c r="N63" s="79" t="s">
        <v>74</v>
      </c>
      <c r="O63" s="105"/>
      <c r="P63" s="80" t="s">
        <v>10</v>
      </c>
      <c r="Q63" s="64" t="s">
        <v>69</v>
      </c>
      <c r="R63" s="81">
        <f t="shared" si="2"/>
        <v>0</v>
      </c>
      <c r="S63" s="165"/>
    </row>
    <row r="64" spans="1:19" ht="18" customHeight="1">
      <c r="A64" s="138"/>
      <c r="B64" s="59"/>
      <c r="C64" s="24"/>
      <c r="D64" s="141" t="s">
        <v>21</v>
      </c>
      <c r="E64" s="152"/>
      <c r="F64" s="321"/>
      <c r="G64" s="322"/>
      <c r="H64" s="82"/>
      <c r="I64" s="34" t="s">
        <v>0</v>
      </c>
      <c r="J64" s="321"/>
      <c r="K64" s="322"/>
      <c r="L64" s="35"/>
      <c r="M64" s="83" t="s">
        <v>0</v>
      </c>
      <c r="N64" s="37" t="s">
        <v>1</v>
      </c>
      <c r="O64" s="38"/>
      <c r="P64" s="39" t="s">
        <v>10</v>
      </c>
      <c r="Q64" s="34" t="s">
        <v>69</v>
      </c>
      <c r="R64" s="40">
        <f t="shared" si="2"/>
        <v>0</v>
      </c>
      <c r="S64" s="163"/>
    </row>
    <row r="65" spans="1:19" ht="18" customHeight="1">
      <c r="A65" s="138"/>
      <c r="B65" s="59"/>
      <c r="C65" s="24"/>
      <c r="D65" s="141"/>
      <c r="E65" s="152"/>
      <c r="F65" s="321"/>
      <c r="G65" s="322"/>
      <c r="H65" s="82"/>
      <c r="I65" s="34" t="s">
        <v>70</v>
      </c>
      <c r="J65" s="321"/>
      <c r="K65" s="322"/>
      <c r="L65" s="35"/>
      <c r="M65" s="83" t="s">
        <v>70</v>
      </c>
      <c r="N65" s="37" t="s">
        <v>71</v>
      </c>
      <c r="O65" s="38"/>
      <c r="P65" s="39" t="s">
        <v>10</v>
      </c>
      <c r="Q65" s="34" t="s">
        <v>69</v>
      </c>
      <c r="R65" s="40">
        <f t="shared" si="2"/>
        <v>0</v>
      </c>
      <c r="S65" s="163"/>
    </row>
    <row r="66" spans="1:19" ht="18" customHeight="1">
      <c r="A66" s="138"/>
      <c r="B66" s="59"/>
      <c r="C66" s="24"/>
      <c r="D66" s="141"/>
      <c r="E66" s="152"/>
      <c r="F66" s="321"/>
      <c r="G66" s="322"/>
      <c r="H66" s="82"/>
      <c r="I66" s="34" t="s">
        <v>70</v>
      </c>
      <c r="J66" s="321"/>
      <c r="K66" s="322"/>
      <c r="L66" s="35"/>
      <c r="M66" s="83" t="s">
        <v>70</v>
      </c>
      <c r="N66" s="37" t="s">
        <v>71</v>
      </c>
      <c r="O66" s="38"/>
      <c r="P66" s="39" t="s">
        <v>10</v>
      </c>
      <c r="Q66" s="34" t="s">
        <v>69</v>
      </c>
      <c r="R66" s="40">
        <f t="shared" si="2"/>
        <v>0</v>
      </c>
      <c r="S66" s="163"/>
    </row>
    <row r="67" spans="1:19" ht="18" customHeight="1">
      <c r="A67" s="138"/>
      <c r="B67" s="59"/>
      <c r="C67" s="24"/>
      <c r="D67" s="141"/>
      <c r="E67" s="142"/>
      <c r="F67" s="321"/>
      <c r="G67" s="322"/>
      <c r="H67" s="82"/>
      <c r="I67" s="34" t="s">
        <v>70</v>
      </c>
      <c r="J67" s="321"/>
      <c r="K67" s="322"/>
      <c r="L67" s="35"/>
      <c r="M67" s="83" t="s">
        <v>70</v>
      </c>
      <c r="N67" s="37" t="s">
        <v>71</v>
      </c>
      <c r="O67" s="38"/>
      <c r="P67" s="39" t="s">
        <v>10</v>
      </c>
      <c r="Q67" s="34" t="s">
        <v>69</v>
      </c>
      <c r="R67" s="40">
        <f t="shared" si="2"/>
        <v>0</v>
      </c>
      <c r="S67" s="163"/>
    </row>
    <row r="68" spans="1:19" ht="18" customHeight="1" thickBot="1">
      <c r="A68" s="138"/>
      <c r="B68" s="60"/>
      <c r="C68" s="42"/>
      <c r="D68" s="147"/>
      <c r="E68" s="144"/>
      <c r="F68" s="321"/>
      <c r="G68" s="322"/>
      <c r="H68" s="82"/>
      <c r="I68" s="34" t="s">
        <v>70</v>
      </c>
      <c r="J68" s="321"/>
      <c r="K68" s="322"/>
      <c r="L68" s="35"/>
      <c r="M68" s="83" t="s">
        <v>70</v>
      </c>
      <c r="N68" s="37" t="s">
        <v>71</v>
      </c>
      <c r="O68" s="38"/>
      <c r="P68" s="39" t="s">
        <v>10</v>
      </c>
      <c r="Q68" s="44" t="s">
        <v>69</v>
      </c>
      <c r="R68" s="49">
        <f t="shared" si="2"/>
        <v>0</v>
      </c>
      <c r="S68" s="164"/>
    </row>
    <row r="69" spans="1:19" ht="18" customHeight="1">
      <c r="A69" s="138"/>
      <c r="B69" s="58" t="s">
        <v>18</v>
      </c>
      <c r="C69" s="62">
        <f>SUM(R69:R74)</f>
        <v>0</v>
      </c>
      <c r="D69" s="139" t="s">
        <v>51</v>
      </c>
      <c r="E69" s="140"/>
      <c r="F69" s="327"/>
      <c r="G69" s="328"/>
      <c r="H69" s="63"/>
      <c r="I69" s="64" t="s">
        <v>83</v>
      </c>
      <c r="J69" s="327"/>
      <c r="K69" s="328"/>
      <c r="L69" s="101"/>
      <c r="M69" s="65" t="s">
        <v>75</v>
      </c>
      <c r="N69" s="66" t="s">
        <v>76</v>
      </c>
      <c r="O69" s="102"/>
      <c r="P69" s="68" t="s">
        <v>10</v>
      </c>
      <c r="Q69" s="64" t="s">
        <v>69</v>
      </c>
      <c r="R69" s="69">
        <f t="shared" si="2"/>
        <v>0</v>
      </c>
      <c r="S69" s="165"/>
    </row>
    <row r="70" spans="1:19" ht="18" customHeight="1">
      <c r="A70" s="138"/>
      <c r="B70" s="59"/>
      <c r="C70" s="24"/>
      <c r="D70" s="141" t="s">
        <v>56</v>
      </c>
      <c r="E70" s="152"/>
      <c r="F70" s="321"/>
      <c r="G70" s="322"/>
      <c r="H70" s="25"/>
      <c r="I70" s="34" t="s">
        <v>77</v>
      </c>
      <c r="J70" s="321"/>
      <c r="K70" s="322"/>
      <c r="L70" s="27"/>
      <c r="M70" s="28" t="s">
        <v>77</v>
      </c>
      <c r="N70" s="29" t="s">
        <v>78</v>
      </c>
      <c r="O70" s="30"/>
      <c r="P70" s="31" t="s">
        <v>10</v>
      </c>
      <c r="Q70" s="34" t="s">
        <v>69</v>
      </c>
      <c r="R70" s="32">
        <f t="shared" si="2"/>
        <v>0</v>
      </c>
      <c r="S70" s="163"/>
    </row>
    <row r="71" spans="1:19" ht="18" customHeight="1">
      <c r="A71" s="138"/>
      <c r="B71" s="59"/>
      <c r="C71" s="24"/>
      <c r="D71" s="141" t="s">
        <v>21</v>
      </c>
      <c r="E71" s="152"/>
      <c r="F71" s="321"/>
      <c r="G71" s="322"/>
      <c r="H71" s="25"/>
      <c r="I71" s="34" t="s">
        <v>0</v>
      </c>
      <c r="J71" s="321"/>
      <c r="K71" s="322"/>
      <c r="L71" s="27"/>
      <c r="M71" s="28" t="s">
        <v>0</v>
      </c>
      <c r="N71" s="29" t="s">
        <v>1</v>
      </c>
      <c r="O71" s="30"/>
      <c r="P71" s="31" t="s">
        <v>10</v>
      </c>
      <c r="Q71" s="34" t="s">
        <v>69</v>
      </c>
      <c r="R71" s="32">
        <f t="shared" si="2"/>
        <v>0</v>
      </c>
      <c r="S71" s="163"/>
    </row>
    <row r="72" spans="1:19" ht="18" customHeight="1">
      <c r="A72" s="138"/>
      <c r="B72" s="59"/>
      <c r="C72" s="24"/>
      <c r="D72" s="141"/>
      <c r="E72" s="152"/>
      <c r="F72" s="325"/>
      <c r="G72" s="326"/>
      <c r="H72" s="25"/>
      <c r="I72" s="34" t="s">
        <v>70</v>
      </c>
      <c r="J72" s="321"/>
      <c r="K72" s="322"/>
      <c r="L72" s="27"/>
      <c r="M72" s="28" t="s">
        <v>70</v>
      </c>
      <c r="N72" s="29" t="s">
        <v>71</v>
      </c>
      <c r="O72" s="30"/>
      <c r="P72" s="31" t="s">
        <v>10</v>
      </c>
      <c r="Q72" s="34" t="s">
        <v>69</v>
      </c>
      <c r="R72" s="32">
        <f t="shared" si="2"/>
        <v>0</v>
      </c>
      <c r="S72" s="163"/>
    </row>
    <row r="73" spans="1:19" ht="18" customHeight="1">
      <c r="A73" s="138"/>
      <c r="B73" s="59"/>
      <c r="C73" s="24"/>
      <c r="D73" s="141"/>
      <c r="E73" s="152"/>
      <c r="F73" s="321"/>
      <c r="G73" s="322"/>
      <c r="H73" s="25"/>
      <c r="I73" s="34" t="s">
        <v>70</v>
      </c>
      <c r="J73" s="321"/>
      <c r="K73" s="322"/>
      <c r="L73" s="27"/>
      <c r="M73" s="28" t="s">
        <v>70</v>
      </c>
      <c r="N73" s="29" t="s">
        <v>71</v>
      </c>
      <c r="O73" s="30"/>
      <c r="P73" s="31" t="s">
        <v>10</v>
      </c>
      <c r="Q73" s="34" t="s">
        <v>69</v>
      </c>
      <c r="R73" s="32">
        <f t="shared" si="2"/>
        <v>0</v>
      </c>
      <c r="S73" s="163"/>
    </row>
    <row r="74" spans="1:19" ht="18" customHeight="1" thickBot="1">
      <c r="A74" s="138"/>
      <c r="B74" s="59"/>
      <c r="C74" s="24"/>
      <c r="D74" s="141"/>
      <c r="E74" s="152"/>
      <c r="F74" s="325"/>
      <c r="G74" s="326"/>
      <c r="H74" s="25"/>
      <c r="I74" s="34" t="s">
        <v>70</v>
      </c>
      <c r="J74" s="321"/>
      <c r="K74" s="322"/>
      <c r="L74" s="27"/>
      <c r="M74" s="28" t="s">
        <v>70</v>
      </c>
      <c r="N74" s="29" t="s">
        <v>71</v>
      </c>
      <c r="O74" s="30"/>
      <c r="P74" s="31" t="s">
        <v>10</v>
      </c>
      <c r="Q74" s="34" t="s">
        <v>69</v>
      </c>
      <c r="R74" s="32">
        <f t="shared" si="2"/>
        <v>0</v>
      </c>
      <c r="S74" s="163"/>
    </row>
    <row r="75" spans="1:19" ht="18" customHeight="1">
      <c r="A75" s="138"/>
      <c r="B75" s="58" t="s">
        <v>27</v>
      </c>
      <c r="C75" s="62">
        <f>SUM(R75:R80)</f>
        <v>0</v>
      </c>
      <c r="D75" s="139" t="s">
        <v>50</v>
      </c>
      <c r="E75" s="140"/>
      <c r="F75" s="323"/>
      <c r="G75" s="324"/>
      <c r="H75" s="63"/>
      <c r="I75" s="64" t="s">
        <v>72</v>
      </c>
      <c r="J75" s="323"/>
      <c r="K75" s="324"/>
      <c r="L75" s="93"/>
      <c r="M75" s="64" t="s">
        <v>72</v>
      </c>
      <c r="N75" s="66" t="s">
        <v>79</v>
      </c>
      <c r="O75" s="67"/>
      <c r="P75" s="68" t="s">
        <v>10</v>
      </c>
      <c r="Q75" s="26" t="s">
        <v>69</v>
      </c>
      <c r="R75" s="69">
        <f t="shared" si="2"/>
        <v>0</v>
      </c>
      <c r="S75" s="165"/>
    </row>
    <row r="76" spans="1:19" ht="18" customHeight="1">
      <c r="A76" s="138"/>
      <c r="B76" s="59"/>
      <c r="C76" s="24"/>
      <c r="D76" s="141" t="s">
        <v>21</v>
      </c>
      <c r="E76" s="152"/>
      <c r="F76" s="321"/>
      <c r="G76" s="322"/>
      <c r="H76" s="25"/>
      <c r="I76" s="34" t="s">
        <v>0</v>
      </c>
      <c r="J76" s="321"/>
      <c r="K76" s="322"/>
      <c r="L76" s="94"/>
      <c r="M76" s="26" t="s">
        <v>0</v>
      </c>
      <c r="N76" s="29" t="s">
        <v>1</v>
      </c>
      <c r="O76" s="30"/>
      <c r="P76" s="31" t="s">
        <v>10</v>
      </c>
      <c r="Q76" s="26" t="s">
        <v>69</v>
      </c>
      <c r="R76" s="32">
        <f t="shared" si="2"/>
        <v>0</v>
      </c>
      <c r="S76" s="163"/>
    </row>
    <row r="77" spans="1:19" ht="18" customHeight="1">
      <c r="A77" s="138"/>
      <c r="B77" s="59"/>
      <c r="C77" s="24"/>
      <c r="D77" s="141"/>
      <c r="E77" s="152"/>
      <c r="F77" s="321"/>
      <c r="G77" s="322"/>
      <c r="H77" s="25"/>
      <c r="I77" s="34" t="s">
        <v>70</v>
      </c>
      <c r="J77" s="321"/>
      <c r="K77" s="322"/>
      <c r="L77" s="94"/>
      <c r="M77" s="26" t="s">
        <v>70</v>
      </c>
      <c r="N77" s="29" t="s">
        <v>71</v>
      </c>
      <c r="O77" s="30"/>
      <c r="P77" s="31" t="s">
        <v>10</v>
      </c>
      <c r="Q77" s="26" t="s">
        <v>69</v>
      </c>
      <c r="R77" s="32">
        <f t="shared" si="2"/>
        <v>0</v>
      </c>
      <c r="S77" s="163"/>
    </row>
    <row r="78" spans="1:19" ht="18" customHeight="1">
      <c r="A78" s="138"/>
      <c r="B78" s="59"/>
      <c r="C78" s="24"/>
      <c r="D78" s="141"/>
      <c r="E78" s="152"/>
      <c r="F78" s="321"/>
      <c r="G78" s="322"/>
      <c r="H78" s="25"/>
      <c r="I78" s="34" t="s">
        <v>70</v>
      </c>
      <c r="J78" s="321"/>
      <c r="K78" s="322"/>
      <c r="L78" s="94"/>
      <c r="M78" s="26" t="s">
        <v>70</v>
      </c>
      <c r="N78" s="29" t="s">
        <v>71</v>
      </c>
      <c r="O78" s="30"/>
      <c r="P78" s="31" t="s">
        <v>10</v>
      </c>
      <c r="Q78" s="26" t="s">
        <v>69</v>
      </c>
      <c r="R78" s="32">
        <f t="shared" si="2"/>
        <v>0</v>
      </c>
      <c r="S78" s="163"/>
    </row>
    <row r="79" spans="1:19" ht="18" customHeight="1">
      <c r="A79" s="138"/>
      <c r="B79" s="59"/>
      <c r="C79" s="24"/>
      <c r="D79" s="141"/>
      <c r="E79" s="152"/>
      <c r="F79" s="321"/>
      <c r="G79" s="322"/>
      <c r="H79" s="25"/>
      <c r="I79" s="34" t="s">
        <v>70</v>
      </c>
      <c r="J79" s="321"/>
      <c r="K79" s="322"/>
      <c r="L79" s="94"/>
      <c r="M79" s="26" t="s">
        <v>70</v>
      </c>
      <c r="N79" s="29" t="s">
        <v>71</v>
      </c>
      <c r="O79" s="30"/>
      <c r="P79" s="31" t="s">
        <v>10</v>
      </c>
      <c r="Q79" s="26" t="s">
        <v>69</v>
      </c>
      <c r="R79" s="32">
        <f t="shared" si="2"/>
        <v>0</v>
      </c>
      <c r="S79" s="163"/>
    </row>
    <row r="80" spans="1:19" ht="18" customHeight="1" thickBot="1">
      <c r="A80" s="138"/>
      <c r="B80" s="59"/>
      <c r="C80" s="188"/>
      <c r="D80" s="141"/>
      <c r="E80" s="189"/>
      <c r="F80" s="338"/>
      <c r="G80" s="339"/>
      <c r="H80" s="84"/>
      <c r="I80" s="91" t="s">
        <v>70</v>
      </c>
      <c r="J80" s="338"/>
      <c r="K80" s="339"/>
      <c r="L80" s="86"/>
      <c r="M80" s="87" t="s">
        <v>70</v>
      </c>
      <c r="N80" s="88" t="s">
        <v>71</v>
      </c>
      <c r="O80" s="89"/>
      <c r="P80" s="90" t="s">
        <v>10</v>
      </c>
      <c r="Q80" s="85" t="s">
        <v>69</v>
      </c>
      <c r="R80" s="92">
        <f t="shared" si="2"/>
        <v>0</v>
      </c>
      <c r="S80" s="163"/>
    </row>
    <row r="81" spans="1:19" s="191" customFormat="1" ht="18" customHeight="1">
      <c r="A81" s="194"/>
      <c r="B81" s="198" t="s">
        <v>100</v>
      </c>
      <c r="C81" s="199">
        <f>SUM(R81:R86)</f>
        <v>0</v>
      </c>
      <c r="D81" s="200" t="s">
        <v>101</v>
      </c>
      <c r="E81" s="201"/>
      <c r="F81" s="389"/>
      <c r="G81" s="389"/>
      <c r="H81" s="202"/>
      <c r="I81" s="203" t="s">
        <v>0</v>
      </c>
      <c r="J81" s="389"/>
      <c r="K81" s="389"/>
      <c r="L81" s="204"/>
      <c r="M81" s="205" t="s">
        <v>0</v>
      </c>
      <c r="N81" s="206"/>
      <c r="O81" s="207">
        <v>0.1</v>
      </c>
      <c r="P81" s="208"/>
      <c r="Q81" s="203" t="s">
        <v>69</v>
      </c>
      <c r="R81" s="209">
        <f t="shared" ref="R81:R86" si="3">ROUNDDOWN(PRODUCT(F81:Q81),0)</f>
        <v>0</v>
      </c>
      <c r="S81" s="190"/>
    </row>
    <row r="82" spans="1:19" s="191" customFormat="1" ht="18" customHeight="1">
      <c r="A82" s="194"/>
      <c r="B82" s="210"/>
      <c r="C82" s="211"/>
      <c r="D82" s="212" t="s">
        <v>21</v>
      </c>
      <c r="E82" s="213"/>
      <c r="F82" s="362"/>
      <c r="G82" s="362"/>
      <c r="H82" s="214"/>
      <c r="I82" s="215" t="s">
        <v>0</v>
      </c>
      <c r="J82" s="362"/>
      <c r="K82" s="362"/>
      <c r="L82" s="216"/>
      <c r="M82" s="217" t="s">
        <v>0</v>
      </c>
      <c r="N82" s="218"/>
      <c r="O82" s="219">
        <v>0.1</v>
      </c>
      <c r="P82" s="220"/>
      <c r="Q82" s="215" t="s">
        <v>69</v>
      </c>
      <c r="R82" s="221">
        <f t="shared" si="3"/>
        <v>0</v>
      </c>
      <c r="S82" s="192"/>
    </row>
    <row r="83" spans="1:19" s="191" customFormat="1" ht="18" customHeight="1">
      <c r="A83" s="194"/>
      <c r="B83" s="210"/>
      <c r="C83" s="211"/>
      <c r="D83" s="212"/>
      <c r="E83" s="213"/>
      <c r="F83" s="362"/>
      <c r="G83" s="362"/>
      <c r="H83" s="214"/>
      <c r="I83" s="215" t="s">
        <v>0</v>
      </c>
      <c r="J83" s="362"/>
      <c r="K83" s="362"/>
      <c r="L83" s="216"/>
      <c r="M83" s="217" t="s">
        <v>0</v>
      </c>
      <c r="N83" s="218"/>
      <c r="O83" s="219">
        <v>0.1</v>
      </c>
      <c r="P83" s="220"/>
      <c r="Q83" s="215" t="s">
        <v>69</v>
      </c>
      <c r="R83" s="221">
        <f t="shared" si="3"/>
        <v>0</v>
      </c>
      <c r="S83" s="192"/>
    </row>
    <row r="84" spans="1:19" s="191" customFormat="1" ht="18" customHeight="1">
      <c r="A84" s="194"/>
      <c r="B84" s="210"/>
      <c r="C84" s="211"/>
      <c r="D84" s="212"/>
      <c r="E84" s="213"/>
      <c r="F84" s="362"/>
      <c r="G84" s="362"/>
      <c r="H84" s="214"/>
      <c r="I84" s="215" t="s">
        <v>0</v>
      </c>
      <c r="J84" s="362"/>
      <c r="K84" s="362"/>
      <c r="L84" s="216"/>
      <c r="M84" s="217" t="s">
        <v>0</v>
      </c>
      <c r="N84" s="218"/>
      <c r="O84" s="219">
        <v>0.1</v>
      </c>
      <c r="P84" s="220"/>
      <c r="Q84" s="215" t="s">
        <v>69</v>
      </c>
      <c r="R84" s="221">
        <f t="shared" si="3"/>
        <v>0</v>
      </c>
      <c r="S84" s="192"/>
    </row>
    <row r="85" spans="1:19" s="191" customFormat="1" ht="18" customHeight="1">
      <c r="A85" s="194"/>
      <c r="B85" s="210"/>
      <c r="C85" s="211"/>
      <c r="D85" s="212"/>
      <c r="E85" s="213"/>
      <c r="F85" s="362"/>
      <c r="G85" s="362"/>
      <c r="H85" s="214"/>
      <c r="I85" s="215" t="s">
        <v>0</v>
      </c>
      <c r="J85" s="362"/>
      <c r="K85" s="362"/>
      <c r="L85" s="216"/>
      <c r="M85" s="217" t="s">
        <v>0</v>
      </c>
      <c r="N85" s="218"/>
      <c r="O85" s="219">
        <v>0.1</v>
      </c>
      <c r="P85" s="220"/>
      <c r="Q85" s="215" t="s">
        <v>69</v>
      </c>
      <c r="R85" s="221">
        <f t="shared" si="3"/>
        <v>0</v>
      </c>
      <c r="S85" s="192"/>
    </row>
    <row r="86" spans="1:19" s="191" customFormat="1" ht="18" customHeight="1" thickBot="1">
      <c r="A86" s="194"/>
      <c r="B86" s="222"/>
      <c r="C86" s="223"/>
      <c r="D86" s="224"/>
      <c r="E86" s="225"/>
      <c r="F86" s="378"/>
      <c r="G86" s="378"/>
      <c r="H86" s="226"/>
      <c r="I86" s="227" t="s">
        <v>0</v>
      </c>
      <c r="J86" s="378"/>
      <c r="K86" s="378"/>
      <c r="L86" s="228"/>
      <c r="M86" s="229" t="s">
        <v>0</v>
      </c>
      <c r="N86" s="230"/>
      <c r="O86" s="231">
        <v>0.1</v>
      </c>
      <c r="P86" s="232"/>
      <c r="Q86" s="227" t="s">
        <v>69</v>
      </c>
      <c r="R86" s="233">
        <f t="shared" si="3"/>
        <v>0</v>
      </c>
      <c r="S86" s="193"/>
    </row>
    <row r="87" spans="1:19" ht="23.25" customHeight="1" thickBot="1">
      <c r="A87" s="363" t="s">
        <v>85</v>
      </c>
      <c r="B87" s="364"/>
      <c r="C87" s="116">
        <f>ROUNDDOWN(SUBTOTAL(9,C6:C86)*E87,0)</f>
        <v>0</v>
      </c>
      <c r="D87" s="117" t="s">
        <v>95</v>
      </c>
      <c r="E87" s="175">
        <f>'一般管理費の設定 '!B36</f>
        <v>0.1</v>
      </c>
      <c r="F87" s="365"/>
      <c r="G87" s="366"/>
      <c r="H87" s="156"/>
      <c r="I87" s="154"/>
      <c r="J87" s="367"/>
      <c r="K87" s="368"/>
      <c r="L87" s="156"/>
      <c r="M87" s="154"/>
      <c r="N87" s="154"/>
      <c r="O87" s="155"/>
      <c r="P87" s="156"/>
      <c r="Q87" s="154"/>
      <c r="R87" s="157"/>
      <c r="S87" s="166"/>
    </row>
    <row r="88" spans="1:19" ht="18" customHeight="1">
      <c r="A88" s="342" t="s">
        <v>86</v>
      </c>
      <c r="B88" s="369"/>
      <c r="C88" s="62">
        <f>SUM(R88:R93)</f>
        <v>0</v>
      </c>
      <c r="D88" s="120" t="s">
        <v>87</v>
      </c>
      <c r="E88" s="140"/>
      <c r="F88" s="323"/>
      <c r="G88" s="324"/>
      <c r="H88" s="63"/>
      <c r="I88" s="64" t="s">
        <v>72</v>
      </c>
      <c r="J88" s="323"/>
      <c r="K88" s="324"/>
      <c r="L88" s="93"/>
      <c r="M88" s="64" t="s">
        <v>72</v>
      </c>
      <c r="N88" s="66" t="s">
        <v>30</v>
      </c>
      <c r="O88" s="67"/>
      <c r="P88" s="68" t="s">
        <v>10</v>
      </c>
      <c r="Q88" s="64" t="s">
        <v>69</v>
      </c>
      <c r="R88" s="69">
        <f>PRODUCT(F88:Q88)</f>
        <v>0</v>
      </c>
      <c r="S88" s="165"/>
    </row>
    <row r="89" spans="1:19" ht="18" customHeight="1">
      <c r="A89" s="370"/>
      <c r="B89" s="371"/>
      <c r="C89" s="24"/>
      <c r="D89" s="141"/>
      <c r="E89" s="152"/>
      <c r="F89" s="321"/>
      <c r="G89" s="322"/>
      <c r="H89" s="25"/>
      <c r="I89" s="34" t="s">
        <v>0</v>
      </c>
      <c r="J89" s="321"/>
      <c r="K89" s="322"/>
      <c r="L89" s="94"/>
      <c r="M89" s="26" t="s">
        <v>0</v>
      </c>
      <c r="N89" s="29" t="s">
        <v>1</v>
      </c>
      <c r="O89" s="30"/>
      <c r="P89" s="31" t="s">
        <v>10</v>
      </c>
      <c r="Q89" s="26" t="s">
        <v>69</v>
      </c>
      <c r="R89" s="32">
        <f>PRODUCT(F89:Q89)</f>
        <v>0</v>
      </c>
      <c r="S89" s="163"/>
    </row>
    <row r="90" spans="1:19" ht="18" customHeight="1">
      <c r="A90" s="370"/>
      <c r="B90" s="371"/>
      <c r="C90" s="24"/>
      <c r="D90" s="141"/>
      <c r="E90" s="152"/>
      <c r="F90" s="321"/>
      <c r="G90" s="322"/>
      <c r="H90" s="25"/>
      <c r="I90" s="34" t="s">
        <v>70</v>
      </c>
      <c r="J90" s="321"/>
      <c r="K90" s="322"/>
      <c r="L90" s="94"/>
      <c r="M90" s="26" t="s">
        <v>70</v>
      </c>
      <c r="N90" s="29" t="s">
        <v>71</v>
      </c>
      <c r="O90" s="30"/>
      <c r="P90" s="31" t="s">
        <v>10</v>
      </c>
      <c r="Q90" s="34" t="s">
        <v>69</v>
      </c>
      <c r="R90" s="32">
        <f>PRODUCT(F90:Q90)</f>
        <v>0</v>
      </c>
      <c r="S90" s="163"/>
    </row>
    <row r="91" spans="1:19" ht="18" customHeight="1">
      <c r="A91" s="370"/>
      <c r="B91" s="371"/>
      <c r="C91" s="24"/>
      <c r="D91" s="141"/>
      <c r="E91" s="152"/>
      <c r="F91" s="321"/>
      <c r="G91" s="322"/>
      <c r="H91" s="25"/>
      <c r="I91" s="34" t="s">
        <v>70</v>
      </c>
      <c r="J91" s="321"/>
      <c r="K91" s="322"/>
      <c r="L91" s="94"/>
      <c r="M91" s="26" t="s">
        <v>70</v>
      </c>
      <c r="N91" s="29" t="s">
        <v>71</v>
      </c>
      <c r="O91" s="30"/>
      <c r="P91" s="31" t="s">
        <v>10</v>
      </c>
      <c r="Q91" s="26" t="s">
        <v>69</v>
      </c>
      <c r="R91" s="32">
        <f t="shared" ref="R91:R93" si="4">PRODUCT(F91:Q91)</f>
        <v>0</v>
      </c>
      <c r="S91" s="163"/>
    </row>
    <row r="92" spans="1:19" ht="18" customHeight="1">
      <c r="A92" s="370"/>
      <c r="B92" s="371"/>
      <c r="C92" s="24"/>
      <c r="D92" s="141"/>
      <c r="E92" s="152"/>
      <c r="F92" s="321"/>
      <c r="G92" s="322"/>
      <c r="H92" s="25"/>
      <c r="I92" s="34" t="s">
        <v>70</v>
      </c>
      <c r="J92" s="321"/>
      <c r="K92" s="322"/>
      <c r="L92" s="94"/>
      <c r="M92" s="26" t="s">
        <v>70</v>
      </c>
      <c r="N92" s="29" t="s">
        <v>71</v>
      </c>
      <c r="O92" s="30"/>
      <c r="P92" s="31" t="s">
        <v>10</v>
      </c>
      <c r="Q92" s="26" t="s">
        <v>69</v>
      </c>
      <c r="R92" s="32">
        <f t="shared" si="4"/>
        <v>0</v>
      </c>
      <c r="S92" s="163"/>
    </row>
    <row r="93" spans="1:19" ht="18" customHeight="1" thickBot="1">
      <c r="A93" s="372"/>
      <c r="B93" s="373"/>
      <c r="C93" s="95"/>
      <c r="D93" s="147"/>
      <c r="E93" s="144"/>
      <c r="F93" s="338"/>
      <c r="G93" s="339"/>
      <c r="H93" s="84"/>
      <c r="I93" s="91" t="s">
        <v>70</v>
      </c>
      <c r="J93" s="338"/>
      <c r="K93" s="339"/>
      <c r="L93" s="86"/>
      <c r="M93" s="87" t="s">
        <v>70</v>
      </c>
      <c r="N93" s="88" t="s">
        <v>71</v>
      </c>
      <c r="O93" s="89"/>
      <c r="P93" s="90" t="s">
        <v>10</v>
      </c>
      <c r="Q93" s="85" t="s">
        <v>69</v>
      </c>
      <c r="R93" s="92">
        <f t="shared" si="4"/>
        <v>0</v>
      </c>
      <c r="S93" s="163"/>
    </row>
    <row r="94" spans="1:19" ht="23.25" customHeight="1" thickBot="1">
      <c r="A94" s="363" t="s">
        <v>7</v>
      </c>
      <c r="B94" s="364"/>
      <c r="C94" s="116">
        <f>SUM(C6:C93)</f>
        <v>0</v>
      </c>
      <c r="D94" s="117"/>
      <c r="E94" s="118"/>
      <c r="F94" s="374"/>
      <c r="G94" s="375"/>
      <c r="H94" s="172"/>
      <c r="I94" s="173"/>
      <c r="J94" s="376"/>
      <c r="K94" s="377"/>
      <c r="L94" s="172"/>
      <c r="M94" s="173"/>
      <c r="N94" s="173"/>
      <c r="O94" s="174"/>
      <c r="P94" s="172"/>
      <c r="Q94" s="173"/>
      <c r="R94" s="119"/>
      <c r="S94" s="167"/>
    </row>
    <row r="95" spans="1:19" ht="17.25" customHeight="1">
      <c r="C95" s="96" t="s">
        <v>57</v>
      </c>
      <c r="S95" s="137"/>
    </row>
    <row r="96" spans="1:19" ht="17.25" customHeight="1">
      <c r="C96" s="96" t="s">
        <v>58</v>
      </c>
      <c r="S96" s="137"/>
    </row>
    <row r="97" spans="3:19" ht="17.25" customHeight="1">
      <c r="C97" s="96" t="s">
        <v>90</v>
      </c>
      <c r="S97" s="137"/>
    </row>
    <row r="98" spans="3:19" ht="17.25" customHeight="1">
      <c r="C98" s="96"/>
      <c r="S98" s="137"/>
    </row>
  </sheetData>
  <mergeCells count="190">
    <mergeCell ref="R1:S1"/>
    <mergeCell ref="F86:G86"/>
    <mergeCell ref="J86:K86"/>
    <mergeCell ref="A6:B11"/>
    <mergeCell ref="F6:G6"/>
    <mergeCell ref="J6:K6"/>
    <mergeCell ref="F7:G7"/>
    <mergeCell ref="J7:K7"/>
    <mergeCell ref="F8:G8"/>
    <mergeCell ref="J8:K8"/>
    <mergeCell ref="F9:G9"/>
    <mergeCell ref="J9:K9"/>
    <mergeCell ref="F10:G10"/>
    <mergeCell ref="J10:K10"/>
    <mergeCell ref="F11:G11"/>
    <mergeCell ref="J11:K11"/>
    <mergeCell ref="F81:G81"/>
    <mergeCell ref="J81:K81"/>
    <mergeCell ref="F82:G82"/>
    <mergeCell ref="J82:K82"/>
    <mergeCell ref="F83:G83"/>
    <mergeCell ref="J83:K83"/>
    <mergeCell ref="F84:G84"/>
    <mergeCell ref="J84:K84"/>
    <mergeCell ref="A87:B87"/>
    <mergeCell ref="F87:G87"/>
    <mergeCell ref="J87:K87"/>
    <mergeCell ref="A88:B93"/>
    <mergeCell ref="A94:B94"/>
    <mergeCell ref="F76:G76"/>
    <mergeCell ref="J76:K76"/>
    <mergeCell ref="F77:G77"/>
    <mergeCell ref="J77:K77"/>
    <mergeCell ref="F78:G78"/>
    <mergeCell ref="J78:K78"/>
    <mergeCell ref="F79:G79"/>
    <mergeCell ref="J79:K79"/>
    <mergeCell ref="F94:G94"/>
    <mergeCell ref="J94:K94"/>
    <mergeCell ref="F93:G93"/>
    <mergeCell ref="J93:K93"/>
    <mergeCell ref="F90:G90"/>
    <mergeCell ref="J90:K90"/>
    <mergeCell ref="F91:G91"/>
    <mergeCell ref="J91:K91"/>
    <mergeCell ref="F92:G92"/>
    <mergeCell ref="F88:G88"/>
    <mergeCell ref="J88:K88"/>
    <mergeCell ref="F36:G36"/>
    <mergeCell ref="J36:K36"/>
    <mergeCell ref="F52:G52"/>
    <mergeCell ref="F38:G38"/>
    <mergeCell ref="J38:K38"/>
    <mergeCell ref="F40:G40"/>
    <mergeCell ref="J40:K40"/>
    <mergeCell ref="F41:G41"/>
    <mergeCell ref="J41:K41"/>
    <mergeCell ref="F47:G47"/>
    <mergeCell ref="J45:K45"/>
    <mergeCell ref="F46:G46"/>
    <mergeCell ref="J46:K46"/>
    <mergeCell ref="J52:K52"/>
    <mergeCell ref="J47:K47"/>
    <mergeCell ref="F44:G44"/>
    <mergeCell ref="J44:K44"/>
    <mergeCell ref="F45:G45"/>
    <mergeCell ref="F48:G48"/>
    <mergeCell ref="J48:K48"/>
    <mergeCell ref="F49:G49"/>
    <mergeCell ref="J92:K92"/>
    <mergeCell ref="F80:G80"/>
    <mergeCell ref="J80:K80"/>
    <mergeCell ref="F37:G37"/>
    <mergeCell ref="J37:K37"/>
    <mergeCell ref="F50:G50"/>
    <mergeCell ref="J50:K50"/>
    <mergeCell ref="F51:G51"/>
    <mergeCell ref="J51:K51"/>
    <mergeCell ref="F57:G57"/>
    <mergeCell ref="J57:K57"/>
    <mergeCell ref="F58:G58"/>
    <mergeCell ref="J58:K58"/>
    <mergeCell ref="F42:G42"/>
    <mergeCell ref="J42:K42"/>
    <mergeCell ref="F43:G43"/>
    <mergeCell ref="J43:K43"/>
    <mergeCell ref="F85:G85"/>
    <mergeCell ref="J85:K85"/>
    <mergeCell ref="F53:G53"/>
    <mergeCell ref="J53:K53"/>
    <mergeCell ref="F54:G54"/>
    <mergeCell ref="J54:K54"/>
    <mergeCell ref="F68:G68"/>
    <mergeCell ref="J13:K13"/>
    <mergeCell ref="F14:G14"/>
    <mergeCell ref="J14:K14"/>
    <mergeCell ref="F27:G27"/>
    <mergeCell ref="J27:K27"/>
    <mergeCell ref="F28:G28"/>
    <mergeCell ref="J28:K28"/>
    <mergeCell ref="F29:G29"/>
    <mergeCell ref="J29:K29"/>
    <mergeCell ref="F22:G22"/>
    <mergeCell ref="J22:K22"/>
    <mergeCell ref="F23:G23"/>
    <mergeCell ref="J23:K23"/>
    <mergeCell ref="F25:G25"/>
    <mergeCell ref="J25:K25"/>
    <mergeCell ref="F26:G26"/>
    <mergeCell ref="J26:K26"/>
    <mergeCell ref="F24:G24"/>
    <mergeCell ref="J24:K24"/>
    <mergeCell ref="B2:H2"/>
    <mergeCell ref="A4:B4"/>
    <mergeCell ref="C4:C5"/>
    <mergeCell ref="D4:S4"/>
    <mergeCell ref="N5:O5"/>
    <mergeCell ref="A12:B17"/>
    <mergeCell ref="F20:G20"/>
    <mergeCell ref="J20:K20"/>
    <mergeCell ref="F21:G21"/>
    <mergeCell ref="J21:K21"/>
    <mergeCell ref="J15:K15"/>
    <mergeCell ref="F16:G16"/>
    <mergeCell ref="J16:K16"/>
    <mergeCell ref="F17:G17"/>
    <mergeCell ref="J17:K17"/>
    <mergeCell ref="F5:G5"/>
    <mergeCell ref="J5:K5"/>
    <mergeCell ref="F19:G19"/>
    <mergeCell ref="J19:K19"/>
    <mergeCell ref="A18:B18"/>
    <mergeCell ref="F12:G12"/>
    <mergeCell ref="J12:K12"/>
    <mergeCell ref="F15:G15"/>
    <mergeCell ref="F13:G13"/>
    <mergeCell ref="F34:G34"/>
    <mergeCell ref="J34:K34"/>
    <mergeCell ref="F35:G35"/>
    <mergeCell ref="J35:K35"/>
    <mergeCell ref="F30:G30"/>
    <mergeCell ref="J30:K30"/>
    <mergeCell ref="F31:G31"/>
    <mergeCell ref="J31:K31"/>
    <mergeCell ref="F32:G32"/>
    <mergeCell ref="J32:K32"/>
    <mergeCell ref="F33:G33"/>
    <mergeCell ref="J33:K33"/>
    <mergeCell ref="J68:K68"/>
    <mergeCell ref="F62:G62"/>
    <mergeCell ref="J62:K62"/>
    <mergeCell ref="F63:G63"/>
    <mergeCell ref="J63:K63"/>
    <mergeCell ref="F64:G64"/>
    <mergeCell ref="J64:K64"/>
    <mergeCell ref="J49:K49"/>
    <mergeCell ref="F59:G59"/>
    <mergeCell ref="J59:K59"/>
    <mergeCell ref="F60:G60"/>
    <mergeCell ref="J60:K60"/>
    <mergeCell ref="F61:G61"/>
    <mergeCell ref="J61:K61"/>
    <mergeCell ref="F56:G56"/>
    <mergeCell ref="J56:K56"/>
    <mergeCell ref="F55:G55"/>
    <mergeCell ref="J55:K55"/>
    <mergeCell ref="F89:G89"/>
    <mergeCell ref="J89:K89"/>
    <mergeCell ref="F39:G39"/>
    <mergeCell ref="J39:K39"/>
    <mergeCell ref="F75:G75"/>
    <mergeCell ref="J75:K75"/>
    <mergeCell ref="F74:G74"/>
    <mergeCell ref="J74:K74"/>
    <mergeCell ref="F71:G71"/>
    <mergeCell ref="J71:K71"/>
    <mergeCell ref="F72:G72"/>
    <mergeCell ref="J72:K72"/>
    <mergeCell ref="F73:G73"/>
    <mergeCell ref="J73:K73"/>
    <mergeCell ref="F69:G69"/>
    <mergeCell ref="J69:K69"/>
    <mergeCell ref="F70:G70"/>
    <mergeCell ref="J70:K70"/>
    <mergeCell ref="F65:G65"/>
    <mergeCell ref="J65:K65"/>
    <mergeCell ref="F66:G66"/>
    <mergeCell ref="J66:K66"/>
    <mergeCell ref="F67:G67"/>
    <mergeCell ref="J67:K67"/>
  </mergeCells>
  <phoneticPr fontId="8"/>
  <dataValidations count="3">
    <dataValidation type="whole" errorStyle="warning" allowBlank="1" showInputMessage="1" showErrorMessage="1" errorTitle="このセルは保護されています" error="入力をキャンセルしてください" promptTitle="入力できません" sqref="P2">
      <formula1>99999999</formula1>
      <formula2>9999999999</formula2>
    </dataValidation>
    <dataValidation type="whole" operator="greaterThanOrEqual" showInputMessage="1" showErrorMessage="1" errorTitle="ここに入力することはできません。" promptTitle="変更不可" sqref="R6:R93">
      <formula1>0</formula1>
    </dataValidation>
    <dataValidation type="whole" operator="greaterThanOrEqual" showInputMessage="1" showErrorMessage="1" sqref="C6:C94">
      <formula1>0</formula1>
    </dataValidation>
  </dataValidations>
  <pageMargins left="0.79" right="0.28999999999999998" top="0.59055118110236227" bottom="0.59055118110236227" header="0.51181102362204722" footer="0.51181102362204722"/>
  <pageSetup paperSize="9" scale="47"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所要経費</vt:lpstr>
      <vt:lpstr>一般管理費の設定 </vt:lpstr>
      <vt:lpstr>必要経費内訳表</vt:lpstr>
      <vt:lpstr>'一般管理費の設定 '!Print_Area</vt:lpstr>
      <vt:lpstr>所要経費!Print_Area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2016-02-24T09:45:08Z</cp:lastPrinted>
  <dcterms:created xsi:type="dcterms:W3CDTF">2002-04-25T04:20:49Z</dcterms:created>
  <dcterms:modified xsi:type="dcterms:W3CDTF">2021-03-08T04:48:05Z</dcterms:modified>
</cp:coreProperties>
</file>