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mt3286\Desktop\統計企画　作業用\CMS用\"/>
    </mc:Choice>
  </mc:AlternateContent>
  <bookViews>
    <workbookView xWindow="0" yWindow="0" windowWidth="28800" windowHeight="11370"/>
  </bookViews>
  <sheets>
    <sheet name="３．８．７ 韓国" sheetId="1" r:id="rId1"/>
  </sheets>
  <definedNames>
    <definedName name="_xlnm.Print_Area" localSheetId="0">'３．８．７ 韓国'!$A$1:$M$27</definedName>
    <definedName name="Z_C91F12B7_002B_4A66_8787_22F5E7B5AF3F_.wvu.PrintArea" localSheetId="0" hidden="1">'３．８．７ 韓国'!$A$1:$K$27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F18" i="1"/>
  <c r="I17" i="1"/>
  <c r="E17" i="1"/>
  <c r="J14" i="1"/>
  <c r="J19" i="1" s="1"/>
  <c r="I14" i="1"/>
  <c r="H14" i="1"/>
  <c r="G14" i="1"/>
  <c r="F14" i="1"/>
  <c r="E14" i="1"/>
  <c r="D14" i="1"/>
  <c r="C14" i="1" s="1"/>
  <c r="G19" i="1" s="1"/>
  <c r="C13" i="1"/>
  <c r="I18" i="1" s="1"/>
  <c r="C12" i="1"/>
  <c r="H17" i="1" s="1"/>
  <c r="H19" i="1" l="1"/>
  <c r="E19" i="1"/>
  <c r="I19" i="1"/>
  <c r="F19" i="1"/>
  <c r="F17" i="1"/>
  <c r="J17" i="1"/>
  <c r="G18" i="1"/>
  <c r="D19" i="1"/>
  <c r="G17" i="1"/>
  <c r="D18" i="1"/>
  <c r="H18" i="1"/>
  <c r="D17" i="1"/>
  <c r="E18" i="1"/>
</calcChain>
</file>

<file path=xl/sharedStrings.xml><?xml version="1.0" encoding="utf-8"?>
<sst xmlns="http://schemas.openxmlformats.org/spreadsheetml/2006/main" count="26" uniqueCount="23">
  <si>
    <r>
      <rPr>
        <b/>
        <sz val="11"/>
        <rFont val="ＭＳ Ｐゴシック"/>
        <family val="3"/>
        <charset val="128"/>
      </rPr>
      <t>３．　高等教育段階</t>
    </r>
    <rPh sb="7" eb="9">
      <t>ダンカイ</t>
    </rPh>
    <phoneticPr fontId="3"/>
  </si>
  <si>
    <t>３．８　高等教育教職員の構成</t>
    <rPh sb="4" eb="6">
      <t>コウトウ</t>
    </rPh>
    <rPh sb="6" eb="8">
      <t>キョウイク</t>
    </rPh>
    <rPh sb="8" eb="11">
      <t>キョウショクイン</t>
    </rPh>
    <rPh sb="12" eb="14">
      <t>コウセイ</t>
    </rPh>
    <phoneticPr fontId="3"/>
  </si>
  <si>
    <r>
      <t>３．８．７　韓国（</t>
    </r>
    <r>
      <rPr>
        <b/>
        <sz val="11"/>
        <rFont val="Arial"/>
        <family val="2"/>
      </rPr>
      <t>2017</t>
    </r>
    <r>
      <rPr>
        <b/>
        <sz val="11"/>
        <rFont val="ＭＳ Ｐゴシック"/>
        <family val="3"/>
        <charset val="128"/>
      </rPr>
      <t>年）</t>
    </r>
    <rPh sb="6" eb="8">
      <t>カンコク</t>
    </rPh>
    <rPh sb="13" eb="14">
      <t>ネン</t>
    </rPh>
    <phoneticPr fontId="3"/>
  </si>
  <si>
    <r>
      <t xml:space="preserve">   </t>
    </r>
    <r>
      <rPr>
        <sz val="11"/>
        <rFont val="ＭＳ Ｐゴシック"/>
        <family val="2"/>
        <charset val="128"/>
      </rPr>
      <t>　　</t>
    </r>
  </si>
  <si>
    <t>教員　計</t>
    <rPh sb="0" eb="2">
      <t>キョウイン</t>
    </rPh>
    <rPh sb="3" eb="4">
      <t>ケイ</t>
    </rPh>
    <phoneticPr fontId="3"/>
  </si>
  <si>
    <r>
      <rPr>
        <sz val="11"/>
        <rFont val="ＭＳ Ｐゴシック"/>
        <family val="2"/>
        <charset val="128"/>
      </rPr>
      <t>本務教員</t>
    </r>
    <rPh sb="0" eb="2">
      <t>ホンム</t>
    </rPh>
    <rPh sb="2" eb="4">
      <t>キョウイン</t>
    </rPh>
    <phoneticPr fontId="3"/>
  </si>
  <si>
    <r>
      <rPr>
        <sz val="11"/>
        <rFont val="ＭＳ Ｐゴシック"/>
        <family val="2"/>
        <charset val="128"/>
      </rPr>
      <t>兼務教員</t>
    </r>
    <rPh sb="0" eb="2">
      <t>ケンム</t>
    </rPh>
    <rPh sb="2" eb="4">
      <t>キョウイン</t>
    </rPh>
    <phoneticPr fontId="3"/>
  </si>
  <si>
    <t>その他教員</t>
    <rPh sb="2" eb="3">
      <t>タ</t>
    </rPh>
    <rPh sb="3" eb="5">
      <t>キョウイン</t>
    </rPh>
    <phoneticPr fontId="3"/>
  </si>
  <si>
    <t>職員　計</t>
    <rPh sb="3" eb="4">
      <t>ケイ</t>
    </rPh>
    <phoneticPr fontId="3"/>
  </si>
  <si>
    <r>
      <rPr>
        <sz val="11"/>
        <rFont val="ＭＳ Ｐゴシック"/>
        <family val="2"/>
        <charset val="128"/>
      </rPr>
      <t>学長</t>
    </r>
    <rPh sb="0" eb="2">
      <t>ガクチョウ</t>
    </rPh>
    <phoneticPr fontId="3"/>
  </si>
  <si>
    <r>
      <rPr>
        <sz val="11"/>
        <rFont val="ＭＳ Ｐゴシック"/>
        <family val="2"/>
        <charset val="128"/>
      </rPr>
      <t>教授</t>
    </r>
    <rPh sb="0" eb="2">
      <t>キョウジュ</t>
    </rPh>
    <phoneticPr fontId="3"/>
  </si>
  <si>
    <r>
      <rPr>
        <sz val="11"/>
        <rFont val="ＭＳ Ｐゴシック"/>
        <family val="2"/>
        <charset val="128"/>
      </rPr>
      <t>副教授</t>
    </r>
    <rPh sb="0" eb="1">
      <t>フク</t>
    </rPh>
    <rPh sb="1" eb="3">
      <t>キョウジュ</t>
    </rPh>
    <phoneticPr fontId="3"/>
  </si>
  <si>
    <t>助教授</t>
    <rPh sb="0" eb="3">
      <t>ジョキョウジュ</t>
    </rPh>
    <phoneticPr fontId="3"/>
  </si>
  <si>
    <r>
      <rPr>
        <sz val="11"/>
        <rFont val="ＭＳ Ｐゴシック"/>
        <family val="2"/>
        <charset val="128"/>
      </rPr>
      <t>実数（単位：人）</t>
    </r>
    <rPh sb="0" eb="2">
      <t>ジッスウ</t>
    </rPh>
    <rPh sb="3" eb="5">
      <t>タンイ</t>
    </rPh>
    <rPh sb="6" eb="7">
      <t>ニン</t>
    </rPh>
    <phoneticPr fontId="3"/>
  </si>
  <si>
    <r>
      <rPr>
        <sz val="11"/>
        <rFont val="ＭＳ Ｐゴシック"/>
        <family val="2"/>
        <charset val="128"/>
      </rPr>
      <t>大　　　学</t>
    </r>
    <rPh sb="0" eb="1">
      <t>ダイ</t>
    </rPh>
    <rPh sb="4" eb="5">
      <t>ガク</t>
    </rPh>
    <phoneticPr fontId="3"/>
  </si>
  <si>
    <r>
      <rPr>
        <sz val="11"/>
        <rFont val="ＭＳ Ｐゴシック"/>
        <family val="2"/>
        <charset val="128"/>
      </rPr>
      <t>専門大学</t>
    </r>
    <rPh sb="0" eb="2">
      <t>センモン</t>
    </rPh>
    <rPh sb="2" eb="4">
      <t>ダイガク</t>
    </rPh>
    <phoneticPr fontId="3"/>
  </si>
  <si>
    <r>
      <rPr>
        <sz val="11"/>
        <rFont val="ＭＳ Ｐゴシック"/>
        <family val="2"/>
        <charset val="128"/>
      </rPr>
      <t>計</t>
    </r>
    <rPh sb="0" eb="1">
      <t>ケイ</t>
    </rPh>
    <phoneticPr fontId="3"/>
  </si>
  <si>
    <t xml:space="preserve">  </t>
    <phoneticPr fontId="3"/>
  </si>
  <si>
    <r>
      <rPr>
        <sz val="11"/>
        <rFont val="ＭＳ Ｐゴシック"/>
        <family val="2"/>
        <charset val="128"/>
      </rPr>
      <t>構成比（単位：％）</t>
    </r>
    <rPh sb="0" eb="3">
      <t>コウセイヒ</t>
    </rPh>
    <rPh sb="4" eb="6">
      <t>タンイ</t>
    </rPh>
    <phoneticPr fontId="3"/>
  </si>
  <si>
    <r>
      <rPr>
        <sz val="11"/>
        <rFont val="ＭＳ Ｐゴシック"/>
        <family val="2"/>
        <charset val="128"/>
      </rPr>
      <t>（注）</t>
    </r>
    <rPh sb="1" eb="2">
      <t>チュウ</t>
    </rPh>
    <phoneticPr fontId="3"/>
  </si>
  <si>
    <r>
      <t>１．</t>
    </r>
    <r>
      <rPr>
        <sz val="11"/>
        <rFont val="ＭＳ Ｐゴシック"/>
        <family val="3"/>
        <charset val="128"/>
      </rPr>
      <t>大学には教育大学と放送通信大学，産業大学，技術大学，サイバー大学，大学院大学を含む。</t>
    </r>
    <r>
      <rPr>
        <sz val="11"/>
        <rFont val="ＭＳ Ｐゴシック"/>
        <family val="2"/>
        <charset val="128"/>
      </rPr>
      <t>兼務教員は，非常勤講師と兼任教授。</t>
    </r>
    <rPh sb="2" eb="4">
      <t>ダイガク</t>
    </rPh>
    <rPh sb="6" eb="8">
      <t>キョウイク</t>
    </rPh>
    <rPh sb="8" eb="10">
      <t>ダイガク</t>
    </rPh>
    <rPh sb="11" eb="13">
      <t>ホウソウ</t>
    </rPh>
    <rPh sb="13" eb="15">
      <t>ツウシン</t>
    </rPh>
    <rPh sb="15" eb="17">
      <t>ダイガク</t>
    </rPh>
    <rPh sb="18" eb="20">
      <t>サンギョウ</t>
    </rPh>
    <rPh sb="20" eb="22">
      <t>ダイガク</t>
    </rPh>
    <rPh sb="23" eb="25">
      <t>ギジュツ</t>
    </rPh>
    <rPh sb="25" eb="27">
      <t>ダイガク</t>
    </rPh>
    <rPh sb="32" eb="34">
      <t>ダイガク</t>
    </rPh>
    <rPh sb="35" eb="38">
      <t>ダイガクイン</t>
    </rPh>
    <rPh sb="38" eb="40">
      <t>ダイガク</t>
    </rPh>
    <rPh sb="41" eb="42">
      <t>フク</t>
    </rPh>
    <phoneticPr fontId="3"/>
  </si>
  <si>
    <t>（資料）　</t>
    <phoneticPr fontId="3"/>
  </si>
  <si>
    <t>韓－①</t>
    <rPh sb="0" eb="1">
      <t>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</si>
</sst>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 "/>
    <numFmt numFmtId="177" formatCode="#,##0_ "/>
    <numFmt numFmtId="178" formatCode="#,##0.0_);[Red]\(#,##0.0\)"/>
    <numFmt numFmtId="179" formatCode="0.0_ "/>
    <numFmt numFmtId="180" formatCode="0.0_);[Red]\(0.0\)"/>
  </numFmts>
  <fonts count="9" x14ac:knownFonts="1">
    <font>
      <sz val="11"/>
      <color theme="1"/>
      <name val="游ゴシック"/>
      <family val="2"/>
      <charset val="128"/>
      <scheme val="minor"/>
    </font>
    <font>
      <b/>
      <sz val="11"/>
      <name val="Arial"/>
      <family val="2"/>
    </font>
    <font>
      <b/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Arial"/>
      <family val="2"/>
    </font>
    <font>
      <sz val="11"/>
      <name val="ＭＳ Ｐゴシック"/>
      <family val="2"/>
      <charset val="128"/>
    </font>
    <font>
      <sz val="11"/>
      <name val="Arial"/>
      <family val="2"/>
      <charset val="128"/>
    </font>
    <font>
      <sz val="11"/>
      <name val="ＭＳ Ｐゴシック"/>
      <family val="3"/>
      <charset val="128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3" fontId="4" fillId="0" borderId="0" xfId="0" applyNumberFormat="1" applyFont="1" applyFill="1">
      <alignment vertical="center"/>
    </xf>
    <xf numFmtId="49" fontId="6" fillId="0" borderId="0" xfId="0" applyNumberFormat="1" applyFont="1" applyFill="1" applyAlignment="1">
      <alignment horizontal="right" vertical="center"/>
    </xf>
    <xf numFmtId="49" fontId="6" fillId="0" borderId="0" xfId="0" applyNumberFormat="1" applyFont="1" applyFill="1" applyAlignment="1">
      <alignment horizontal="right"/>
    </xf>
    <xf numFmtId="0" fontId="4" fillId="0" borderId="0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38" fontId="4" fillId="0" borderId="0" xfId="0" applyNumberFormat="1" applyFont="1" applyFill="1" applyAlignment="1">
      <alignment horizontal="left" vertical="center"/>
    </xf>
    <xf numFmtId="38" fontId="4" fillId="0" borderId="0" xfId="0" applyNumberFormat="1" applyFont="1" applyFill="1" applyBorder="1" applyAlignment="1">
      <alignment horizontal="left" vertical="center" indent="5"/>
    </xf>
    <xf numFmtId="3" fontId="4" fillId="0" borderId="4" xfId="0" applyNumberFormat="1" applyFont="1" applyFill="1" applyBorder="1">
      <alignment vertical="center"/>
    </xf>
    <xf numFmtId="177" fontId="4" fillId="0" borderId="4" xfId="0" applyNumberFormat="1" applyFont="1" applyFill="1" applyBorder="1" applyAlignment="1">
      <alignment horizontal="right" vertical="center"/>
    </xf>
    <xf numFmtId="177" fontId="4" fillId="0" borderId="8" xfId="0" applyNumberFormat="1" applyFont="1" applyFill="1" applyBorder="1" applyAlignment="1">
      <alignment horizontal="right" vertical="center"/>
    </xf>
    <xf numFmtId="38" fontId="4" fillId="0" borderId="4" xfId="0" applyNumberFormat="1" applyFont="1" applyFill="1" applyBorder="1" applyAlignment="1">
      <alignment horizontal="right"/>
    </xf>
    <xf numFmtId="38" fontId="4" fillId="0" borderId="8" xfId="0" applyNumberFormat="1" applyFont="1" applyFill="1" applyBorder="1" applyAlignment="1">
      <alignment horizontal="right" vertical="center"/>
    </xf>
    <xf numFmtId="38" fontId="4" fillId="0" borderId="0" xfId="0" applyNumberFormat="1" applyFont="1" applyFill="1" applyBorder="1" applyAlignment="1">
      <alignment horizontal="left" vertical="center" indent="6"/>
    </xf>
    <xf numFmtId="176" fontId="4" fillId="0" borderId="0" xfId="0" applyNumberFormat="1" applyFont="1" applyFill="1" applyBorder="1" applyAlignment="1">
      <alignment horizontal="left" vertical="center" indent="1"/>
    </xf>
    <xf numFmtId="176" fontId="4" fillId="0" borderId="4" xfId="0" applyNumberFormat="1" applyFont="1" applyFill="1" applyBorder="1" applyAlignment="1">
      <alignment horizontal="left" vertical="center" indent="1"/>
    </xf>
    <xf numFmtId="178" fontId="4" fillId="0" borderId="4" xfId="0" applyNumberFormat="1" applyFont="1" applyFill="1" applyBorder="1" applyAlignment="1">
      <alignment horizontal="right" vertical="center"/>
    </xf>
    <xf numFmtId="178" fontId="4" fillId="0" borderId="8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179" fontId="4" fillId="0" borderId="4" xfId="0" applyNumberFormat="1" applyFont="1" applyFill="1" applyBorder="1" applyAlignment="1">
      <alignment horizontal="right" vertical="center"/>
    </xf>
    <xf numFmtId="179" fontId="4" fillId="0" borderId="8" xfId="0" applyNumberFormat="1" applyFont="1" applyFill="1" applyBorder="1" applyAlignment="1">
      <alignment horizontal="right" vertical="center"/>
    </xf>
    <xf numFmtId="176" fontId="4" fillId="0" borderId="9" xfId="0" applyNumberFormat="1" applyFont="1" applyFill="1" applyBorder="1">
      <alignment vertical="center"/>
    </xf>
    <xf numFmtId="176" fontId="4" fillId="0" borderId="10" xfId="0" applyNumberFormat="1" applyFont="1" applyFill="1" applyBorder="1">
      <alignment vertical="center"/>
    </xf>
    <xf numFmtId="180" fontId="4" fillId="0" borderId="11" xfId="0" applyNumberFormat="1" applyFont="1" applyFill="1" applyBorder="1">
      <alignment vertical="center"/>
    </xf>
    <xf numFmtId="49" fontId="4" fillId="0" borderId="11" xfId="0" applyNumberFormat="1" applyFont="1" applyFill="1" applyBorder="1" applyAlignment="1">
      <alignment horizontal="center" vertical="center"/>
    </xf>
    <xf numFmtId="180" fontId="4" fillId="0" borderId="0" xfId="0" applyNumberFormat="1" applyFont="1" applyFill="1" applyBorder="1">
      <alignment vertical="center"/>
    </xf>
    <xf numFmtId="180" fontId="4" fillId="0" borderId="0" xfId="0" applyNumberFormat="1" applyFont="1" applyFill="1">
      <alignment vertical="center"/>
    </xf>
    <xf numFmtId="0" fontId="4" fillId="0" borderId="0" xfId="0" applyFont="1" applyFill="1" applyAlignment="1">
      <alignment horizontal="left" vertical="center" indent="4"/>
    </xf>
    <xf numFmtId="0" fontId="4" fillId="0" borderId="0" xfId="0" applyFont="1" applyFill="1" applyAlignment="1">
      <alignment vertical="center" wrapText="1"/>
    </xf>
    <xf numFmtId="0" fontId="5" fillId="0" borderId="0" xfId="0" applyFont="1" applyFill="1">
      <alignment vertical="center"/>
    </xf>
    <xf numFmtId="0" fontId="7" fillId="0" borderId="0" xfId="0" applyFont="1" applyFill="1" applyAlignment="1">
      <alignment horizontal="left" vertical="center" indent="2"/>
    </xf>
    <xf numFmtId="0" fontId="5" fillId="0" borderId="0" xfId="0" applyFont="1" applyFill="1" applyAlignment="1">
      <alignment horizontal="left" vertical="center" wrapText="1" indent="2"/>
    </xf>
    <xf numFmtId="0" fontId="4" fillId="0" borderId="0" xfId="0" applyFont="1" applyFill="1" applyAlignment="1">
      <alignment horizontal="left" vertical="center" wrapText="1" indent="2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4">
    <tabColor rgb="FFE2F11B"/>
    <pageSetUpPr fitToPage="1"/>
  </sheetPr>
  <dimension ref="A1:J33"/>
  <sheetViews>
    <sheetView showGridLines="0" tabSelected="1" view="pageBreakPreview" zoomScaleNormal="100" zoomScaleSheetLayoutView="100" workbookViewId="0">
      <selection activeCell="I27" sqref="I27"/>
    </sheetView>
  </sheetViews>
  <sheetFormatPr defaultRowHeight="14.25" x14ac:dyDescent="0.4"/>
  <cols>
    <col min="1" max="1" width="6.25" style="2" customWidth="1"/>
    <col min="2" max="2" width="22.375" style="2" customWidth="1"/>
    <col min="3" max="9" width="12.875" style="2" customWidth="1"/>
    <col min="10" max="10" width="10.75" style="2" customWidth="1"/>
    <col min="11" max="16384" width="9" style="2"/>
  </cols>
  <sheetData>
    <row r="1" spans="1:10" ht="15" x14ac:dyDescent="0.4">
      <c r="A1" s="1" t="s">
        <v>0</v>
      </c>
    </row>
    <row r="2" spans="1:10" x14ac:dyDescent="0.4">
      <c r="A2" s="3" t="s">
        <v>1</v>
      </c>
    </row>
    <row r="3" spans="1:10" ht="15" x14ac:dyDescent="0.4">
      <c r="A3" s="4" t="s">
        <v>2</v>
      </c>
      <c r="G3" s="5"/>
      <c r="H3" s="5"/>
      <c r="I3" s="5"/>
    </row>
    <row r="4" spans="1:10" x14ac:dyDescent="0.4">
      <c r="D4" s="2" t="s">
        <v>3</v>
      </c>
    </row>
    <row r="5" spans="1:10" ht="17.25" customHeight="1" x14ac:dyDescent="0.2">
      <c r="G5" s="5"/>
      <c r="H5" s="5"/>
      <c r="I5" s="6"/>
      <c r="J5" s="7"/>
    </row>
    <row r="6" spans="1:10" ht="8.25" customHeight="1" x14ac:dyDescent="0.4">
      <c r="F6" s="8"/>
      <c r="G6" s="8"/>
      <c r="H6" s="8"/>
      <c r="I6" s="9"/>
    </row>
    <row r="7" spans="1:10" ht="10.5" customHeight="1" x14ac:dyDescent="0.4">
      <c r="B7" s="53"/>
      <c r="C7" s="10"/>
      <c r="D7" s="11"/>
      <c r="E7" s="11"/>
      <c r="F7" s="11"/>
      <c r="G7" s="11"/>
      <c r="H7" s="11"/>
      <c r="I7" s="12"/>
      <c r="J7" s="13"/>
    </row>
    <row r="8" spans="1:10" s="14" customFormat="1" ht="24" customHeight="1" x14ac:dyDescent="0.4">
      <c r="B8" s="54"/>
      <c r="C8" s="56" t="s">
        <v>4</v>
      </c>
      <c r="D8" s="58" t="s">
        <v>5</v>
      </c>
      <c r="E8" s="59"/>
      <c r="F8" s="59"/>
      <c r="G8" s="60"/>
      <c r="H8" s="61" t="s">
        <v>6</v>
      </c>
      <c r="I8" s="62" t="s">
        <v>7</v>
      </c>
      <c r="J8" s="64" t="s">
        <v>8</v>
      </c>
    </row>
    <row r="9" spans="1:10" ht="24" customHeight="1" x14ac:dyDescent="0.4">
      <c r="B9" s="55"/>
      <c r="C9" s="57"/>
      <c r="D9" s="15" t="s">
        <v>9</v>
      </c>
      <c r="E9" s="16" t="s">
        <v>10</v>
      </c>
      <c r="F9" s="16" t="s">
        <v>11</v>
      </c>
      <c r="G9" s="17" t="s">
        <v>12</v>
      </c>
      <c r="H9" s="57"/>
      <c r="I9" s="63"/>
      <c r="J9" s="65"/>
    </row>
    <row r="10" spans="1:10" s="18" customFormat="1" ht="8.25" customHeight="1" x14ac:dyDescent="0.4">
      <c r="B10" s="19"/>
      <c r="C10" s="20"/>
      <c r="D10" s="21"/>
      <c r="E10" s="22"/>
      <c r="F10" s="22"/>
      <c r="G10" s="22"/>
      <c r="H10" s="22"/>
      <c r="I10" s="23"/>
      <c r="J10" s="23"/>
    </row>
    <row r="11" spans="1:10" s="18" customFormat="1" x14ac:dyDescent="0.4">
      <c r="B11" s="8" t="s">
        <v>13</v>
      </c>
      <c r="C11" s="24"/>
      <c r="D11" s="21"/>
      <c r="E11" s="22"/>
      <c r="F11" s="22"/>
      <c r="G11" s="22"/>
      <c r="H11" s="22"/>
      <c r="I11" s="23"/>
      <c r="J11" s="23"/>
    </row>
    <row r="12" spans="1:10" s="25" customFormat="1" x14ac:dyDescent="0.4">
      <c r="B12" s="26" t="s">
        <v>14</v>
      </c>
      <c r="C12" s="27">
        <f>SUM(D12:I12)</f>
        <v>176014</v>
      </c>
      <c r="D12" s="28">
        <v>269</v>
      </c>
      <c r="E12" s="28">
        <v>39996</v>
      </c>
      <c r="F12" s="28">
        <v>16509</v>
      </c>
      <c r="G12" s="28">
        <v>21324</v>
      </c>
      <c r="H12" s="29">
        <v>68350</v>
      </c>
      <c r="I12" s="29">
        <v>29566</v>
      </c>
      <c r="J12" s="29">
        <v>18524</v>
      </c>
    </row>
    <row r="13" spans="1:10" s="25" customFormat="1" x14ac:dyDescent="0.2">
      <c r="B13" s="26" t="s">
        <v>15</v>
      </c>
      <c r="C13" s="27">
        <f>SUM(D13:I13)</f>
        <v>41240</v>
      </c>
      <c r="D13" s="30">
        <v>132</v>
      </c>
      <c r="E13" s="31">
        <v>3229</v>
      </c>
      <c r="F13" s="31">
        <v>3688</v>
      </c>
      <c r="G13" s="31">
        <v>5755</v>
      </c>
      <c r="H13" s="31">
        <v>26374</v>
      </c>
      <c r="I13" s="31">
        <v>2062</v>
      </c>
      <c r="J13" s="31">
        <v>4020</v>
      </c>
    </row>
    <row r="14" spans="1:10" s="25" customFormat="1" x14ac:dyDescent="0.4">
      <c r="B14" s="32" t="s">
        <v>16</v>
      </c>
      <c r="C14" s="27">
        <f>SUM(D14:I14)</f>
        <v>217254</v>
      </c>
      <c r="D14" s="31">
        <f>SUM(D12:D13)</f>
        <v>401</v>
      </c>
      <c r="E14" s="31">
        <f t="shared" ref="E14:I14" si="0">SUM(E12:E13)</f>
        <v>43225</v>
      </c>
      <c r="F14" s="31">
        <f t="shared" si="0"/>
        <v>20197</v>
      </c>
      <c r="G14" s="31">
        <f t="shared" si="0"/>
        <v>27079</v>
      </c>
      <c r="H14" s="31">
        <f t="shared" si="0"/>
        <v>94724</v>
      </c>
      <c r="I14" s="31">
        <f t="shared" si="0"/>
        <v>31628</v>
      </c>
      <c r="J14" s="31">
        <f>SUM(J12:J13)</f>
        <v>22544</v>
      </c>
    </row>
    <row r="15" spans="1:10" ht="8.25" customHeight="1" x14ac:dyDescent="0.4">
      <c r="A15" s="2" t="s">
        <v>17</v>
      </c>
      <c r="B15" s="33"/>
      <c r="C15" s="34"/>
      <c r="D15" s="35"/>
      <c r="E15" s="36"/>
      <c r="F15" s="36"/>
      <c r="G15" s="36"/>
      <c r="H15" s="36"/>
      <c r="I15" s="36"/>
      <c r="J15" s="36"/>
    </row>
    <row r="16" spans="1:10" x14ac:dyDescent="0.4">
      <c r="B16" s="8" t="s">
        <v>18</v>
      </c>
      <c r="C16" s="24"/>
      <c r="D16" s="37"/>
      <c r="E16" s="38"/>
      <c r="F16" s="36"/>
      <c r="G16" s="36"/>
      <c r="H16" s="36"/>
      <c r="I16" s="23"/>
      <c r="J16" s="23"/>
    </row>
    <row r="17" spans="1:10" s="25" customFormat="1" x14ac:dyDescent="0.4">
      <c r="B17" s="26" t="s">
        <v>14</v>
      </c>
      <c r="C17" s="35">
        <v>100</v>
      </c>
      <c r="D17" s="39">
        <f>D12/C12*100</f>
        <v>0.15282875225834308</v>
      </c>
      <c r="E17" s="39">
        <f>E12/C12*100</f>
        <v>22.723192473325984</v>
      </c>
      <c r="F17" s="39">
        <f>F12/C12*100</f>
        <v>9.3793675503084977</v>
      </c>
      <c r="G17" s="39">
        <f>G12/C12*100</f>
        <v>12.11494540207029</v>
      </c>
      <c r="H17" s="39">
        <f>H12/C12*100</f>
        <v>38.832138352631041</v>
      </c>
      <c r="I17" s="40">
        <f>I12/C12*100</f>
        <v>16.797527469405843</v>
      </c>
      <c r="J17" s="40">
        <f>J12/J14*100</f>
        <v>82.168204400283884</v>
      </c>
    </row>
    <row r="18" spans="1:10" s="25" customFormat="1" x14ac:dyDescent="0.4">
      <c r="B18" s="26" t="s">
        <v>15</v>
      </c>
      <c r="C18" s="35">
        <v>100</v>
      </c>
      <c r="D18" s="39">
        <f t="shared" ref="D18:D19" si="1">D13/C13*100</f>
        <v>0.3200775945683802</v>
      </c>
      <c r="E18" s="39">
        <f t="shared" ref="E18:E19" si="2">E13/C13*100</f>
        <v>7.8297769156159074</v>
      </c>
      <c r="F18" s="39">
        <f t="shared" ref="F18:F19" si="3">F13/C13*100</f>
        <v>8.9427740058195919</v>
      </c>
      <c r="G18" s="39">
        <f t="shared" ref="G18:G19" si="4">G13/C13*100</f>
        <v>13.954898157129</v>
      </c>
      <c r="H18" s="39">
        <f t="shared" ref="H18:H19" si="5">H13/C13*100</f>
        <v>63.952473326867121</v>
      </c>
      <c r="I18" s="40">
        <f t="shared" ref="I18:I19" si="6">I13/C13*100</f>
        <v>5</v>
      </c>
      <c r="J18" s="40">
        <f>J13/J14*100</f>
        <v>17.831795599716109</v>
      </c>
    </row>
    <row r="19" spans="1:10" s="25" customFormat="1" x14ac:dyDescent="0.4">
      <c r="B19" s="32" t="s">
        <v>16</v>
      </c>
      <c r="C19" s="35">
        <v>100</v>
      </c>
      <c r="D19" s="39">
        <f t="shared" si="1"/>
        <v>0.18457657856702292</v>
      </c>
      <c r="E19" s="39">
        <f t="shared" si="2"/>
        <v>19.89606635551014</v>
      </c>
      <c r="F19" s="39">
        <f t="shared" si="3"/>
        <v>9.2964916641350683</v>
      </c>
      <c r="G19" s="39">
        <f t="shared" si="4"/>
        <v>12.464212396549661</v>
      </c>
      <c r="H19" s="39">
        <f t="shared" si="5"/>
        <v>43.600578125143841</v>
      </c>
      <c r="I19" s="40">
        <f t="shared" si="6"/>
        <v>14.558074880094269</v>
      </c>
      <c r="J19" s="40">
        <f>J14/J14*100</f>
        <v>100</v>
      </c>
    </row>
    <row r="20" spans="1:10" ht="8.25" customHeight="1" x14ac:dyDescent="0.4">
      <c r="B20" s="41"/>
      <c r="C20" s="42"/>
      <c r="D20" s="43"/>
      <c r="E20" s="43"/>
      <c r="F20" s="43"/>
      <c r="G20" s="43"/>
      <c r="H20" s="43"/>
      <c r="I20" s="44"/>
      <c r="J20" s="44"/>
    </row>
    <row r="21" spans="1:10" x14ac:dyDescent="0.4">
      <c r="D21" s="45"/>
      <c r="E21" s="45"/>
      <c r="F21" s="45"/>
      <c r="G21" s="45"/>
      <c r="H21" s="45"/>
      <c r="I21" s="45"/>
    </row>
    <row r="22" spans="1:10" x14ac:dyDescent="0.4">
      <c r="A22" s="2" t="s">
        <v>19</v>
      </c>
      <c r="D22" s="46"/>
      <c r="E22" s="46"/>
      <c r="F22" s="46"/>
      <c r="G22" s="46"/>
      <c r="H22" s="46"/>
      <c r="I22" s="46"/>
    </row>
    <row r="23" spans="1:10" s="47" customFormat="1" ht="14.25" customHeight="1" x14ac:dyDescent="0.4">
      <c r="A23" s="51" t="s">
        <v>20</v>
      </c>
      <c r="B23" s="52"/>
      <c r="C23" s="52"/>
      <c r="D23" s="52"/>
      <c r="E23" s="52"/>
      <c r="F23" s="52"/>
      <c r="G23" s="52"/>
      <c r="H23" s="52"/>
      <c r="I23" s="52"/>
    </row>
    <row r="24" spans="1:10" s="48" customFormat="1" x14ac:dyDescent="0.4">
      <c r="A24" s="52"/>
      <c r="B24" s="52"/>
      <c r="C24" s="52"/>
      <c r="D24" s="52"/>
      <c r="E24" s="52"/>
      <c r="F24" s="52"/>
      <c r="G24" s="52"/>
      <c r="H24" s="52"/>
      <c r="I24" s="52"/>
    </row>
    <row r="26" spans="1:10" x14ac:dyDescent="0.4">
      <c r="A26" s="49" t="s">
        <v>21</v>
      </c>
    </row>
    <row r="27" spans="1:10" x14ac:dyDescent="0.4">
      <c r="A27" s="50" t="s">
        <v>22</v>
      </c>
    </row>
    <row r="33" spans="2:2" x14ac:dyDescent="0.4">
      <c r="B33" s="8"/>
    </row>
  </sheetData>
  <protectedRanges>
    <protectedRange password="9391" sqref="D6:E7" name="範囲1_2_2"/>
    <protectedRange password="9391" sqref="D8:E9 B8:C10 B17:C19 B12:B15 C15:E15 F15:H16 I15:J15 B20:J20 F9:J9 D14:J14" name="範囲1_2_2_1"/>
  </protectedRanges>
  <mergeCells count="8">
    <mergeCell ref="J8:J9"/>
    <mergeCell ref="A23:I23"/>
    <mergeCell ref="A24:I24"/>
    <mergeCell ref="B7:B9"/>
    <mergeCell ref="C8:C9"/>
    <mergeCell ref="D8:G8"/>
    <mergeCell ref="H8:H9"/>
    <mergeCell ref="I8:I9"/>
  </mergeCells>
  <phoneticPr fontId="3"/>
  <pageMargins left="0.70866141732283472" right="0.43307086614173229" top="0.74803149606299213" bottom="0.74803149606299213" header="0.31496062992125984" footer="0.31496062992125984"/>
  <pageSetup paperSize="9" scale="79" orientation="landscape" r:id="rId1"/>
  <headerFooter>
    <oddHeader xml:space="preserve">&amp;R&amp;8文部科学省「諸外国の教育統計」平成31（2019）年版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３．８．７ 韓国</vt:lpstr>
      <vt:lpstr>'３．８．７ 韓国'!Print_Area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dcterms:created xsi:type="dcterms:W3CDTF">2019-04-03T07:09:27Z</dcterms:created>
  <dcterms:modified xsi:type="dcterms:W3CDTF">2019-04-03T09:37:35Z</dcterms:modified>
</cp:coreProperties>
</file>