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t3286\Desktop\統計企画　作業用\CMS用\"/>
    </mc:Choice>
  </mc:AlternateContent>
  <bookViews>
    <workbookView xWindow="0" yWindow="0" windowWidth="28800" windowHeight="11370"/>
  </bookViews>
  <sheets>
    <sheet name="３．８．１ 日本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18" i="1"/>
  <c r="K17" i="1"/>
  <c r="G17" i="1"/>
  <c r="L14" i="1"/>
  <c r="K14" i="1"/>
  <c r="J14" i="1"/>
  <c r="I14" i="1"/>
  <c r="H14" i="1"/>
  <c r="G14" i="1"/>
  <c r="F14" i="1"/>
  <c r="E14" i="1"/>
  <c r="D14" i="1"/>
  <c r="C13" i="1"/>
  <c r="I18" i="1" s="1"/>
  <c r="C12" i="1"/>
  <c r="J17" i="1" s="1"/>
  <c r="D17" i="1" l="1"/>
  <c r="H17" i="1"/>
  <c r="L17" i="1"/>
  <c r="G18" i="1"/>
  <c r="K18" i="1"/>
  <c r="E17" i="1"/>
  <c r="I17" i="1"/>
  <c r="D18" i="1"/>
  <c r="H18" i="1"/>
  <c r="L18" i="1"/>
  <c r="C14" i="1"/>
  <c r="F19" i="1" s="1"/>
  <c r="F17" i="1"/>
  <c r="E18" i="1"/>
  <c r="J19" i="1" l="1"/>
  <c r="L19" i="1"/>
  <c r="E19" i="1"/>
  <c r="I19" i="1"/>
  <c r="H19" i="1"/>
  <c r="K19" i="1"/>
  <c r="D19" i="1"/>
  <c r="G19" i="1"/>
</calcChain>
</file>

<file path=xl/sharedStrings.xml><?xml version="1.0" encoding="utf-8"?>
<sst xmlns="http://schemas.openxmlformats.org/spreadsheetml/2006/main" count="31" uniqueCount="26">
  <si>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</si>
  <si>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3"/>
  </si>
  <si>
    <r>
      <t>３．８．１　日本（</t>
    </r>
    <r>
      <rPr>
        <b/>
        <sz val="11"/>
        <rFont val="Arial"/>
        <family val="2"/>
      </rPr>
      <t>2018</t>
    </r>
    <r>
      <rPr>
        <b/>
        <sz val="11"/>
        <rFont val="ＭＳ Ｐゴシック"/>
        <family val="3"/>
        <charset val="128"/>
      </rPr>
      <t>年）</t>
    </r>
    <rPh sb="6" eb="8">
      <t>ニホン</t>
    </rPh>
    <phoneticPr fontId="3"/>
  </si>
  <si>
    <r>
      <t xml:space="preserve">   </t>
    </r>
    <r>
      <rPr>
        <sz val="11"/>
        <rFont val="ＭＳ Ｐゴシック"/>
        <family val="2"/>
        <charset val="128"/>
      </rPr>
      <t>　　</t>
    </r>
  </si>
  <si>
    <r>
      <rPr>
        <sz val="11"/>
        <rFont val="ＭＳ Ｐゴシック"/>
        <family val="2"/>
        <charset val="128"/>
      </rPr>
      <t>計</t>
    </r>
    <rPh sb="0" eb="1">
      <t>ケイ</t>
    </rPh>
    <phoneticPr fontId="3"/>
  </si>
  <si>
    <r>
      <rPr>
        <sz val="11"/>
        <rFont val="ＭＳ Ｐゴシック"/>
        <family val="2"/>
        <charset val="128"/>
      </rPr>
      <t>本務教員</t>
    </r>
    <rPh sb="0" eb="2">
      <t>ホンム</t>
    </rPh>
    <rPh sb="2" eb="4">
      <t>キョウイン</t>
    </rPh>
    <phoneticPr fontId="3"/>
  </si>
  <si>
    <r>
      <rPr>
        <sz val="11"/>
        <rFont val="ＭＳ Ｐゴシック"/>
        <family val="2"/>
        <charset val="128"/>
      </rPr>
      <t>兼務教員</t>
    </r>
    <rPh sb="0" eb="2">
      <t>ケンム</t>
    </rPh>
    <rPh sb="2" eb="4">
      <t>キョウイン</t>
    </rPh>
    <phoneticPr fontId="3"/>
  </si>
  <si>
    <t>教務系職員</t>
    <rPh sb="0" eb="2">
      <t>キョウム</t>
    </rPh>
    <rPh sb="2" eb="3">
      <t>ケイ</t>
    </rPh>
    <rPh sb="3" eb="5">
      <t>ショクイン</t>
    </rPh>
    <phoneticPr fontId="3"/>
  </si>
  <si>
    <r>
      <rPr>
        <sz val="11"/>
        <rFont val="ＭＳ Ｐゴシック"/>
        <family val="2"/>
        <charset val="128"/>
      </rPr>
      <t>学長</t>
    </r>
    <rPh sb="0" eb="2">
      <t>ガクチョウ</t>
    </rPh>
    <phoneticPr fontId="3"/>
  </si>
  <si>
    <r>
      <rPr>
        <sz val="11"/>
        <rFont val="ＭＳ Ｐゴシック"/>
        <family val="2"/>
        <charset val="128"/>
      </rPr>
      <t>副学長</t>
    </r>
    <rPh sb="0" eb="3">
      <t>フクガクチョウ</t>
    </rPh>
    <phoneticPr fontId="3"/>
  </si>
  <si>
    <r>
      <rPr>
        <sz val="11"/>
        <rFont val="ＭＳ Ｐゴシック"/>
        <family val="2"/>
        <charset val="128"/>
      </rPr>
      <t>教授</t>
    </r>
    <rPh sb="0" eb="2">
      <t>キョウジュ</t>
    </rPh>
    <phoneticPr fontId="3"/>
  </si>
  <si>
    <r>
      <rPr>
        <sz val="11"/>
        <rFont val="ＭＳ Ｐゴシック"/>
        <family val="2"/>
        <charset val="128"/>
      </rPr>
      <t>准教授</t>
    </r>
    <rPh sb="0" eb="3">
      <t>ジュンキョウジュ</t>
    </rPh>
    <phoneticPr fontId="3"/>
  </si>
  <si>
    <r>
      <rPr>
        <sz val="11"/>
        <rFont val="ＭＳ Ｐゴシック"/>
        <family val="2"/>
        <charset val="128"/>
      </rPr>
      <t>講師</t>
    </r>
    <rPh sb="0" eb="2">
      <t>コウシ</t>
    </rPh>
    <phoneticPr fontId="3"/>
  </si>
  <si>
    <r>
      <rPr>
        <sz val="11"/>
        <rFont val="ＭＳ Ｐゴシック"/>
        <family val="2"/>
        <charset val="128"/>
      </rPr>
      <t>助教</t>
    </r>
    <rPh sb="0" eb="2">
      <t>ジョキョウ</t>
    </rPh>
    <phoneticPr fontId="3"/>
  </si>
  <si>
    <r>
      <rPr>
        <sz val="11"/>
        <rFont val="ＭＳ Ｐゴシック"/>
        <family val="2"/>
        <charset val="128"/>
      </rPr>
      <t>助手</t>
    </r>
    <rPh sb="0" eb="2">
      <t>ジョシュ</t>
    </rPh>
    <phoneticPr fontId="3"/>
  </si>
  <si>
    <r>
      <rPr>
        <sz val="11"/>
        <rFont val="ＭＳ Ｐゴシック"/>
        <family val="2"/>
        <charset val="128"/>
      </rPr>
      <t>実数（単位：人）</t>
    </r>
    <rPh sb="0" eb="2">
      <t>ジッスウ</t>
    </rPh>
    <rPh sb="3" eb="5">
      <t>タンイ</t>
    </rPh>
    <rPh sb="6" eb="7">
      <t>ニン</t>
    </rPh>
    <phoneticPr fontId="3"/>
  </si>
  <si>
    <r>
      <rPr>
        <sz val="11"/>
        <rFont val="ＭＳ Ｐゴシック"/>
        <family val="2"/>
        <charset val="128"/>
      </rPr>
      <t>大　　　学</t>
    </r>
    <rPh sb="0" eb="1">
      <t>ダイ</t>
    </rPh>
    <rPh sb="4" eb="5">
      <t>ガク</t>
    </rPh>
    <phoneticPr fontId="3"/>
  </si>
  <si>
    <r>
      <rPr>
        <sz val="11"/>
        <rFont val="ＭＳ Ｐゴシック"/>
        <family val="2"/>
        <charset val="128"/>
      </rPr>
      <t>短期大学</t>
    </r>
    <rPh sb="0" eb="2">
      <t>タンキ</t>
    </rPh>
    <rPh sb="2" eb="4">
      <t>ダイガク</t>
    </rPh>
    <phoneticPr fontId="3"/>
  </si>
  <si>
    <t xml:space="preserve">  </t>
  </si>
  <si>
    <t>　</t>
  </si>
  <si>
    <t xml:space="preserve">       </t>
  </si>
  <si>
    <r>
      <rPr>
        <sz val="11"/>
        <rFont val="ＭＳ Ｐゴシック"/>
        <family val="2"/>
        <charset val="128"/>
      </rPr>
      <t>構成比（単位：％）</t>
    </r>
    <rPh sb="0" eb="3">
      <t>コウセイヒ</t>
    </rPh>
    <rPh sb="4" eb="6">
      <t>タンイ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</si>
  <si>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</si>
  <si>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r>
      <t>１．兼務教員は，重複者を含む延べ人数。国公私立</t>
    </r>
    <r>
      <rPr>
        <sz val="11"/>
        <rFont val="ＭＳ Ｐゴシック"/>
        <family val="3"/>
        <charset val="128"/>
      </rPr>
      <t>全て</t>
    </r>
    <r>
      <rPr>
        <sz val="11"/>
        <rFont val="ＭＳ Ｐゴシック"/>
        <family val="2"/>
        <charset val="128"/>
      </rPr>
      <t>を含む。</t>
    </r>
    <rPh sb="2" eb="4">
      <t>ケンム</t>
    </rPh>
    <rPh sb="4" eb="6">
      <t>キョウイン</t>
    </rPh>
    <rPh sb="8" eb="10">
      <t>チョウフク</t>
    </rPh>
    <rPh sb="10" eb="11">
      <t>シャ</t>
    </rPh>
    <rPh sb="12" eb="13">
      <t>フク</t>
    </rPh>
    <rPh sb="14" eb="15">
      <t>ノ</t>
    </rPh>
    <rPh sb="16" eb="18">
      <t>ニンズウ</t>
    </rPh>
    <rPh sb="23" eb="24">
      <t>スベ</t>
    </rPh>
    <phoneticPr fontId="3"/>
  </si>
  <si>
    <t>（資料）</t>
    <phoneticPr fontId="3"/>
  </si>
  <si>
    <t>日－①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</si>
</sst>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_);[Red]\(#,##0.0\)"/>
    <numFmt numFmtId="178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2"/>
      <charset val="128"/>
    </font>
    <font>
      <sz val="11"/>
      <name val="Arial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3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left" vertical="center"/>
    </xf>
    <xf numFmtId="38" fontId="4" fillId="0" borderId="0" xfId="0" applyNumberFormat="1" applyFont="1" applyFill="1" applyBorder="1" applyAlignment="1">
      <alignment horizontal="left" vertical="center" indent="5"/>
    </xf>
    <xf numFmtId="3" fontId="4" fillId="0" borderId="11" xfId="0" applyNumberFormat="1" applyFont="1" applyFill="1" applyBorder="1">
      <alignment vertical="center"/>
    </xf>
    <xf numFmtId="38" fontId="4" fillId="0" borderId="11" xfId="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left" vertical="center" indent="6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11" xfId="0" applyNumberFormat="1" applyFont="1" applyFill="1" applyBorder="1" applyAlignment="1">
      <alignment horizontal="left" vertical="center" indent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>
      <alignment vertical="center"/>
    </xf>
    <xf numFmtId="178" fontId="4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rgb="FFE2F11B"/>
  </sheetPr>
  <dimension ref="A1:M33"/>
  <sheetViews>
    <sheetView showGridLines="0" tabSelected="1" view="pageBreakPreview" zoomScaleNormal="100" zoomScaleSheetLayoutView="100" workbookViewId="0">
      <selection activeCell="G30" sqref="G30"/>
    </sheetView>
  </sheetViews>
  <sheetFormatPr defaultRowHeight="14.25" x14ac:dyDescent="0.4"/>
  <cols>
    <col min="1" max="1" width="6.25" style="2" customWidth="1"/>
    <col min="2" max="2" width="22.375" style="2" customWidth="1"/>
    <col min="3" max="9" width="10.25" style="2" customWidth="1"/>
    <col min="10" max="12" width="10.25" style="6" customWidth="1"/>
    <col min="13" max="13" width="4.75" style="2" customWidth="1"/>
    <col min="14" max="16384" width="9" style="2"/>
  </cols>
  <sheetData>
    <row r="1" spans="1:12" ht="15" x14ac:dyDescent="0.4">
      <c r="A1" s="1" t="s">
        <v>0</v>
      </c>
      <c r="J1" s="2"/>
      <c r="K1" s="2"/>
      <c r="L1" s="2"/>
    </row>
    <row r="2" spans="1:12" x14ac:dyDescent="0.4">
      <c r="A2" s="3" t="s">
        <v>1</v>
      </c>
      <c r="J2" s="2"/>
      <c r="K2" s="2"/>
      <c r="L2" s="2"/>
    </row>
    <row r="3" spans="1:12" ht="15" x14ac:dyDescent="0.4">
      <c r="A3" s="4" t="s">
        <v>2</v>
      </c>
      <c r="F3" s="5"/>
      <c r="G3" s="5"/>
      <c r="H3" s="5"/>
      <c r="J3" s="2"/>
      <c r="K3" s="2"/>
      <c r="L3" s="2"/>
    </row>
    <row r="4" spans="1:12" x14ac:dyDescent="0.4">
      <c r="D4" s="2" t="s">
        <v>3</v>
      </c>
    </row>
    <row r="5" spans="1:12" x14ac:dyDescent="0.4">
      <c r="F5" s="5"/>
      <c r="G5" s="5"/>
      <c r="H5" s="5"/>
      <c r="I5" s="5"/>
    </row>
    <row r="6" spans="1:12" x14ac:dyDescent="0.4">
      <c r="F6" s="5"/>
      <c r="G6" s="5"/>
      <c r="H6" s="5"/>
      <c r="I6" s="5"/>
      <c r="K6" s="7"/>
      <c r="L6" s="8"/>
    </row>
    <row r="7" spans="1:12" ht="8.25" customHeight="1" x14ac:dyDescent="0.4">
      <c r="E7" s="9"/>
      <c r="F7" s="9"/>
      <c r="G7" s="9"/>
      <c r="H7" s="9"/>
      <c r="I7" s="9"/>
      <c r="J7" s="10"/>
      <c r="K7" s="11"/>
    </row>
    <row r="8" spans="1:12" s="12" customFormat="1" ht="18.75" customHeight="1" x14ac:dyDescent="0.4">
      <c r="B8" s="13"/>
      <c r="C8" s="14" t="s">
        <v>4</v>
      </c>
      <c r="D8" s="15" t="s">
        <v>5</v>
      </c>
      <c r="E8" s="16"/>
      <c r="F8" s="16"/>
      <c r="G8" s="16"/>
      <c r="H8" s="16"/>
      <c r="I8" s="16"/>
      <c r="J8" s="16"/>
      <c r="K8" s="17" t="s">
        <v>6</v>
      </c>
      <c r="L8" s="18" t="s">
        <v>7</v>
      </c>
    </row>
    <row r="9" spans="1:12" ht="18.75" customHeight="1" x14ac:dyDescent="0.4">
      <c r="B9" s="19"/>
      <c r="C9" s="20"/>
      <c r="D9" s="21" t="s">
        <v>8</v>
      </c>
      <c r="E9" s="22" t="s">
        <v>9</v>
      </c>
      <c r="F9" s="22" t="s">
        <v>10</v>
      </c>
      <c r="G9" s="22" t="s">
        <v>11</v>
      </c>
      <c r="H9" s="22" t="s">
        <v>12</v>
      </c>
      <c r="I9" s="22" t="s">
        <v>13</v>
      </c>
      <c r="J9" s="22" t="s">
        <v>14</v>
      </c>
      <c r="K9" s="17"/>
      <c r="L9" s="23"/>
    </row>
    <row r="10" spans="1:12" s="24" customFormat="1" ht="8.25" customHeight="1" x14ac:dyDescent="0.4">
      <c r="B10" s="25"/>
      <c r="C10" s="26"/>
      <c r="D10" s="27"/>
      <c r="E10" s="28"/>
      <c r="F10" s="28"/>
      <c r="G10" s="28"/>
      <c r="H10" s="28"/>
      <c r="I10" s="28"/>
      <c r="J10" s="29"/>
      <c r="K10" s="11"/>
      <c r="L10" s="30"/>
    </row>
    <row r="11" spans="1:12" s="24" customFormat="1" x14ac:dyDescent="0.4">
      <c r="B11" s="31" t="s">
        <v>15</v>
      </c>
      <c r="C11" s="32"/>
      <c r="D11" s="27"/>
      <c r="E11" s="28"/>
      <c r="F11" s="28"/>
      <c r="G11" s="28"/>
      <c r="H11" s="28"/>
      <c r="I11" s="28"/>
      <c r="J11" s="29"/>
      <c r="K11" s="11"/>
      <c r="L11" s="33"/>
    </row>
    <row r="12" spans="1:12" s="34" customFormat="1" x14ac:dyDescent="0.4">
      <c r="B12" s="35" t="s">
        <v>16</v>
      </c>
      <c r="C12" s="36">
        <f>SUM(D12:L12)</f>
        <v>386153</v>
      </c>
      <c r="D12" s="37">
        <v>752</v>
      </c>
      <c r="E12" s="38">
        <v>1440</v>
      </c>
      <c r="F12" s="38">
        <v>69724</v>
      </c>
      <c r="G12" s="38">
        <v>44133</v>
      </c>
      <c r="H12" s="38">
        <v>22553</v>
      </c>
      <c r="I12" s="38">
        <v>42699</v>
      </c>
      <c r="J12" s="37">
        <v>5862</v>
      </c>
      <c r="K12" s="39">
        <v>194515</v>
      </c>
      <c r="L12" s="38">
        <v>4475</v>
      </c>
    </row>
    <row r="13" spans="1:12" s="34" customFormat="1" x14ac:dyDescent="0.4">
      <c r="B13" s="35" t="s">
        <v>17</v>
      </c>
      <c r="C13" s="36">
        <f>SUM(D13:L13)</f>
        <v>25017</v>
      </c>
      <c r="D13" s="37">
        <v>207</v>
      </c>
      <c r="E13" s="38">
        <v>127</v>
      </c>
      <c r="F13" s="38">
        <v>2746</v>
      </c>
      <c r="G13" s="38">
        <v>1913</v>
      </c>
      <c r="H13" s="38">
        <v>1677</v>
      </c>
      <c r="I13" s="38">
        <v>622</v>
      </c>
      <c r="J13" s="37">
        <v>368</v>
      </c>
      <c r="K13" s="39">
        <v>17054</v>
      </c>
      <c r="L13" s="38">
        <v>303</v>
      </c>
    </row>
    <row r="14" spans="1:12" s="34" customFormat="1" x14ac:dyDescent="0.4">
      <c r="B14" s="40" t="s">
        <v>4</v>
      </c>
      <c r="C14" s="36">
        <f t="shared" ref="C14:L14" si="0">SUM(C12:C13)</f>
        <v>411170</v>
      </c>
      <c r="D14" s="38">
        <f t="shared" si="0"/>
        <v>959</v>
      </c>
      <c r="E14" s="38">
        <f t="shared" si="0"/>
        <v>1567</v>
      </c>
      <c r="F14" s="38">
        <f t="shared" si="0"/>
        <v>72470</v>
      </c>
      <c r="G14" s="38">
        <f t="shared" si="0"/>
        <v>46046</v>
      </c>
      <c r="H14" s="38">
        <f t="shared" si="0"/>
        <v>24230</v>
      </c>
      <c r="I14" s="38">
        <f t="shared" si="0"/>
        <v>43321</v>
      </c>
      <c r="J14" s="38">
        <f t="shared" si="0"/>
        <v>6230</v>
      </c>
      <c r="K14" s="38">
        <f t="shared" si="0"/>
        <v>211569</v>
      </c>
      <c r="L14" s="38">
        <f t="shared" si="0"/>
        <v>4778</v>
      </c>
    </row>
    <row r="15" spans="1:12" ht="8.25" customHeight="1" x14ac:dyDescent="0.4">
      <c r="A15" s="2" t="s">
        <v>18</v>
      </c>
      <c r="B15" s="41"/>
      <c r="C15" s="42"/>
      <c r="D15" s="43" t="s">
        <v>19</v>
      </c>
      <c r="E15" s="44"/>
      <c r="F15" s="44"/>
      <c r="G15" s="44"/>
      <c r="H15" s="44"/>
      <c r="I15" s="44"/>
      <c r="J15" s="43"/>
      <c r="K15" s="45" t="s">
        <v>20</v>
      </c>
      <c r="L15" s="44" t="s">
        <v>19</v>
      </c>
    </row>
    <row r="16" spans="1:12" x14ac:dyDescent="0.4">
      <c r="B16" s="31" t="s">
        <v>21</v>
      </c>
      <c r="C16" s="32"/>
      <c r="D16" s="46"/>
      <c r="E16" s="44"/>
      <c r="F16" s="44"/>
      <c r="G16" s="44"/>
      <c r="H16" s="44"/>
      <c r="I16" s="44"/>
      <c r="J16" s="43"/>
      <c r="L16" s="33"/>
    </row>
    <row r="17" spans="1:13" s="34" customFormat="1" x14ac:dyDescent="0.4">
      <c r="B17" s="35" t="s">
        <v>16</v>
      </c>
      <c r="C17" s="43">
        <v>100</v>
      </c>
      <c r="D17" s="43">
        <f>D12/C12*100</f>
        <v>0.19474146258089411</v>
      </c>
      <c r="E17" s="43">
        <f>E12/C12*100</f>
        <v>0.37290918366554188</v>
      </c>
      <c r="F17" s="43">
        <f>F12/C12*100</f>
        <v>18.056055501316838</v>
      </c>
      <c r="G17" s="43">
        <f>G12/C12*100</f>
        <v>11.428889585216224</v>
      </c>
      <c r="H17" s="43">
        <f>H12/C12*100</f>
        <v>5.8404311244506717</v>
      </c>
      <c r="I17" s="43">
        <f>I12/C12*100</f>
        <v>11.057534189815954</v>
      </c>
      <c r="J17" s="43">
        <f>J12/C12*100</f>
        <v>1.5180511351718102</v>
      </c>
      <c r="K17" s="43">
        <f>K12/C12*100</f>
        <v>50.372520736599228</v>
      </c>
      <c r="L17" s="44">
        <f>L12/C12*100</f>
        <v>1.1588670811828472</v>
      </c>
      <c r="M17" s="47"/>
    </row>
    <row r="18" spans="1:13" s="34" customFormat="1" x14ac:dyDescent="0.4">
      <c r="B18" s="35" t="s">
        <v>17</v>
      </c>
      <c r="C18" s="43">
        <v>100</v>
      </c>
      <c r="D18" s="43">
        <f t="shared" ref="D18:D19" si="1">D13/C13*100</f>
        <v>0.82743734260702728</v>
      </c>
      <c r="E18" s="43">
        <f t="shared" ref="E18:E19" si="2">E13/C13*100</f>
        <v>0.50765479473957709</v>
      </c>
      <c r="F18" s="43">
        <f t="shared" ref="F18:F19" si="3">F13/C13*100</f>
        <v>10.976535955550226</v>
      </c>
      <c r="G18" s="43">
        <f t="shared" ref="G18:G19" si="4">G13/C13*100</f>
        <v>7.6468001758804016</v>
      </c>
      <c r="H18" s="43">
        <f t="shared" ref="H18:H19" si="5">H13/C13*100</f>
        <v>6.703441659671423</v>
      </c>
      <c r="I18" s="43">
        <f t="shared" ref="I18:I19" si="6">I13/C13*100</f>
        <v>2.4863093096694251</v>
      </c>
      <c r="J18" s="43">
        <f t="shared" ref="J18:J19" si="7">J13/C13*100</f>
        <v>1.4709997201902705</v>
      </c>
      <c r="K18" s="43">
        <f t="shared" ref="K18:K19" si="8">K13/C13*100</f>
        <v>68.169644641643686</v>
      </c>
      <c r="L18" s="44">
        <f t="shared" ref="L18:L19" si="9">L13/C13*100</f>
        <v>1.2111764000479674</v>
      </c>
      <c r="M18" s="47"/>
    </row>
    <row r="19" spans="1:13" s="34" customFormat="1" x14ac:dyDescent="0.4">
      <c r="B19" s="40" t="s">
        <v>4</v>
      </c>
      <c r="C19" s="43">
        <v>100</v>
      </c>
      <c r="D19" s="43">
        <f t="shared" si="1"/>
        <v>0.2332368606659046</v>
      </c>
      <c r="E19" s="43">
        <f t="shared" si="2"/>
        <v>0.38110757107765647</v>
      </c>
      <c r="F19" s="43">
        <f t="shared" si="3"/>
        <v>17.625313130821802</v>
      </c>
      <c r="G19" s="43">
        <f t="shared" si="4"/>
        <v>11.198774229637376</v>
      </c>
      <c r="H19" s="43">
        <f t="shared" si="5"/>
        <v>5.8929396599946493</v>
      </c>
      <c r="I19" s="43">
        <f t="shared" si="6"/>
        <v>10.5360313252426</v>
      </c>
      <c r="J19" s="43">
        <f t="shared" si="7"/>
        <v>1.5151883649098914</v>
      </c>
      <c r="K19" s="43">
        <f t="shared" si="8"/>
        <v>51.455359097210398</v>
      </c>
      <c r="L19" s="44">
        <f t="shared" si="9"/>
        <v>1.1620497604397209</v>
      </c>
      <c r="M19" s="47"/>
    </row>
    <row r="20" spans="1:13" ht="8.25" customHeight="1" x14ac:dyDescent="0.4">
      <c r="B20" s="48"/>
      <c r="C20" s="49"/>
      <c r="D20" s="50"/>
      <c r="E20" s="50"/>
      <c r="F20" s="50"/>
      <c r="G20" s="50"/>
      <c r="H20" s="50"/>
      <c r="I20" s="50"/>
      <c r="J20" s="51"/>
      <c r="K20" s="10"/>
      <c r="L20" s="52"/>
    </row>
    <row r="21" spans="1:13" x14ac:dyDescent="0.4">
      <c r="D21" s="53"/>
      <c r="E21" s="53"/>
      <c r="F21" s="53"/>
      <c r="G21" s="53"/>
      <c r="H21" s="53"/>
      <c r="I21" s="53"/>
      <c r="J21" s="11"/>
      <c r="K21" s="11"/>
      <c r="L21" s="11"/>
    </row>
    <row r="22" spans="1:13" x14ac:dyDescent="0.4">
      <c r="A22" s="2" t="s">
        <v>22</v>
      </c>
      <c r="D22" s="54"/>
      <c r="E22" s="54"/>
      <c r="F22" s="54"/>
      <c r="G22" s="54"/>
      <c r="H22" s="54"/>
      <c r="I22" s="54"/>
    </row>
    <row r="23" spans="1:13" s="57" customFormat="1" x14ac:dyDescent="0.4">
      <c r="A23" s="55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s="58" customFormat="1" x14ac:dyDescent="0.4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6" spans="1:13" x14ac:dyDescent="0.4">
      <c r="A26" s="59" t="s">
        <v>24</v>
      </c>
    </row>
    <row r="27" spans="1:13" x14ac:dyDescent="0.4">
      <c r="A27" s="60" t="s">
        <v>25</v>
      </c>
    </row>
    <row r="33" spans="2:2" x14ac:dyDescent="0.4">
      <c r="B33" s="31"/>
    </row>
  </sheetData>
  <protectedRanges>
    <protectedRange password="9391" sqref="E9:K9 D7:D9 L8:L9 B20:L20 B8:C10 B17:B19 B12:B15" name="範囲1_4"/>
    <protectedRange password="9391" sqref="C17:C19 C15:D15 E15:J16 K15:L15 D14:L14" name="範囲1_2_3"/>
  </protectedRanges>
  <mergeCells count="8">
    <mergeCell ref="A23:M23"/>
    <mergeCell ref="A24:M24"/>
    <mergeCell ref="K6:L6"/>
    <mergeCell ref="B8:B9"/>
    <mergeCell ref="C8:C9"/>
    <mergeCell ref="D8:J8"/>
    <mergeCell ref="K8:K9"/>
    <mergeCell ref="L8:L9"/>
  </mergeCells>
  <phoneticPr fontId="3"/>
  <pageMargins left="0.70866141732283472" right="0.43307086614173229" top="0.74803149606299213" bottom="0.74803149606299213" header="0.31496062992125984" footer="0.31496062992125984"/>
  <pageSetup paperSize="9" scale="84" orientation="landscape" r:id="rId1"/>
  <headerFooter>
    <oddHeader xml:space="preserve">&amp;R&amp;8文部科学省「諸外国の教育統計」平成31（2019）年版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３．８．１ 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2019-04-03T07:09:12Z</dcterms:created>
  <dcterms:modified xsi:type="dcterms:W3CDTF">2019-04-03T07:09:14Z</dcterms:modified>
</cp:coreProperties>
</file>