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66925"/>
  <mc:AlternateContent xmlns:mc="http://schemas.openxmlformats.org/markup-compatibility/2006">
    <mc:Choice Requires="x15">
      <x15ac:absPath xmlns:x15ac="http://schemas.microsoft.com/office/spreadsheetml/2010/11/ac" url="D:\Users\mt3286\Desktop\統計企画　作業用\CMS用\"/>
    </mc:Choice>
  </mc:AlternateContent>
  <bookViews>
    <workbookView xWindow="0" yWindow="0" windowWidth="28800" windowHeight="11370"/>
  </bookViews>
  <sheets>
    <sheet name="３．４．２．１ 実数" sheetId="1" r:id="rId1"/>
    <sheet name="３．４．２．２ 構成比" sheetId="2" r:id="rId2"/>
  </sheets>
  <externalReferences>
    <externalReference r:id="rId3"/>
  </externalReferences>
  <definedNames>
    <definedName name="_xlnm.Print_Area" localSheetId="0">'３．４．２．１ 実数'!$A$1:$O$52</definedName>
    <definedName name="_xlnm.Print_Area" localSheetId="1">'３．４．２．２ 構成比'!$A$1:$N$30</definedName>
    <definedName name="Z_C91F12B7_002B_4A66_8787_22F5E7B5AF3F_.wvu.PrintArea" localSheetId="0" hidden="1">'３．４．２．１ 実数'!$A$1:$O$52</definedName>
    <definedName name="Z_C91F12B7_002B_4A66_8787_22F5E7B5AF3F_.wvu.PrintArea" localSheetId="1" hidden="1">'３．４．２．２ 構成比'!$A$1:$N$30</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2" l="1"/>
  <c r="E24" i="2"/>
  <c r="F24" i="2"/>
  <c r="G24" i="2"/>
  <c r="H24" i="2"/>
  <c r="I24" i="2"/>
  <c r="J24" i="2"/>
  <c r="K24" i="2"/>
  <c r="L24" i="2"/>
  <c r="M24" i="2"/>
</calcChain>
</file>

<file path=xl/sharedStrings.xml><?xml version="1.0" encoding="utf-8"?>
<sst xmlns="http://schemas.openxmlformats.org/spreadsheetml/2006/main" count="89" uniqueCount="67">
  <si>
    <t>３．　高等教育段階</t>
    <rPh sb="7" eb="9">
      <t>ダンカイ</t>
    </rPh>
    <phoneticPr fontId="3"/>
  </si>
  <si>
    <t>３．４　学位取得者の専攻分野別構成</t>
    <rPh sb="4" eb="6">
      <t>ガクイ</t>
    </rPh>
    <rPh sb="6" eb="9">
      <t>シュトクシャ</t>
    </rPh>
    <rPh sb="10" eb="12">
      <t>センコウ</t>
    </rPh>
    <rPh sb="12" eb="15">
      <t>ブンヤベツ</t>
    </rPh>
    <rPh sb="15" eb="17">
      <t>コウセイ</t>
    </rPh>
    <phoneticPr fontId="3"/>
  </si>
  <si>
    <r>
      <rPr>
        <b/>
        <sz val="11"/>
        <rFont val="ＭＳ Ｐゴシック"/>
        <family val="3"/>
        <charset val="128"/>
      </rPr>
      <t>３．４．２　大学院段階</t>
    </r>
    <rPh sb="6" eb="9">
      <t>ダイガクイン</t>
    </rPh>
    <rPh sb="9" eb="11">
      <t>ダンカイ</t>
    </rPh>
    <phoneticPr fontId="3"/>
  </si>
  <si>
    <r>
      <rPr>
        <b/>
        <sz val="11"/>
        <rFont val="ＭＳ Ｐゴシック"/>
        <family val="3"/>
        <charset val="128"/>
      </rPr>
      <t>３．４．２．１　実数（単位：人）</t>
    </r>
    <rPh sb="8" eb="10">
      <t>ジッスウ</t>
    </rPh>
    <rPh sb="11" eb="13">
      <t>タンイ</t>
    </rPh>
    <rPh sb="14" eb="15">
      <t>ニン</t>
    </rPh>
    <phoneticPr fontId="3"/>
  </si>
  <si>
    <r>
      <rPr>
        <sz val="10"/>
        <rFont val="ＭＳ Ｐゴシック"/>
        <family val="2"/>
        <charset val="128"/>
      </rPr>
      <t>年度</t>
    </r>
    <rPh sb="0" eb="2">
      <t>ネンド</t>
    </rPh>
    <phoneticPr fontId="3"/>
  </si>
  <si>
    <r>
      <rPr>
        <sz val="10"/>
        <rFont val="ＭＳ Ｐゴシック"/>
        <family val="2"/>
        <charset val="128"/>
      </rPr>
      <t>学位の種類</t>
    </r>
    <rPh sb="0" eb="2">
      <t>ガクイ</t>
    </rPh>
    <rPh sb="3" eb="5">
      <t>シュルイ</t>
    </rPh>
    <phoneticPr fontId="3"/>
  </si>
  <si>
    <r>
      <rPr>
        <sz val="10"/>
        <rFont val="ＭＳ Ｐゴシック"/>
        <family val="2"/>
        <charset val="128"/>
      </rPr>
      <t>計</t>
    </r>
    <rPh sb="0" eb="1">
      <t>ケイ</t>
    </rPh>
    <phoneticPr fontId="3"/>
  </si>
  <si>
    <r>
      <rPr>
        <sz val="10"/>
        <rFont val="ＭＳ Ｐゴシック"/>
        <family val="2"/>
        <charset val="128"/>
      </rPr>
      <t>人文・芸術</t>
    </r>
    <rPh sb="0" eb="2">
      <t>ジンブン</t>
    </rPh>
    <rPh sb="3" eb="5">
      <t>ゲイジュツ</t>
    </rPh>
    <phoneticPr fontId="3"/>
  </si>
  <si>
    <r>
      <rPr>
        <sz val="10"/>
        <rFont val="ＭＳ Ｐゴシック"/>
        <family val="2"/>
        <charset val="128"/>
      </rPr>
      <t>法経等</t>
    </r>
    <rPh sb="0" eb="2">
      <t>ホウケイ</t>
    </rPh>
    <rPh sb="2" eb="3">
      <t>トウ</t>
    </rPh>
    <phoneticPr fontId="3"/>
  </si>
  <si>
    <r>
      <rPr>
        <sz val="10"/>
        <rFont val="ＭＳ Ｐゴシック"/>
        <family val="2"/>
        <charset val="128"/>
      </rPr>
      <t>理学</t>
    </r>
    <rPh sb="0" eb="2">
      <t>リガク</t>
    </rPh>
    <phoneticPr fontId="3"/>
  </si>
  <si>
    <r>
      <rPr>
        <sz val="10"/>
        <rFont val="ＭＳ Ｐゴシック"/>
        <family val="2"/>
        <charset val="128"/>
      </rPr>
      <t>工学</t>
    </r>
    <rPh sb="0" eb="2">
      <t>コウガク</t>
    </rPh>
    <phoneticPr fontId="3"/>
  </si>
  <si>
    <r>
      <rPr>
        <sz val="10"/>
        <rFont val="ＭＳ Ｐゴシック"/>
        <family val="2"/>
        <charset val="128"/>
      </rPr>
      <t>農学</t>
    </r>
    <rPh sb="0" eb="2">
      <t>ノウガク</t>
    </rPh>
    <phoneticPr fontId="3"/>
  </si>
  <si>
    <t>医・歯・薬・
保　健</t>
    <rPh sb="0" eb="1">
      <t>イ</t>
    </rPh>
    <rPh sb="2" eb="3">
      <t>ハ</t>
    </rPh>
    <rPh sb="4" eb="5">
      <t>クスリ</t>
    </rPh>
    <rPh sb="7" eb="8">
      <t>タモツ</t>
    </rPh>
    <rPh sb="9" eb="10">
      <t>ケン</t>
    </rPh>
    <phoneticPr fontId="3"/>
  </si>
  <si>
    <t>教　育・
教員養成</t>
    <rPh sb="0" eb="1">
      <t>キョウ</t>
    </rPh>
    <rPh sb="2" eb="3">
      <t>イク</t>
    </rPh>
    <rPh sb="5" eb="7">
      <t>キョウイン</t>
    </rPh>
    <rPh sb="7" eb="9">
      <t>ヨウセイ</t>
    </rPh>
    <phoneticPr fontId="3"/>
  </si>
  <si>
    <r>
      <rPr>
        <sz val="10"/>
        <rFont val="ＭＳ Ｐゴシック"/>
        <family val="2"/>
        <charset val="128"/>
      </rPr>
      <t>家政</t>
    </r>
    <rPh sb="0" eb="2">
      <t>カセイ</t>
    </rPh>
    <phoneticPr fontId="3"/>
  </si>
  <si>
    <r>
      <rPr>
        <sz val="10"/>
        <rFont val="ＭＳ Ｐゴシック"/>
        <family val="2"/>
        <charset val="128"/>
      </rPr>
      <t>その他</t>
    </r>
    <rPh sb="2" eb="3">
      <t>タ</t>
    </rPh>
    <phoneticPr fontId="3"/>
  </si>
  <si>
    <r>
      <rPr>
        <sz val="10"/>
        <rFont val="ＭＳ Ｐゴシック"/>
        <family val="2"/>
        <charset val="128"/>
      </rPr>
      <t>日本</t>
    </r>
    <rPh sb="0" eb="2">
      <t>ニホン</t>
    </rPh>
    <phoneticPr fontId="3"/>
  </si>
  <si>
    <r>
      <rPr>
        <sz val="10"/>
        <rFont val="ＭＳ Ｐゴシック"/>
        <family val="2"/>
        <charset val="128"/>
      </rPr>
      <t>修士</t>
    </r>
    <rPh sb="0" eb="2">
      <t>シュウシ</t>
    </rPh>
    <phoneticPr fontId="8"/>
  </si>
  <si>
    <r>
      <rPr>
        <sz val="10"/>
        <rFont val="ＭＳ Ｐゴシック"/>
        <family val="2"/>
        <charset val="128"/>
      </rPr>
      <t>博士</t>
    </r>
    <rPh sb="0" eb="2">
      <t>ハカセ</t>
    </rPh>
    <phoneticPr fontId="8"/>
  </si>
  <si>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t>
    </r>
    <r>
      <rPr>
        <sz val="11"/>
        <rFont val="Arial"/>
        <family val="2"/>
      </rPr>
      <t xml:space="preserve"> </t>
    </r>
    <phoneticPr fontId="3"/>
  </si>
  <si>
    <r>
      <rPr>
        <sz val="10"/>
        <rFont val="ＭＳ Ｐゴシック"/>
        <family val="2"/>
        <charset val="128"/>
      </rPr>
      <t>計</t>
    </r>
    <rPh sb="0" eb="1">
      <t>ケイ</t>
    </rPh>
    <phoneticPr fontId="8"/>
  </si>
  <si>
    <t>アメリカ</t>
    <phoneticPr fontId="3"/>
  </si>
  <si>
    <r>
      <rPr>
        <sz val="10"/>
        <rFont val="ＭＳ Ｐゴシック"/>
        <family val="3"/>
        <charset val="128"/>
      </rPr>
      <t>修士</t>
    </r>
    <rPh sb="0" eb="2">
      <t>シュウシ</t>
    </rPh>
    <phoneticPr fontId="3"/>
  </si>
  <si>
    <r>
      <rPr>
        <sz val="10"/>
        <rFont val="ＭＳ Ｐゴシック"/>
        <family val="3"/>
        <charset val="128"/>
      </rPr>
      <t>博士</t>
    </r>
    <rPh sb="0" eb="2">
      <t>ハカセ</t>
    </rPh>
    <phoneticPr fontId="3"/>
  </si>
  <si>
    <r>
      <rPr>
        <sz val="10"/>
        <rFont val="ＭＳ Ｐゴシック"/>
        <family val="3"/>
        <charset val="128"/>
      </rPr>
      <t>第一職業専門学位</t>
    </r>
    <rPh sb="0" eb="2">
      <t>ダイイチ</t>
    </rPh>
    <rPh sb="2" eb="4">
      <t>ショクギョウ</t>
    </rPh>
    <rPh sb="4" eb="6">
      <t>センモン</t>
    </rPh>
    <rPh sb="6" eb="8">
      <t>ガクイ</t>
    </rPh>
    <phoneticPr fontId="3"/>
  </si>
  <si>
    <r>
      <rPr>
        <sz val="10"/>
        <rFont val="ＭＳ Ｐゴシック"/>
        <family val="3"/>
        <charset val="128"/>
      </rPr>
      <t>計</t>
    </r>
    <rPh sb="0" eb="1">
      <t>ケイ</t>
    </rPh>
    <phoneticPr fontId="3"/>
  </si>
  <si>
    <r>
      <rPr>
        <sz val="10"/>
        <color theme="1"/>
        <rFont val="ＭＳ Ｐゴシック"/>
        <family val="2"/>
        <charset val="128"/>
      </rPr>
      <t>イギリス</t>
    </r>
    <phoneticPr fontId="3"/>
  </si>
  <si>
    <r>
      <rPr>
        <sz val="10"/>
        <color theme="1"/>
        <rFont val="ＭＳ Ｐゴシック"/>
        <family val="2"/>
        <charset val="128"/>
      </rPr>
      <t>修士</t>
    </r>
    <rPh sb="0" eb="2">
      <t>シュウシ</t>
    </rPh>
    <phoneticPr fontId="3"/>
  </si>
  <si>
    <t>m</t>
  </si>
  <si>
    <r>
      <rPr>
        <sz val="10"/>
        <color theme="1"/>
        <rFont val="ＭＳ Ｐゴシック"/>
        <family val="2"/>
        <charset val="128"/>
      </rPr>
      <t>博士</t>
    </r>
    <rPh sb="0" eb="2">
      <t>ハカセ</t>
    </rPh>
    <phoneticPr fontId="3"/>
  </si>
  <si>
    <r>
      <rPr>
        <sz val="10"/>
        <color theme="1"/>
        <rFont val="ＭＳ Ｐゴシック"/>
        <family val="2"/>
        <charset val="128"/>
      </rPr>
      <t>計</t>
    </r>
    <rPh sb="0" eb="1">
      <t>ケイ</t>
    </rPh>
    <phoneticPr fontId="3"/>
  </si>
  <si>
    <r>
      <rPr>
        <sz val="10"/>
        <rFont val="ＭＳ Ｐゴシック"/>
        <family val="2"/>
        <charset val="128"/>
      </rPr>
      <t>フランス</t>
    </r>
    <phoneticPr fontId="3"/>
  </si>
  <si>
    <r>
      <rPr>
        <sz val="10"/>
        <rFont val="ＭＳ Ｐゴシック"/>
        <family val="2"/>
        <charset val="128"/>
      </rPr>
      <t>修士</t>
    </r>
    <rPh sb="0" eb="2">
      <t>シュウシ</t>
    </rPh>
    <phoneticPr fontId="3"/>
  </si>
  <si>
    <r>
      <rPr>
        <sz val="10"/>
        <rFont val="ＭＳ Ｐゴシック"/>
        <family val="2"/>
        <charset val="128"/>
      </rPr>
      <t>博士</t>
    </r>
    <rPh sb="0" eb="2">
      <t>ハカセ</t>
    </rPh>
    <phoneticPr fontId="3"/>
  </si>
  <si>
    <r>
      <rPr>
        <sz val="10"/>
        <rFont val="ＭＳ Ｐゴシック"/>
        <family val="2"/>
        <charset val="128"/>
      </rPr>
      <t>ドイツ</t>
    </r>
    <phoneticPr fontId="3"/>
  </si>
  <si>
    <r>
      <rPr>
        <sz val="10"/>
        <rFont val="ＭＳ Ｐゴシック"/>
        <family val="2"/>
        <charset val="128"/>
      </rPr>
      <t>ﾃﾞｨﾌﾟﾛｰﾑ</t>
    </r>
    <phoneticPr fontId="3"/>
  </si>
  <si>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t>
    </r>
    <r>
      <rPr>
        <sz val="11"/>
        <rFont val="Arial"/>
        <family val="2"/>
      </rPr>
      <t xml:space="preserve"> </t>
    </r>
    <phoneticPr fontId="3"/>
  </si>
  <si>
    <r>
      <rPr>
        <sz val="10"/>
        <rFont val="ＭＳ Ｐゴシック"/>
        <family val="2"/>
        <charset val="128"/>
      </rPr>
      <t>韓国</t>
    </r>
    <rPh sb="0" eb="2">
      <t>カンコク</t>
    </rPh>
    <phoneticPr fontId="3"/>
  </si>
  <si>
    <r>
      <rPr>
        <sz val="9"/>
        <rFont val="ＭＳ Ｐゴシック"/>
        <family val="2"/>
        <charset val="128"/>
      </rPr>
      <t>（注）</t>
    </r>
    <rPh sb="1" eb="2">
      <t>チュウ</t>
    </rPh>
    <phoneticPr fontId="3"/>
  </si>
  <si>
    <r>
      <rPr>
        <u/>
        <sz val="9"/>
        <color theme="1"/>
        <rFont val="ＭＳ Ｐゴシック"/>
        <family val="3"/>
        <charset val="128"/>
      </rPr>
      <t>日本</t>
    </r>
    <r>
      <rPr>
        <sz val="9"/>
        <color theme="1"/>
        <rFont val="ＭＳ Ｐゴシック"/>
        <family val="2"/>
        <charset val="128"/>
      </rPr>
      <t>：当該年度の４月から翌年３月までの修士号及び博士号取得者数を計上したものである。</t>
    </r>
    <rPh sb="0" eb="2">
      <t>ニホン</t>
    </rPh>
    <phoneticPr fontId="3"/>
  </si>
  <si>
    <r>
      <rPr>
        <u/>
        <sz val="9"/>
        <color theme="1"/>
        <rFont val="ＭＳ Ｐゴシック"/>
        <family val="3"/>
        <charset val="128"/>
      </rPr>
      <t>アメリカ</t>
    </r>
    <r>
      <rPr>
        <sz val="9"/>
        <color theme="1"/>
        <rFont val="ＭＳ Ｐゴシック"/>
        <family val="2"/>
        <charset val="128"/>
      </rPr>
      <t>：標記年</t>
    </r>
    <r>
      <rPr>
        <sz val="9"/>
        <color theme="1"/>
        <rFont val="Arial"/>
        <family val="2"/>
      </rPr>
      <t>9</t>
    </r>
    <r>
      <rPr>
        <sz val="9"/>
        <color theme="1"/>
        <rFont val="ＭＳ Ｐゴシック"/>
        <family val="2"/>
        <charset val="128"/>
      </rPr>
      <t>月から始まる年度における学位取得者数。第一職業学位は博士相当としてみなされ，それぞれの博士取得者数には第一職業学位の取得者数が含まれている。</t>
    </r>
    <phoneticPr fontId="3"/>
  </si>
  <si>
    <r>
      <rPr>
        <u/>
        <sz val="9"/>
        <color theme="1"/>
        <rFont val="ＭＳ Ｐゴシック"/>
        <family val="3"/>
        <charset val="128"/>
      </rPr>
      <t>イギリス</t>
    </r>
    <r>
      <rPr>
        <sz val="9"/>
        <color theme="1"/>
        <rFont val="ＭＳ Ｐゴシック"/>
        <family val="2"/>
        <charset val="128"/>
      </rPr>
      <t>：標記年（暦年）における大学の上級学位取得者数。修士は，学卒者を対象とする資格を含む。例えば，教育の修士には，学卒者教員資格（</t>
    </r>
    <r>
      <rPr>
        <sz val="9"/>
        <color theme="1"/>
        <rFont val="Arial"/>
        <family val="2"/>
      </rPr>
      <t>PGCE</t>
    </r>
    <r>
      <rPr>
        <sz val="9"/>
        <color theme="1"/>
        <rFont val="ＭＳ Ｐゴシック"/>
        <family val="2"/>
        <charset val="128"/>
      </rPr>
      <t>）課程の修了者</t>
    </r>
    <r>
      <rPr>
        <sz val="9"/>
        <color theme="1"/>
        <rFont val="Arial"/>
        <family val="2"/>
      </rPr>
      <t>19,450</t>
    </r>
    <r>
      <rPr>
        <sz val="9"/>
        <color theme="1"/>
        <rFont val="ＭＳ Ｐゴシック"/>
        <family val="2"/>
        <charset val="128"/>
      </rPr>
      <t>人を含む。「その他」はマスコミュニケーション及び複合課程である。コンピュータ科学は「理学」に含まれる。留学生を含む。なお，イギリスの値（公表数値）は，一の位を</t>
    </r>
    <r>
      <rPr>
        <sz val="9"/>
        <color theme="1"/>
        <rFont val="Arial"/>
        <family val="2"/>
      </rPr>
      <t>5</t>
    </r>
    <r>
      <rPr>
        <sz val="9"/>
        <color theme="1"/>
        <rFont val="ＭＳ Ｐゴシック"/>
        <family val="2"/>
        <charset val="128"/>
      </rPr>
      <t>の倍数（</t>
    </r>
    <r>
      <rPr>
        <sz val="9"/>
        <color theme="1"/>
        <rFont val="Arial"/>
        <family val="2"/>
      </rPr>
      <t>0</t>
    </r>
    <r>
      <rPr>
        <sz val="9"/>
        <color theme="1"/>
        <rFont val="ＭＳ Ｐゴシック"/>
        <family val="2"/>
        <charset val="128"/>
      </rPr>
      <t>又は</t>
    </r>
    <r>
      <rPr>
        <sz val="9"/>
        <color theme="1"/>
        <rFont val="Arial"/>
        <family val="2"/>
      </rPr>
      <t>5</t>
    </r>
    <r>
      <rPr>
        <sz val="9"/>
        <color theme="1"/>
        <rFont val="ＭＳ Ｐゴシック"/>
        <family val="2"/>
        <charset val="128"/>
      </rPr>
      <t>）になるように切り上げ，あるいは切り捨てを行っている。このため，内訳の数の合計が，合計欄の数と一致しない場合がある。</t>
    </r>
    <rPh sb="47" eb="48">
      <t>タト</t>
    </rPh>
    <rPh sb="51" eb="53">
      <t>キョウイク</t>
    </rPh>
    <rPh sb="54" eb="56">
      <t>シュウシ</t>
    </rPh>
    <rPh sb="59" eb="62">
      <t>ガクソツシャ</t>
    </rPh>
    <rPh sb="62" eb="64">
      <t>キョウイン</t>
    </rPh>
    <rPh sb="64" eb="66">
      <t>シカク</t>
    </rPh>
    <rPh sb="72" eb="74">
      <t>カテイ</t>
    </rPh>
    <rPh sb="75" eb="78">
      <t>シュウリョウシャ</t>
    </rPh>
    <rPh sb="84" eb="85">
      <t>ニン</t>
    </rPh>
    <rPh sb="86" eb="87">
      <t>フク</t>
    </rPh>
    <rPh sb="152" eb="154">
      <t>コウヒョウ</t>
    </rPh>
    <rPh sb="154" eb="156">
      <t>スウチ</t>
    </rPh>
    <phoneticPr fontId="3"/>
  </si>
  <si>
    <r>
      <rPr>
        <u/>
        <sz val="9"/>
        <color theme="1"/>
        <rFont val="ＭＳ Ｐゴシック"/>
        <family val="3"/>
        <charset val="128"/>
      </rPr>
      <t>フランス</t>
    </r>
    <r>
      <rPr>
        <sz val="9"/>
        <color theme="1"/>
        <rFont val="ＭＳ Ｐゴシック"/>
        <family val="2"/>
        <charset val="128"/>
      </rPr>
      <t>：標記年（暦年）における国立大学の修士号（通算</t>
    </r>
    <r>
      <rPr>
        <sz val="9"/>
        <color theme="1"/>
        <rFont val="Arial"/>
        <family val="2"/>
      </rPr>
      <t>5</t>
    </r>
    <r>
      <rPr>
        <sz val="9"/>
        <color theme="1"/>
        <rFont val="ＭＳ Ｐゴシック"/>
        <family val="2"/>
        <charset val="128"/>
      </rPr>
      <t>年）及び博士号（通算</t>
    </r>
    <r>
      <rPr>
        <sz val="9"/>
        <color theme="1"/>
        <rFont val="Arial"/>
        <family val="2"/>
      </rPr>
      <t>8</t>
    </r>
    <r>
      <rPr>
        <sz val="9"/>
        <color theme="1"/>
        <rFont val="ＭＳ Ｐゴシック"/>
        <family val="2"/>
        <charset val="128"/>
      </rPr>
      <t>年）の授与件数。本土及び海外県の数値。</t>
    </r>
    <phoneticPr fontId="3"/>
  </si>
  <si>
    <r>
      <rPr>
        <u/>
        <sz val="9"/>
        <color theme="1"/>
        <rFont val="ＭＳ Ｐゴシック"/>
        <family val="3"/>
        <charset val="128"/>
      </rPr>
      <t>ドイツ</t>
    </r>
    <r>
      <rPr>
        <sz val="9"/>
        <color theme="1"/>
        <rFont val="ＭＳ Ｐゴシック"/>
        <family val="2"/>
        <charset val="128"/>
      </rPr>
      <t>：標記年の冬学期及び翌年の夏学期におけるディプローム，修士，博士の試験合格者の割合。教員試験（国家試験）等合格者（教育・教員養成学部以外の学生で教員試験に合格した者を含む）の割合は，ディプロームの「教育・教員養成」に含まれる。</t>
    </r>
    <phoneticPr fontId="8"/>
  </si>
  <si>
    <r>
      <rPr>
        <u/>
        <sz val="9"/>
        <color theme="1"/>
        <rFont val="ＭＳ Ｐゴシック"/>
        <family val="3"/>
        <charset val="128"/>
      </rPr>
      <t>韓国</t>
    </r>
    <r>
      <rPr>
        <sz val="9"/>
        <color theme="1"/>
        <rFont val="ＭＳ Ｐゴシック"/>
        <family val="2"/>
        <charset val="128"/>
      </rPr>
      <t>：当該年度の</t>
    </r>
    <r>
      <rPr>
        <sz val="9"/>
        <color theme="1"/>
        <rFont val="Arial"/>
        <family val="2"/>
      </rPr>
      <t>3</t>
    </r>
    <r>
      <rPr>
        <sz val="9"/>
        <color theme="1"/>
        <rFont val="ＭＳ Ｐゴシック"/>
        <family val="2"/>
        <charset val="128"/>
      </rPr>
      <t>月から翌年</t>
    </r>
    <r>
      <rPr>
        <sz val="9"/>
        <color theme="1"/>
        <rFont val="Arial"/>
        <family val="2"/>
      </rPr>
      <t>2</t>
    </r>
    <r>
      <rPr>
        <sz val="9"/>
        <color theme="1"/>
        <rFont val="ＭＳ Ｐゴシック"/>
        <family val="2"/>
        <charset val="128"/>
      </rPr>
      <t>月までの修士号及び博士号取得者数を計上したものである。</t>
    </r>
    <r>
      <rPr>
        <sz val="9"/>
        <color theme="1"/>
        <rFont val="ＭＳ Ｐゴシック"/>
        <family val="3"/>
        <charset val="128"/>
      </rPr>
      <t>「その他」は，体育である。</t>
    </r>
    <rPh sb="0" eb="2">
      <t>カンコク</t>
    </rPh>
    <phoneticPr fontId="3"/>
  </si>
  <si>
    <r>
      <rPr>
        <sz val="9"/>
        <color theme="1"/>
        <rFont val="ＭＳ Ｐゴシック"/>
        <family val="2"/>
        <charset val="128"/>
      </rPr>
      <t>［参考］中国の修士学位取得者は，</t>
    </r>
    <r>
      <rPr>
        <sz val="9"/>
        <color theme="1"/>
        <rFont val="Arial"/>
        <family val="2"/>
      </rPr>
      <t>505,421</t>
    </r>
    <r>
      <rPr>
        <sz val="9"/>
        <color theme="1"/>
        <rFont val="ＭＳ Ｐゴシック"/>
        <family val="2"/>
        <charset val="128"/>
      </rPr>
      <t>人，博士</t>
    </r>
    <r>
      <rPr>
        <sz val="9"/>
        <color theme="1"/>
        <rFont val="Arial"/>
        <family val="2"/>
      </rPr>
      <t>53,360</t>
    </r>
    <r>
      <rPr>
        <sz val="9"/>
        <color theme="1"/>
        <rFont val="ＭＳ Ｐゴシック"/>
        <family val="2"/>
        <charset val="128"/>
      </rPr>
      <t>人，合計は</t>
    </r>
    <r>
      <rPr>
        <sz val="9"/>
        <color theme="1"/>
        <rFont val="Arial"/>
        <family val="2"/>
      </rPr>
      <t>558,781</t>
    </r>
    <r>
      <rPr>
        <sz val="9"/>
        <color theme="1"/>
        <rFont val="ＭＳ Ｐゴシック"/>
        <family val="2"/>
        <charset val="128"/>
      </rPr>
      <t>人である。高等教育機関以外で大学院課程を持つ研究機関等の学位取得者を含む。数値は</t>
    </r>
    <r>
      <rPr>
        <sz val="9"/>
        <color theme="1"/>
        <rFont val="Arial"/>
        <family val="2"/>
      </rPr>
      <t>2016</t>
    </r>
    <r>
      <rPr>
        <sz val="9"/>
        <color theme="1"/>
        <rFont val="ＭＳ Ｐゴシック"/>
        <family val="2"/>
        <charset val="128"/>
      </rPr>
      <t>年度。専攻分野別の数値は不明。</t>
    </r>
    <rPh sb="1" eb="3">
      <t>サンコウ</t>
    </rPh>
    <rPh sb="65" eb="66">
      <t>モ</t>
    </rPh>
    <phoneticPr fontId="3"/>
  </si>
  <si>
    <t>（資料）</t>
    <phoneticPr fontId="3"/>
  </si>
  <si>
    <t>文部科学省高等教育局大学振興課調べ／米－①／英－③／仏－①／独－⑦／中－①／韓－①</t>
    <rPh sb="18" eb="19">
      <t>コメ</t>
    </rPh>
    <rPh sb="22" eb="23">
      <t>エイ</t>
    </rPh>
    <rPh sb="26" eb="27">
      <t>フツ</t>
    </rPh>
    <rPh sb="30" eb="31">
      <t>ドク</t>
    </rPh>
    <rPh sb="34" eb="35">
      <t>チュウ</t>
    </rPh>
    <rPh sb="38" eb="39">
      <t>カン</t>
    </rPh>
    <phoneticPr fontId="3"/>
  </si>
  <si>
    <t>文部科学省高等教育局大学振興課調べ／米－①／英－③／仏－①／独－⑦／韓－①</t>
    <rPh sb="18" eb="19">
      <t>コメ</t>
    </rPh>
    <rPh sb="22" eb="23">
      <t>エイ</t>
    </rPh>
    <rPh sb="26" eb="27">
      <t>フツ</t>
    </rPh>
    <rPh sb="30" eb="31">
      <t>ドク</t>
    </rPh>
    <rPh sb="34" eb="35">
      <t>カン</t>
    </rPh>
    <phoneticPr fontId="3"/>
  </si>
  <si>
    <t>（資料）</t>
    <phoneticPr fontId="3"/>
  </si>
  <si>
    <t>韓国</t>
  </si>
  <si>
    <r>
      <rPr>
        <sz val="11"/>
        <rFont val="ＭＳ Ｐゴシック"/>
        <family val="2"/>
        <charset val="128"/>
      </rPr>
      <t>ドイツ</t>
    </r>
    <phoneticPr fontId="3"/>
  </si>
  <si>
    <t>フランス</t>
    <phoneticPr fontId="3"/>
  </si>
  <si>
    <t>イギリス</t>
    <phoneticPr fontId="3"/>
  </si>
  <si>
    <t>アメリカ</t>
    <phoneticPr fontId="3"/>
  </si>
  <si>
    <t>日本</t>
    <rPh sb="0" eb="2">
      <t>ニホン</t>
    </rPh>
    <phoneticPr fontId="3"/>
  </si>
  <si>
    <r>
      <rPr>
        <sz val="11"/>
        <rFont val="ＭＳ Ｐゴシック"/>
        <family val="2"/>
        <charset val="128"/>
      </rPr>
      <t>その他</t>
    </r>
    <rPh sb="2" eb="3">
      <t>タ</t>
    </rPh>
    <phoneticPr fontId="3"/>
  </si>
  <si>
    <r>
      <rPr>
        <sz val="11"/>
        <rFont val="ＭＳ Ｐゴシック"/>
        <family val="2"/>
        <charset val="128"/>
      </rPr>
      <t>家政</t>
    </r>
    <rPh sb="0" eb="2">
      <t>カセイ</t>
    </rPh>
    <phoneticPr fontId="3"/>
  </si>
  <si>
    <r>
      <rPr>
        <sz val="11"/>
        <rFont val="ＭＳ Ｐゴシック"/>
        <family val="2"/>
        <charset val="128"/>
      </rPr>
      <t>農学</t>
    </r>
    <rPh sb="0" eb="2">
      <t>ノウガク</t>
    </rPh>
    <phoneticPr fontId="3"/>
  </si>
  <si>
    <r>
      <rPr>
        <sz val="11"/>
        <rFont val="ＭＳ Ｐゴシック"/>
        <family val="2"/>
        <charset val="128"/>
      </rPr>
      <t>工学</t>
    </r>
    <rPh sb="0" eb="2">
      <t>コウガク</t>
    </rPh>
    <phoneticPr fontId="3"/>
  </si>
  <si>
    <r>
      <rPr>
        <sz val="11"/>
        <rFont val="ＭＳ Ｐゴシック"/>
        <family val="2"/>
        <charset val="128"/>
      </rPr>
      <t>理学</t>
    </r>
    <rPh sb="0" eb="2">
      <t>リガク</t>
    </rPh>
    <phoneticPr fontId="3"/>
  </si>
  <si>
    <r>
      <rPr>
        <sz val="11"/>
        <rFont val="ＭＳ Ｐゴシック"/>
        <family val="2"/>
        <charset val="128"/>
      </rPr>
      <t>法経等</t>
    </r>
    <rPh sb="0" eb="2">
      <t>ホウケイ</t>
    </rPh>
    <rPh sb="2" eb="3">
      <t>トウ</t>
    </rPh>
    <phoneticPr fontId="3"/>
  </si>
  <si>
    <r>
      <rPr>
        <sz val="11"/>
        <rFont val="ＭＳ Ｐゴシック"/>
        <family val="2"/>
        <charset val="128"/>
      </rPr>
      <t>人文・芸術</t>
    </r>
    <rPh sb="0" eb="2">
      <t>ジンブン</t>
    </rPh>
    <rPh sb="3" eb="5">
      <t>ゲイジュツ</t>
    </rPh>
    <phoneticPr fontId="3"/>
  </si>
  <si>
    <r>
      <rPr>
        <sz val="11"/>
        <rFont val="ＭＳ Ｐゴシック"/>
        <family val="2"/>
        <charset val="128"/>
      </rPr>
      <t>計</t>
    </r>
    <rPh sb="0" eb="1">
      <t>ケイ</t>
    </rPh>
    <phoneticPr fontId="3"/>
  </si>
  <si>
    <r>
      <rPr>
        <sz val="11"/>
        <rFont val="ＭＳ Ｐゴシック"/>
        <family val="2"/>
        <charset val="128"/>
      </rPr>
      <t>年度</t>
    </r>
    <rPh sb="0" eb="2">
      <t>ネンド</t>
    </rPh>
    <phoneticPr fontId="3"/>
  </si>
  <si>
    <r>
      <rPr>
        <b/>
        <sz val="11"/>
        <rFont val="ＭＳ Ｐゴシック"/>
        <family val="3"/>
        <charset val="128"/>
      </rPr>
      <t>３．４．２．２　構成比（単位：％）</t>
    </r>
    <rPh sb="8" eb="11">
      <t>コウセイヒ</t>
    </rPh>
    <rPh sb="12" eb="14">
      <t>タンイ</t>
    </rPh>
    <phoneticPr fontId="3"/>
  </si>
  <si>
    <r>
      <rPr>
        <b/>
        <sz val="11"/>
        <rFont val="ＭＳ Ｐゴシック"/>
        <family val="3"/>
        <charset val="128"/>
      </rPr>
      <t>３．４　学位取得者の専攻分野別構成</t>
    </r>
    <rPh sb="4" eb="6">
      <t>ガクイ</t>
    </rPh>
    <rPh sb="6" eb="9">
      <t>シュトクシャ</t>
    </rPh>
    <rPh sb="10" eb="12">
      <t>センコウ</t>
    </rPh>
    <rPh sb="12" eb="15">
      <t>ブンヤベツ</t>
    </rPh>
    <rPh sb="15" eb="17">
      <t>コウセイ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</si>
</sst>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 "/>
    <numFmt numFmtId="178" formatCode="#,##0.0_);[Red]\(#,##0.0\)"/>
    <numFmt numFmtId="179" formatCode="0.0_);[Red]\(0.0\)"/>
    <numFmt numFmtId="180" formatCode="0.0"/>
  </numFmts>
  <fonts count="26" x14ac:knownFonts="1">
    <font>
      <sz val="11"/>
      <color theme="1"/>
      <name val="游ゴシック"/>
      <family val="2"/>
      <charset val="128"/>
      <scheme val="minor"/>
    </font>
    <font>
      <sz val="11"/>
      <color theme="1"/>
      <name val="游ゴシック"/>
      <family val="2"/>
      <charset val="128"/>
      <scheme val="minor"/>
    </font>
    <font>
      <b/>
      <sz val="11"/>
      <name val="ＭＳ Ｐゴシック"/>
      <family val="3"/>
      <charset val="128"/>
    </font>
    <font>
      <sz val="6"/>
      <name val="游ゴシック"/>
      <family val="2"/>
      <charset val="128"/>
      <scheme val="minor"/>
    </font>
    <font>
      <sz val="11"/>
      <name val="Arial"/>
      <family val="2"/>
    </font>
    <font>
      <b/>
      <sz val="11"/>
      <name val="Arial"/>
      <family val="2"/>
    </font>
    <font>
      <sz val="10"/>
      <name val="Arial"/>
      <family val="2"/>
    </font>
    <font>
      <sz val="10"/>
      <name val="ＭＳ Ｐゴシック"/>
      <family val="2"/>
      <charset val="128"/>
    </font>
    <font>
      <sz val="10"/>
      <color theme="1"/>
      <name val="游ゴシック"/>
      <family val="3"/>
      <charset val="128"/>
      <scheme val="minor"/>
    </font>
    <font>
      <sz val="11"/>
      <name val="ＭＳ Ｐゴシック"/>
      <family val="3"/>
      <charset val="128"/>
    </font>
    <font>
      <sz val="11"/>
      <name val="ＭＳ Ｐゴシック"/>
      <family val="2"/>
      <charset val="128"/>
    </font>
    <font>
      <sz val="10"/>
      <name val="ＭＳ Ｐゴシック"/>
      <family val="3"/>
      <charset val="128"/>
    </font>
    <font>
      <sz val="9"/>
      <name val="Arial"/>
      <family val="2"/>
    </font>
    <font>
      <sz val="10"/>
      <color theme="1"/>
      <name val="Arial"/>
      <family val="2"/>
    </font>
    <font>
      <sz val="10"/>
      <color theme="1"/>
      <name val="ＭＳ Ｐゴシック"/>
      <family val="2"/>
      <charset val="128"/>
    </font>
    <font>
      <sz val="9"/>
      <name val="ＭＳ Ｐゴシック"/>
      <family val="2"/>
      <charset val="128"/>
    </font>
    <font>
      <sz val="9"/>
      <color theme="1"/>
      <name val="ＭＳ Ｐゴシック"/>
      <family val="3"/>
      <charset val="128"/>
    </font>
    <font>
      <u/>
      <sz val="9"/>
      <color theme="1"/>
      <name val="ＭＳ Ｐゴシック"/>
      <family val="3"/>
      <charset val="128"/>
    </font>
    <font>
      <sz val="9"/>
      <color theme="1"/>
      <name val="ＭＳ Ｐゴシック"/>
      <family val="2"/>
      <charset val="128"/>
    </font>
    <font>
      <sz val="9"/>
      <color theme="1"/>
      <name val="Arial"/>
      <family val="3"/>
      <charset val="128"/>
    </font>
    <font>
      <sz val="9"/>
      <color theme="1"/>
      <name val="Arial"/>
      <family val="2"/>
    </font>
    <font>
      <sz val="10"/>
      <name val="游ゴシック"/>
      <family val="2"/>
      <charset val="128"/>
      <scheme val="minor"/>
    </font>
    <font>
      <sz val="9"/>
      <color theme="1"/>
      <name val="Arial"/>
      <family val="2"/>
      <charset val="128"/>
    </font>
    <font>
      <sz val="9"/>
      <name val="ＭＳ Ｐゴシック"/>
      <family val="3"/>
      <charset val="128"/>
    </font>
    <font>
      <sz val="11"/>
      <color theme="1"/>
      <name val="Arial"/>
      <family val="2"/>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46">
    <xf numFmtId="0" fontId="0" fillId="0" borderId="0" xfId="0">
      <alignment vertical="center"/>
    </xf>
    <xf numFmtId="0" fontId="2" fillId="0" borderId="0" xfId="0" applyFont="1" applyFill="1">
      <alignment vertical="center"/>
    </xf>
    <xf numFmtId="0" fontId="4" fillId="0" borderId="0" xfId="0" applyFont="1" applyFill="1">
      <alignment vertical="center"/>
    </xf>
    <xf numFmtId="0" fontId="4" fillId="0" borderId="0" xfId="0" applyFont="1">
      <alignment vertical="center"/>
    </xf>
    <xf numFmtId="0" fontId="5" fillId="0" borderId="0" xfId="0" applyFont="1" applyFill="1">
      <alignment vertical="center"/>
    </xf>
    <xf numFmtId="9" fontId="4" fillId="0" borderId="0" xfId="1" applyFont="1" applyFill="1">
      <alignment vertical="center"/>
    </xf>
    <xf numFmtId="0" fontId="4" fillId="0" borderId="0" xfId="0" applyFont="1" applyFill="1" applyAlignment="1">
      <alignment horizontal="left" vertical="center" indent="1"/>
    </xf>
    <xf numFmtId="176" fontId="4" fillId="0" borderId="0" xfId="1" applyNumberFormat="1" applyFont="1" applyFill="1">
      <alignment vertical="center"/>
    </xf>
    <xf numFmtId="49" fontId="4" fillId="0" borderId="0" xfId="0" applyNumberFormat="1" applyFont="1" applyFill="1" applyAlignment="1">
      <alignment horizontal="center" vertical="center"/>
    </xf>
    <xf numFmtId="0" fontId="4" fillId="0" borderId="0" xfId="0" applyFont="1" applyFill="1" applyAlignment="1">
      <alignment horizontal="center" vertical="center" shrinkToFit="1"/>
    </xf>
    <xf numFmtId="0" fontId="6" fillId="0" borderId="1" xfId="0" applyFont="1" applyFill="1" applyBorder="1" applyAlignment="1" applyProtection="1">
      <alignment horizontal="left" vertical="center" indent="1" shrinkToFit="1"/>
    </xf>
    <xf numFmtId="0" fontId="6" fillId="0" borderId="2"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6" fillId="0" borderId="1"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wrapText="1" shrinkToFit="1"/>
    </xf>
    <xf numFmtId="0" fontId="4" fillId="0" borderId="0" xfId="0" applyFont="1" applyAlignment="1">
      <alignment horizontal="center" vertical="center" shrinkToFit="1"/>
    </xf>
    <xf numFmtId="0" fontId="6" fillId="0" borderId="0" xfId="0" applyFont="1" applyFill="1" applyBorder="1" applyAlignment="1" applyProtection="1">
      <alignment horizontal="left" vertical="center" indent="1"/>
    </xf>
    <xf numFmtId="0" fontId="6" fillId="0"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38" fontId="4" fillId="0" borderId="4" xfId="0" applyNumberFormat="1" applyFont="1" applyFill="1" applyBorder="1" applyAlignment="1" applyProtection="1">
      <alignment horizontal="right" vertical="center"/>
    </xf>
    <xf numFmtId="38" fontId="4" fillId="0" borderId="5" xfId="0" applyNumberFormat="1" applyFont="1" applyFill="1" applyBorder="1" applyAlignment="1" applyProtection="1">
      <alignment horizontal="right" vertical="center"/>
    </xf>
    <xf numFmtId="38" fontId="4" fillId="0" borderId="6" xfId="0" applyNumberFormat="1" applyFont="1" applyFill="1" applyBorder="1" applyAlignment="1" applyProtection="1">
      <alignment horizontal="right" vertical="center"/>
    </xf>
    <xf numFmtId="38" fontId="4" fillId="0" borderId="0" xfId="0" applyNumberFormat="1" applyFont="1" applyFill="1" applyBorder="1" applyAlignment="1" applyProtection="1">
      <alignment horizontal="right" vertical="center"/>
    </xf>
    <xf numFmtId="38" fontId="4" fillId="0" borderId="7" xfId="0" applyNumberFormat="1" applyFont="1" applyFill="1" applyBorder="1" applyAlignment="1" applyProtection="1">
      <alignment horizontal="right" vertical="center" wrapText="1"/>
    </xf>
    <xf numFmtId="0" fontId="6" fillId="0" borderId="4" xfId="0" applyFont="1" applyFill="1" applyBorder="1" applyAlignment="1" applyProtection="1">
      <alignment horizontal="left" vertical="center" indent="1"/>
    </xf>
    <xf numFmtId="38" fontId="6" fillId="2" borderId="4" xfId="0" applyNumberFormat="1" applyFont="1" applyFill="1" applyBorder="1" applyAlignment="1" applyProtection="1">
      <alignment horizontal="right" vertical="center"/>
    </xf>
    <xf numFmtId="38" fontId="6" fillId="2" borderId="5" xfId="0" applyNumberFormat="1" applyFont="1" applyFill="1" applyBorder="1" applyAlignment="1" applyProtection="1">
      <alignment horizontal="right" vertical="center"/>
    </xf>
    <xf numFmtId="38" fontId="6" fillId="2" borderId="0" xfId="0" applyNumberFormat="1" applyFont="1" applyFill="1" applyBorder="1" applyAlignment="1" applyProtection="1">
      <alignment horizontal="right" vertical="center"/>
    </xf>
    <xf numFmtId="0" fontId="9" fillId="0" borderId="0" xfId="0" applyFont="1">
      <alignment vertical="center"/>
    </xf>
    <xf numFmtId="0" fontId="6" fillId="0" borderId="9" xfId="0" applyFont="1" applyFill="1" applyBorder="1" applyAlignment="1" applyProtection="1">
      <alignment horizontal="left" vertical="center" indent="1"/>
    </xf>
    <xf numFmtId="0" fontId="6" fillId="0" borderId="10" xfId="0" applyFont="1" applyFill="1" applyBorder="1" applyAlignment="1" applyProtection="1">
      <alignment horizontal="center" vertical="center"/>
    </xf>
    <xf numFmtId="38" fontId="6" fillId="0" borderId="11" xfId="0" applyNumberFormat="1" applyFont="1" applyFill="1" applyBorder="1" applyAlignment="1" applyProtection="1">
      <alignment horizontal="right" vertical="center"/>
    </xf>
    <xf numFmtId="38" fontId="6" fillId="0" borderId="10" xfId="0" applyNumberFormat="1" applyFont="1" applyFill="1" applyBorder="1" applyAlignment="1" applyProtection="1">
      <alignment horizontal="right" vertical="center"/>
    </xf>
    <xf numFmtId="38" fontId="6" fillId="0" borderId="9" xfId="0" applyNumberFormat="1" applyFont="1" applyFill="1" applyBorder="1" applyAlignment="1" applyProtection="1">
      <alignment horizontal="right" vertical="center"/>
    </xf>
    <xf numFmtId="38" fontId="6" fillId="0" borderId="4" xfId="0" applyNumberFormat="1" applyFont="1" applyFill="1" applyBorder="1" applyAlignment="1" applyProtection="1">
      <alignment horizontal="right" vertical="center"/>
    </xf>
    <xf numFmtId="38" fontId="6" fillId="0" borderId="5" xfId="0" applyNumberFormat="1" applyFont="1" applyFill="1" applyBorder="1" applyAlignment="1" applyProtection="1">
      <alignment horizontal="right" vertical="center"/>
    </xf>
    <xf numFmtId="38" fontId="6" fillId="0" borderId="0" xfId="0" applyNumberFormat="1" applyFont="1" applyFill="1" applyBorder="1" applyAlignment="1" applyProtection="1">
      <alignment horizontal="right" vertical="center"/>
    </xf>
    <xf numFmtId="38" fontId="4" fillId="0" borderId="0" xfId="0" applyNumberFormat="1" applyFont="1" applyAlignment="1">
      <alignment vertical="center"/>
    </xf>
    <xf numFmtId="0" fontId="6" fillId="0" borderId="4" xfId="0" applyFont="1" applyFill="1" applyBorder="1" applyAlignment="1" applyProtection="1">
      <alignment horizontal="left" vertical="center" indent="1" shrinkToFit="1"/>
    </xf>
    <xf numFmtId="38" fontId="12" fillId="0" borderId="5" xfId="0" applyNumberFormat="1" applyFont="1" applyFill="1" applyBorder="1" applyAlignment="1" applyProtection="1">
      <alignment horizontal="right" vertical="center"/>
    </xf>
    <xf numFmtId="38" fontId="12" fillId="0" borderId="4" xfId="0" applyNumberFormat="1" applyFont="1" applyFill="1" applyBorder="1" applyAlignment="1" applyProtection="1">
      <alignment horizontal="right" vertical="center"/>
    </xf>
    <xf numFmtId="38" fontId="12" fillId="0" borderId="0" xfId="0" applyNumberFormat="1" applyFont="1" applyFill="1" applyBorder="1" applyAlignment="1" applyProtection="1">
      <alignment horizontal="right" vertical="center"/>
    </xf>
    <xf numFmtId="0" fontId="6" fillId="0" borderId="9" xfId="0" applyFont="1" applyFill="1" applyBorder="1" applyAlignment="1" applyProtection="1">
      <alignment horizontal="left" vertical="center" indent="1" shrinkToFit="1"/>
    </xf>
    <xf numFmtId="0" fontId="6" fillId="0" borderId="0" xfId="0" applyFont="1" applyFill="1" applyBorder="1" applyAlignment="1" applyProtection="1">
      <alignment horizontal="left" vertical="center" indent="1" shrinkToFit="1"/>
    </xf>
    <xf numFmtId="38" fontId="6" fillId="0" borderId="6" xfId="0" applyNumberFormat="1" applyFont="1" applyFill="1" applyBorder="1" applyAlignment="1" applyProtection="1">
      <alignment horizontal="right" vertical="center"/>
    </xf>
    <xf numFmtId="0" fontId="13" fillId="0" borderId="4" xfId="0" applyFont="1" applyFill="1" applyBorder="1" applyAlignment="1" applyProtection="1">
      <alignment horizontal="center" vertical="center"/>
    </xf>
    <xf numFmtId="0" fontId="13" fillId="0" borderId="4" xfId="0" applyFont="1" applyFill="1" applyBorder="1" applyAlignment="1" applyProtection="1">
      <alignment horizontal="left" vertical="center" indent="1"/>
    </xf>
    <xf numFmtId="38" fontId="13" fillId="0" borderId="4" xfId="0" applyNumberFormat="1" applyFont="1" applyFill="1" applyBorder="1" applyAlignment="1" applyProtection="1">
      <alignment horizontal="right" vertical="center"/>
    </xf>
    <xf numFmtId="177" fontId="13" fillId="2" borderId="4" xfId="0" applyNumberFormat="1" applyFont="1" applyFill="1" applyBorder="1">
      <alignment vertical="center"/>
    </xf>
    <xf numFmtId="38" fontId="13" fillId="0" borderId="5" xfId="0" applyNumberFormat="1" applyFont="1" applyFill="1" applyBorder="1" applyAlignment="1" applyProtection="1">
      <alignment horizontal="right" vertical="center"/>
    </xf>
    <xf numFmtId="38" fontId="13" fillId="2" borderId="4" xfId="0" applyNumberFormat="1" applyFont="1" applyFill="1" applyBorder="1" applyAlignment="1" applyProtection="1">
      <alignment horizontal="right" vertical="center"/>
    </xf>
    <xf numFmtId="38" fontId="13" fillId="0" borderId="0" xfId="0" applyNumberFormat="1" applyFont="1" applyFill="1" applyBorder="1" applyAlignment="1" applyProtection="1">
      <alignment horizontal="right" vertical="center"/>
    </xf>
    <xf numFmtId="177" fontId="13" fillId="2" borderId="0" xfId="0" applyNumberFormat="1" applyFont="1" applyFill="1">
      <alignment vertical="center"/>
    </xf>
    <xf numFmtId="177" fontId="4" fillId="0" borderId="0" xfId="0" applyNumberFormat="1" applyFont="1">
      <alignment vertical="center"/>
    </xf>
    <xf numFmtId="38" fontId="6" fillId="2" borderId="10" xfId="0" applyNumberFormat="1" applyFont="1" applyFill="1" applyBorder="1" applyAlignment="1" applyProtection="1">
      <alignment horizontal="right" vertical="center"/>
    </xf>
    <xf numFmtId="178" fontId="6" fillId="0" borderId="7" xfId="0" applyNumberFormat="1" applyFont="1" applyFill="1" applyBorder="1" applyAlignment="1" applyProtection="1">
      <alignment horizontal="right" vertical="center"/>
    </xf>
    <xf numFmtId="178" fontId="6" fillId="0" borderId="12" xfId="0" applyNumberFormat="1" applyFont="1" applyFill="1" applyBorder="1" applyAlignment="1" applyProtection="1">
      <alignment horizontal="right" vertical="center"/>
    </xf>
    <xf numFmtId="178" fontId="6" fillId="2" borderId="13" xfId="0" applyNumberFormat="1" applyFont="1" applyFill="1" applyBorder="1" applyAlignment="1" applyProtection="1">
      <alignment horizontal="right" vertical="center"/>
    </xf>
    <xf numFmtId="38" fontId="6" fillId="0" borderId="7" xfId="0" applyNumberFormat="1" applyFont="1" applyFill="1" applyBorder="1" applyAlignment="1" applyProtection="1">
      <alignment horizontal="right" vertical="center" wrapText="1"/>
    </xf>
    <xf numFmtId="38" fontId="6" fillId="0" borderId="5" xfId="0" applyNumberFormat="1" applyFont="1" applyFill="1" applyBorder="1" applyAlignment="1" applyProtection="1">
      <alignment horizontal="right" vertical="center" indent="5"/>
    </xf>
    <xf numFmtId="38" fontId="6" fillId="0" borderId="0" xfId="0" applyNumberFormat="1" applyFont="1" applyFill="1" applyBorder="1" applyAlignment="1" applyProtection="1">
      <alignment vertical="center"/>
    </xf>
    <xf numFmtId="38" fontId="6" fillId="0" borderId="8" xfId="0" applyNumberFormat="1" applyFont="1" applyFill="1" applyBorder="1" applyAlignment="1" applyProtection="1">
      <alignment horizontal="right" vertical="center" indent="5"/>
    </xf>
    <xf numFmtId="178" fontId="6" fillId="0" borderId="11" xfId="0" applyNumberFormat="1" applyFont="1" applyFill="1" applyBorder="1" applyAlignment="1" applyProtection="1">
      <alignment horizontal="right" vertical="center"/>
    </xf>
    <xf numFmtId="178" fontId="6" fillId="0" borderId="9" xfId="0" applyNumberFormat="1" applyFont="1" applyFill="1" applyBorder="1" applyAlignment="1" applyProtection="1">
      <alignment horizontal="right" vertical="center"/>
    </xf>
    <xf numFmtId="178" fontId="6" fillId="0" borderId="14" xfId="0" applyNumberFormat="1" applyFont="1" applyFill="1" applyBorder="1" applyAlignment="1" applyProtection="1">
      <alignment horizontal="right" vertical="center"/>
    </xf>
    <xf numFmtId="38" fontId="6" fillId="0" borderId="6" xfId="0" applyNumberFormat="1" applyFont="1" applyFill="1" applyBorder="1" applyProtection="1">
      <alignment vertical="center"/>
    </xf>
    <xf numFmtId="38" fontId="6" fillId="0" borderId="5" xfId="0" applyNumberFormat="1" applyFont="1" applyFill="1" applyBorder="1" applyProtection="1">
      <alignment vertical="center"/>
    </xf>
    <xf numFmtId="38" fontId="6" fillId="0" borderId="4" xfId="0" applyNumberFormat="1" applyFont="1" applyFill="1" applyBorder="1" applyProtection="1">
      <alignment vertical="center"/>
    </xf>
    <xf numFmtId="38" fontId="6" fillId="0" borderId="11" xfId="0" applyNumberFormat="1" applyFont="1" applyFill="1" applyBorder="1" applyProtection="1">
      <alignment vertical="center"/>
    </xf>
    <xf numFmtId="0" fontId="4" fillId="0" borderId="10" xfId="0" applyFont="1" applyFill="1" applyBorder="1" applyAlignment="1" applyProtection="1">
      <alignment horizontal="center" vertical="center"/>
    </xf>
    <xf numFmtId="38" fontId="4" fillId="0" borderId="11" xfId="0" applyNumberFormat="1" applyFont="1" applyFill="1" applyBorder="1" applyAlignment="1" applyProtection="1">
      <alignment horizontal="right" vertical="center"/>
    </xf>
    <xf numFmtId="38" fontId="4" fillId="0" borderId="10" xfId="0" applyNumberFormat="1" applyFont="1" applyFill="1" applyBorder="1" applyAlignment="1" applyProtection="1">
      <alignment horizontal="right" vertical="center"/>
    </xf>
    <xf numFmtId="38" fontId="4" fillId="0" borderId="9" xfId="0" applyNumberFormat="1" applyFont="1" applyFill="1" applyBorder="1" applyAlignment="1" applyProtection="1">
      <alignment horizontal="right" vertical="center"/>
    </xf>
    <xf numFmtId="0" fontId="4" fillId="0" borderId="0" xfId="0" applyFont="1" applyFill="1" applyAlignment="1" applyProtection="1">
      <alignment horizontal="left" vertical="center" indent="1"/>
      <protection locked="0"/>
    </xf>
    <xf numFmtId="179" fontId="4" fillId="0" borderId="0" xfId="0" applyNumberFormat="1" applyFont="1" applyFill="1" applyBorder="1">
      <alignment vertical="center"/>
    </xf>
    <xf numFmtId="49" fontId="4" fillId="0" borderId="0" xfId="0" applyNumberFormat="1" applyFont="1" applyFill="1" applyBorder="1" applyAlignment="1">
      <alignment horizontal="center" vertical="center"/>
    </xf>
    <xf numFmtId="179" fontId="4" fillId="0" borderId="0" xfId="0" applyNumberFormat="1" applyFont="1" applyFill="1">
      <alignment vertical="center"/>
    </xf>
    <xf numFmtId="0" fontId="12" fillId="0" borderId="0" xfId="0" applyFont="1" applyFill="1">
      <alignment vertical="center"/>
    </xf>
    <xf numFmtId="0" fontId="12" fillId="0" borderId="0" xfId="0" applyFont="1" applyFill="1" applyAlignment="1">
      <alignment horizontal="left" vertical="center" indent="1"/>
    </xf>
    <xf numFmtId="179" fontId="12" fillId="0" borderId="0" xfId="0" applyNumberFormat="1" applyFont="1" applyFill="1">
      <alignment vertical="center"/>
    </xf>
    <xf numFmtId="49" fontId="12" fillId="0" borderId="0" xfId="0" applyNumberFormat="1" applyFont="1" applyFill="1" applyAlignment="1">
      <alignment horizontal="center" vertical="center"/>
    </xf>
    <xf numFmtId="0" fontId="6" fillId="0" borderId="0" xfId="0" applyFont="1">
      <alignment vertical="center"/>
    </xf>
    <xf numFmtId="0" fontId="4" fillId="0" borderId="0" xfId="0" applyFont="1" applyAlignment="1">
      <alignment horizontal="left" vertical="center" indent="4"/>
    </xf>
    <xf numFmtId="0" fontId="6" fillId="0" borderId="0" xfId="0" applyFont="1" applyAlignment="1">
      <alignment horizontal="left" vertical="center" indent="4"/>
    </xf>
    <xf numFmtId="0" fontId="21" fillId="0" borderId="0" xfId="0" applyFont="1">
      <alignment vertical="center"/>
    </xf>
    <xf numFmtId="0" fontId="20" fillId="0" borderId="0" xfId="0" applyFont="1" applyFill="1" applyAlignment="1">
      <alignment horizontal="left" vertical="center" wrapText="1" indent="2"/>
    </xf>
    <xf numFmtId="0" fontId="20" fillId="0" borderId="0" xfId="0" applyFont="1" applyFill="1">
      <alignment vertical="center"/>
    </xf>
    <xf numFmtId="0" fontId="20" fillId="0" borderId="0" xfId="0" applyFont="1" applyFill="1" applyAlignment="1">
      <alignment horizontal="left" vertical="center" indent="1"/>
    </xf>
    <xf numFmtId="49" fontId="20" fillId="0" borderId="0" xfId="0" applyNumberFormat="1" applyFont="1" applyFill="1" applyAlignment="1">
      <alignment horizontal="center" vertical="center"/>
    </xf>
    <xf numFmtId="0" fontId="18" fillId="0" borderId="0" xfId="0" applyFont="1" applyFill="1" applyAlignment="1">
      <alignment vertical="center"/>
    </xf>
    <xf numFmtId="0" fontId="6" fillId="0" borderId="0" xfId="0" applyFont="1" applyFill="1">
      <alignment vertical="center"/>
    </xf>
    <xf numFmtId="0" fontId="23" fillId="0" borderId="0" xfId="0" applyFont="1" applyFill="1" applyAlignment="1">
      <alignment horizontal="left" vertical="center" indent="2"/>
    </xf>
    <xf numFmtId="0" fontId="4" fillId="0" borderId="0" xfId="0" applyFont="1" applyAlignment="1">
      <alignment horizontal="left" vertical="center" indent="1"/>
    </xf>
    <xf numFmtId="49" fontId="4" fillId="0" borderId="0" xfId="0" applyNumberFormat="1" applyFont="1" applyAlignment="1">
      <alignment horizontal="center" vertical="center"/>
    </xf>
    <xf numFmtId="180" fontId="4" fillId="0" borderId="0" xfId="0" applyNumberFormat="1" applyFont="1">
      <alignment vertical="center"/>
    </xf>
    <xf numFmtId="49" fontId="6" fillId="0" borderId="0" xfId="0" applyNumberFormat="1" applyFont="1" applyFill="1" applyAlignment="1">
      <alignment horizontal="center" vertical="center"/>
    </xf>
    <xf numFmtId="0" fontId="6" fillId="0" borderId="0" xfId="0" applyFont="1" applyFill="1" applyAlignment="1">
      <alignment horizontal="left" vertical="center" indent="1"/>
    </xf>
    <xf numFmtId="0" fontId="7" fillId="0" borderId="0" xfId="0" applyFont="1" applyFill="1" applyAlignment="1">
      <alignment vertical="center"/>
    </xf>
    <xf numFmtId="0" fontId="9" fillId="0" borderId="0" xfId="0" applyFont="1" applyFill="1" applyAlignment="1">
      <alignment horizontal="left" vertical="center" indent="2"/>
    </xf>
    <xf numFmtId="176" fontId="4" fillId="0" borderId="0" xfId="0" applyNumberFormat="1" applyFont="1" applyFill="1">
      <alignment vertical="center"/>
    </xf>
    <xf numFmtId="176" fontId="4" fillId="0" borderId="0" xfId="0" applyNumberFormat="1" applyFont="1" applyFill="1" applyBorder="1">
      <alignment vertical="center"/>
    </xf>
    <xf numFmtId="176" fontId="4" fillId="0" borderId="0" xfId="0" applyNumberFormat="1" applyFont="1" applyFill="1" applyBorder="1" applyAlignment="1">
      <alignment horizontal="center" vertical="center"/>
    </xf>
    <xf numFmtId="178" fontId="4" fillId="0" borderId="11" xfId="0" applyNumberFormat="1" applyFont="1" applyFill="1" applyBorder="1" applyAlignment="1" applyProtection="1">
      <alignment horizontal="right" vertical="center"/>
    </xf>
    <xf numFmtId="178" fontId="4" fillId="0" borderId="9" xfId="0" applyNumberFormat="1" applyFont="1" applyFill="1" applyBorder="1" applyAlignment="1" applyProtection="1">
      <alignment horizontal="right" vertical="center"/>
    </xf>
    <xf numFmtId="178" fontId="4" fillId="0" borderId="10" xfId="0" applyNumberFormat="1" applyFont="1" applyFill="1" applyBorder="1" applyAlignment="1" applyProtection="1">
      <alignment horizontal="right" vertical="center"/>
    </xf>
    <xf numFmtId="0" fontId="4" fillId="0" borderId="9" xfId="0" applyFont="1" applyFill="1" applyBorder="1" applyAlignment="1" applyProtection="1">
      <alignment horizontal="left" vertical="center" indent="1"/>
    </xf>
    <xf numFmtId="178" fontId="4" fillId="0" borderId="5" xfId="0" applyNumberFormat="1" applyFont="1" applyFill="1" applyBorder="1" applyAlignment="1" applyProtection="1">
      <alignment horizontal="right" vertical="center"/>
    </xf>
    <xf numFmtId="178" fontId="4" fillId="0" borderId="4" xfId="0" applyNumberFormat="1" applyFont="1" applyFill="1" applyBorder="1" applyAlignment="1" applyProtection="1">
      <alignment horizontal="right" vertical="center"/>
    </xf>
    <xf numFmtId="0" fontId="9" fillId="0" borderId="0" xfId="0" applyFont="1" applyFill="1" applyBorder="1" applyAlignment="1" applyProtection="1">
      <alignment horizontal="left" vertical="center" indent="1"/>
    </xf>
    <xf numFmtId="178" fontId="4" fillId="0" borderId="0" xfId="0" applyNumberFormat="1" applyFont="1" applyFill="1" applyBorder="1" applyAlignment="1" applyProtection="1">
      <alignment horizontal="right" vertical="center"/>
    </xf>
    <xf numFmtId="178" fontId="4" fillId="0" borderId="6" xfId="0" applyNumberFormat="1" applyFont="1" applyFill="1" applyBorder="1" applyAlignment="1" applyProtection="1">
      <alignment horizontal="right" vertical="center"/>
    </xf>
    <xf numFmtId="0" fontId="4" fillId="0" borderId="0" xfId="0" applyFont="1" applyFill="1" applyBorder="1" applyAlignment="1" applyProtection="1">
      <alignment horizontal="left" vertical="center" indent="1"/>
    </xf>
    <xf numFmtId="178" fontId="4" fillId="0" borderId="14" xfId="0" applyNumberFormat="1" applyFont="1" applyFill="1" applyBorder="1" applyAlignment="1" applyProtection="1">
      <alignment horizontal="right" vertical="center"/>
    </xf>
    <xf numFmtId="178" fontId="4" fillId="0" borderId="7" xfId="0" applyNumberFormat="1" applyFont="1" applyFill="1" applyBorder="1" applyAlignment="1" applyProtection="1">
      <alignment horizontal="right" vertical="center" wrapText="1"/>
    </xf>
    <xf numFmtId="178" fontId="4" fillId="0" borderId="13" xfId="0" applyNumberFormat="1" applyFont="1" applyFill="1" applyBorder="1" applyAlignment="1" applyProtection="1">
      <alignment horizontal="right" vertical="center"/>
    </xf>
    <xf numFmtId="178" fontId="4" fillId="0" borderId="12" xfId="0" applyNumberFormat="1" applyFont="1" applyFill="1" applyBorder="1" applyAlignment="1" applyProtection="1">
      <alignment horizontal="right" vertical="center"/>
    </xf>
    <xf numFmtId="178" fontId="4" fillId="0" borderId="7" xfId="0" applyNumberFormat="1" applyFont="1" applyFill="1" applyBorder="1" applyAlignment="1" applyProtection="1">
      <alignment horizontal="right" vertical="center"/>
    </xf>
    <xf numFmtId="178" fontId="24" fillId="2" borderId="5" xfId="0" applyNumberFormat="1" applyFont="1" applyFill="1" applyBorder="1" applyAlignment="1" applyProtection="1">
      <alignment horizontal="right" vertical="center"/>
    </xf>
    <xf numFmtId="178" fontId="24" fillId="2" borderId="0" xfId="0" applyNumberFormat="1" applyFont="1" applyFill="1" applyBorder="1" applyAlignment="1" applyProtection="1">
      <alignment horizontal="right" vertical="center"/>
    </xf>
    <xf numFmtId="178" fontId="24" fillId="2" borderId="4" xfId="0" applyNumberFormat="1" applyFont="1" applyFill="1" applyBorder="1" applyAlignment="1" applyProtection="1">
      <alignment horizontal="right" vertical="center"/>
    </xf>
    <xf numFmtId="178" fontId="24" fillId="0" borderId="4" xfId="0" applyNumberFormat="1" applyFont="1" applyFill="1" applyBorder="1" applyAlignment="1" applyProtection="1">
      <alignment horizontal="right" vertical="center"/>
    </xf>
    <xf numFmtId="0" fontId="24" fillId="0" borderId="4" xfId="0" applyFont="1" applyFill="1" applyBorder="1" applyAlignment="1" applyProtection="1">
      <alignment horizontal="center" vertical="center"/>
    </xf>
    <xf numFmtId="0" fontId="25" fillId="0" borderId="0" xfId="0" applyFont="1" applyFill="1" applyBorder="1" applyAlignment="1" applyProtection="1">
      <alignment horizontal="left" vertical="center" indent="1"/>
    </xf>
    <xf numFmtId="179" fontId="4" fillId="2" borderId="5" xfId="1" applyNumberFormat="1" applyFont="1" applyFill="1" applyBorder="1" applyAlignment="1" applyProtection="1">
      <alignment horizontal="right" vertical="center"/>
    </xf>
    <xf numFmtId="178" fontId="4" fillId="2" borderId="4" xfId="0" applyNumberFormat="1" applyFont="1" applyFill="1" applyBorder="1" applyAlignment="1" applyProtection="1">
      <alignment horizontal="right" vertical="center"/>
    </xf>
    <xf numFmtId="0" fontId="4" fillId="2" borderId="4" xfId="0" applyFont="1" applyFill="1" applyBorder="1" applyAlignment="1" applyProtection="1">
      <alignment horizontal="center" vertical="center"/>
    </xf>
    <xf numFmtId="0" fontId="9" fillId="2" borderId="0" xfId="0" applyFont="1" applyFill="1" applyBorder="1" applyAlignment="1" applyProtection="1">
      <alignment horizontal="left" vertical="center" indent="1"/>
    </xf>
    <xf numFmtId="0" fontId="4" fillId="0" borderId="3"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0" fontId="10" fillId="0" borderId="2" xfId="0" applyFont="1" applyFill="1" applyBorder="1" applyAlignment="1" applyProtection="1">
      <alignment horizontal="center" vertical="center" wrapText="1" shrinkToFit="1"/>
    </xf>
    <xf numFmtId="0" fontId="4" fillId="0" borderId="2" xfId="0" applyFont="1" applyFill="1" applyBorder="1" applyAlignment="1" applyProtection="1">
      <alignment horizontal="center" vertical="center" shrinkToFit="1"/>
    </xf>
    <xf numFmtId="0" fontId="4" fillId="0" borderId="1" xfId="0" applyFont="1" applyFill="1" applyBorder="1" applyAlignment="1" applyProtection="1">
      <alignment horizontal="left" vertical="center" indent="1" shrinkToFit="1"/>
    </xf>
    <xf numFmtId="0" fontId="6" fillId="0" borderId="8"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8" xfId="0" applyFont="1" applyFill="1" applyBorder="1" applyAlignment="1" applyProtection="1">
      <alignment horizontal="left" vertical="center" indent="1"/>
    </xf>
    <xf numFmtId="0" fontId="7" fillId="0" borderId="8" xfId="0" applyFont="1" applyFill="1" applyBorder="1" applyAlignment="1" applyProtection="1">
      <alignment horizontal="left" vertical="center" indent="1" shrinkToFit="1"/>
    </xf>
    <xf numFmtId="0" fontId="13" fillId="0" borderId="8" xfId="0" applyFont="1" applyFill="1" applyBorder="1" applyAlignment="1" applyProtection="1">
      <alignment horizontal="left" vertical="center" indent="1" shrinkToFit="1"/>
    </xf>
    <xf numFmtId="0" fontId="6" fillId="0" borderId="8" xfId="0" applyFont="1" applyFill="1" applyBorder="1" applyAlignment="1" applyProtection="1">
      <alignment horizontal="left" vertical="center" indent="1" shrinkToFit="1"/>
    </xf>
    <xf numFmtId="0" fontId="20" fillId="0" borderId="0" xfId="0" applyFont="1" applyFill="1" applyAlignment="1">
      <alignment horizontal="left" vertical="center" indent="2"/>
    </xf>
    <xf numFmtId="0" fontId="22" fillId="0" borderId="0" xfId="0" applyFont="1" applyFill="1" applyAlignment="1">
      <alignment horizontal="left" vertical="center" wrapText="1" indent="2"/>
    </xf>
    <xf numFmtId="0" fontId="20" fillId="0" borderId="0" xfId="0" applyFont="1" applyFill="1" applyAlignment="1">
      <alignment horizontal="left" vertical="center" wrapText="1" indent="2"/>
    </xf>
    <xf numFmtId="0" fontId="16" fillId="0" borderId="0" xfId="0" applyFont="1" applyFill="1" applyAlignment="1">
      <alignment horizontal="left" vertical="center" wrapText="1" indent="2"/>
    </xf>
    <xf numFmtId="0" fontId="19" fillId="0" borderId="0" xfId="0" applyFont="1" applyFill="1" applyAlignment="1">
      <alignment horizontal="left" vertical="center" wrapText="1" indent="2"/>
    </xf>
    <xf numFmtId="178" fontId="4" fillId="0" borderId="5" xfId="0" applyNumberFormat="1" applyFont="1" applyFill="1" applyBorder="1" applyAlignment="1" applyProtection="1">
      <alignment horizontal="center" vertical="center"/>
    </xf>
    <xf numFmtId="178" fontId="4" fillId="0" borderId="0" xfId="0" applyNumberFormat="1" applyFont="1" applyFill="1" applyBorder="1" applyAlignment="1" applyProtection="1">
      <alignment horizontal="center" vertical="center"/>
    </xf>
    <xf numFmtId="178" fontId="4" fillId="0" borderId="8" xfId="0" applyNumberFormat="1" applyFont="1" applyFill="1" applyBorder="1" applyAlignment="1" applyProtection="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66675</xdr:colOff>
      <xdr:row>14</xdr:row>
      <xdr:rowOff>171451</xdr:rowOff>
    </xdr:from>
    <xdr:to>
      <xdr:col>6</xdr:col>
      <xdr:colOff>704850</xdr:colOff>
      <xdr:row>15</xdr:row>
      <xdr:rowOff>161926</xdr:rowOff>
    </xdr:to>
    <xdr:sp macro="" textlink="">
      <xdr:nvSpPr>
        <xdr:cNvPr id="2" name="大かっこ 1">
          <a:extLst>
            <a:ext uri="{FF2B5EF4-FFF2-40B4-BE49-F238E27FC236}">
              <a16:creationId xmlns:a16="http://schemas.microsoft.com/office/drawing/2014/main" id="{F2A220BA-DB7F-4568-BF1A-80ADAAA94767}"/>
            </a:ext>
          </a:extLst>
        </xdr:cNvPr>
        <xdr:cNvSpPr/>
      </xdr:nvSpPr>
      <xdr:spPr>
        <a:xfrm>
          <a:off x="4533900" y="2152651"/>
          <a:ext cx="638175" cy="171450"/>
        </a:xfrm>
        <a:prstGeom prst="bracketPair">
          <a:avLst/>
        </a:prstGeom>
        <a:ln>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47625</xdr:colOff>
      <xdr:row>15</xdr:row>
      <xdr:rowOff>9526</xdr:rowOff>
    </xdr:from>
    <xdr:to>
      <xdr:col>10</xdr:col>
      <xdr:colOff>695326</xdr:colOff>
      <xdr:row>15</xdr:row>
      <xdr:rowOff>171450</xdr:rowOff>
    </xdr:to>
    <xdr:sp macro="" textlink="">
      <xdr:nvSpPr>
        <xdr:cNvPr id="3" name="大かっこ 2">
          <a:extLst>
            <a:ext uri="{FF2B5EF4-FFF2-40B4-BE49-F238E27FC236}">
              <a16:creationId xmlns:a16="http://schemas.microsoft.com/office/drawing/2014/main" id="{7D62B799-CC42-4597-8623-3A63B32745F6}"/>
            </a:ext>
          </a:extLst>
        </xdr:cNvPr>
        <xdr:cNvSpPr/>
      </xdr:nvSpPr>
      <xdr:spPr>
        <a:xfrm>
          <a:off x="7448550" y="2171701"/>
          <a:ext cx="647701" cy="161924"/>
        </a:xfrm>
        <a:prstGeom prst="bracketPair">
          <a:avLst/>
        </a:prstGeom>
        <a:ln>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209550</xdr:colOff>
      <xdr:row>15</xdr:row>
      <xdr:rowOff>19050</xdr:rowOff>
    </xdr:from>
    <xdr:to>
      <xdr:col>5</xdr:col>
      <xdr:colOff>695325</xdr:colOff>
      <xdr:row>15</xdr:row>
      <xdr:rowOff>180974</xdr:rowOff>
    </xdr:to>
    <xdr:sp macro="" textlink="">
      <xdr:nvSpPr>
        <xdr:cNvPr id="4" name="大かっこ 3">
          <a:extLst>
            <a:ext uri="{FF2B5EF4-FFF2-40B4-BE49-F238E27FC236}">
              <a16:creationId xmlns:a16="http://schemas.microsoft.com/office/drawing/2014/main" id="{E278894D-DE65-4166-B7EB-3FC68D170A24}"/>
            </a:ext>
          </a:extLst>
        </xdr:cNvPr>
        <xdr:cNvSpPr/>
      </xdr:nvSpPr>
      <xdr:spPr>
        <a:xfrm>
          <a:off x="3943350" y="2181225"/>
          <a:ext cx="485775" cy="161924"/>
        </a:xfrm>
        <a:prstGeom prst="bracketPair">
          <a:avLst/>
        </a:prstGeom>
        <a:ln>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95250</xdr:colOff>
      <xdr:row>15</xdr:row>
      <xdr:rowOff>9525</xdr:rowOff>
    </xdr:from>
    <xdr:to>
      <xdr:col>13</xdr:col>
      <xdr:colOff>781051</xdr:colOff>
      <xdr:row>16</xdr:row>
      <xdr:rowOff>9524</xdr:rowOff>
    </xdr:to>
    <xdr:sp macro="" textlink="">
      <xdr:nvSpPr>
        <xdr:cNvPr id="5" name="大かっこ 4">
          <a:extLst>
            <a:ext uri="{FF2B5EF4-FFF2-40B4-BE49-F238E27FC236}">
              <a16:creationId xmlns:a16="http://schemas.microsoft.com/office/drawing/2014/main" id="{8336F483-6B7D-4B2E-A73F-B91804A184D7}"/>
            </a:ext>
          </a:extLst>
        </xdr:cNvPr>
        <xdr:cNvSpPr/>
      </xdr:nvSpPr>
      <xdr:spPr>
        <a:xfrm>
          <a:off x="9696450" y="2171700"/>
          <a:ext cx="638176" cy="180974"/>
        </a:xfrm>
        <a:prstGeom prst="bracketPair">
          <a:avLst/>
        </a:prstGeom>
        <a:ln>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57150</xdr:colOff>
      <xdr:row>15</xdr:row>
      <xdr:rowOff>19050</xdr:rowOff>
    </xdr:from>
    <xdr:to>
      <xdr:col>4</xdr:col>
      <xdr:colOff>704851</xdr:colOff>
      <xdr:row>16</xdr:row>
      <xdr:rowOff>9525</xdr:rowOff>
    </xdr:to>
    <xdr:sp macro="" textlink="">
      <xdr:nvSpPr>
        <xdr:cNvPr id="6" name="大かっこ 5">
          <a:extLst>
            <a:ext uri="{FF2B5EF4-FFF2-40B4-BE49-F238E27FC236}">
              <a16:creationId xmlns:a16="http://schemas.microsoft.com/office/drawing/2014/main" id="{EA8E1D3D-A7D4-48B8-BCF4-595352E762C8}"/>
            </a:ext>
          </a:extLst>
        </xdr:cNvPr>
        <xdr:cNvSpPr/>
      </xdr:nvSpPr>
      <xdr:spPr>
        <a:xfrm>
          <a:off x="3057525" y="2181225"/>
          <a:ext cx="647701" cy="171450"/>
        </a:xfrm>
        <a:prstGeom prst="bracketPair">
          <a:avLst/>
        </a:prstGeom>
        <a:ln>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9_&#22806;&#22269;&#35519;&#26619;&#20418;\20%20&#20844;&#34920;&#36039;&#26009;&#65288;&#12300;&#21205;&#12365;&#12301;&#65292;&#12300;&#25945;&#32946;&#35519;&#26619;&#12301;&#31561;&#65289;\200%20&#12300;&#35576;&#22806;&#22269;&#12398;&#25945;&#32946;&#32113;&#35336;&#12301;\&#35576;&#22806;&#22269;&#12398;&#25945;&#32946;&#32113;&#35336;H31\&#26908;&#31639;\&#12364;&#12387;&#12385;&#12419;&#12435;&#12371;\&#12304;&#26356;&#26032;&#28168;&#12305;2018&#25945;&#32946;&#32113;&#35336;&#65288;&#38867;&#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利用に当たって"/>
      <sheetName val="出典一覧"/>
      <sheetName val="１．１ 学校系統図と学校統計"/>
      <sheetName val="１．１．１．１ 日本"/>
      <sheetName val="１．１．１．２ アメリカ"/>
      <sheetName val="１．１．１．３ イギリス"/>
      <sheetName val="１．１．１．４ フランス"/>
      <sheetName val="１．１．１．５ ドイツ"/>
      <sheetName val="１．１．１．６ 中国"/>
      <sheetName val="１．１．１．７ 韓国 "/>
      <sheetName val="１．１．２．１ 日本"/>
      <sheetName val="１．１．２．２ アメリカ"/>
      <sheetName val="１．１．２．３ イギリス"/>
      <sheetName val="１．１．２．４ フランス"/>
      <sheetName val="１．１．２．５ ドイツ"/>
      <sheetName val="１．１．２．６ 中国"/>
      <sheetName val="１．１．２．７ 韓国"/>
      <sheetName val="１．２ 私立学校の割合"/>
      <sheetName val="１．２．１．１ 就学前教育・初等教育"/>
      <sheetName val="１．２．１．２ 高等教育"/>
      <sheetName val="１．２．２．１ 就学前教育・初等教育"/>
      <sheetName val="１．２．２．２ 高等教育"/>
      <sheetName val="１．３ 全人口"/>
      <sheetName val="２．１　学級編制基準"/>
      <sheetName val="３．１ 高等教育在学者の人口千人当たり人数"/>
      <sheetName val="３．１．１．１ 日本"/>
      <sheetName val="３．１．１．１ 日本（参考）"/>
      <sheetName val="３．１．１．２ アメリカ"/>
      <sheetName val="３．１．１．２ アメリカ（参考１）"/>
      <sheetName val="３．１．１．２ アメリカ（参考２）"/>
      <sheetName val="３．１．１．３ イギリス"/>
      <sheetName val="３．１．１．３ イギリス（参考）"/>
      <sheetName val="３．１．１．４ フランス"/>
      <sheetName val="３．１．１．５ ドイツ"/>
      <sheetName val="３．１．１．５ ドイツ（参考１）"/>
      <sheetName val="３．１．１．５ ドイツ（参考２）"/>
      <sheetName val="３．１．１．６ 中国"/>
      <sheetName val="３．１．１．７ 韓国"/>
      <sheetName val="３．１．２．１ 日本"/>
      <sheetName val="３．１．２．２ アメリカ"/>
      <sheetName val="３．１．２．３ イギリス"/>
      <sheetName val="３．１．２．４ フランス"/>
      <sheetName val="３．１．２．５ ドイツ"/>
      <sheetName val="３．１．２．６ 中国"/>
      <sheetName val="３．１．２．７ 韓国"/>
      <sheetName val="３．２ 学部学生に対する大学院生の比率"/>
      <sheetName val="３．２．１ 日本"/>
      <sheetName val="３．２．２ アメリカ"/>
      <sheetName val="３．２．３ イギリス"/>
      <sheetName val="３．２．４ フランス"/>
      <sheetName val="３．２．５ ドイツ"/>
      <sheetName val="３．２．６ 中国"/>
      <sheetName val="３．２．７ 韓国"/>
      <sheetName val="３．３ 高等教育在学者の専攻分野別構成"/>
      <sheetName val="３．３．１．１ 実数"/>
      <sheetName val="３．３．１．２ 構成比"/>
      <sheetName val="３．３．２．１ 実数"/>
      <sheetName val="３．３．２．２ 構成比"/>
      <sheetName val="３．４ 学位取得者の専攻分野別構成"/>
      <sheetName val="３．４．１．１ 実数"/>
      <sheetName val="３．４．１．２ 構成比"/>
      <sheetName val="３．４．２．１ 実数"/>
      <sheetName val="３．４．２．２ 構成比"/>
      <sheetName val="３．５ 大学の学生納付金"/>
      <sheetName val="３．５．１ 日本"/>
      <sheetName val="３．５．２ アメリカ"/>
      <sheetName val="３．５．２ アメリカ（参考）"/>
      <sheetName val="３．５．３ イギリス"/>
      <sheetName val="３．５．４ フランス"/>
      <sheetName val="３．５．５ ドイツ"/>
      <sheetName val="３．５．６ 韓国"/>
      <sheetName val="３．６ 政府機関等奨学金制度"/>
      <sheetName val="３．６．１ 日本"/>
      <sheetName val="３．６．２ アメリカ"/>
      <sheetName val="３．６．３ イギリス"/>
      <sheetName val="３．６．４ フランス"/>
      <sheetName val="３．６．５ ドイツ"/>
      <sheetName val="３．６．６ 韓国"/>
      <sheetName val="３．７ 大学の収入の構成"/>
      <sheetName val="３．７．１ 日本"/>
      <sheetName val="３．７．２ アメリカ"/>
      <sheetName val="３．７．３ イギリス"/>
      <sheetName val="３．７．４ フランス"/>
      <sheetName val="３．７．５ ドイツ"/>
      <sheetName val="３．７．６ 中国"/>
      <sheetName val="３．７．７ 韓国"/>
      <sheetName val="３．８ 高等教育教職員の構成"/>
      <sheetName val="３．８．１ 日本"/>
      <sheetName val="３．８．２ アメリカ"/>
      <sheetName val="３．８．３ イギリス"/>
      <sheetName val="３．８．４ フランス"/>
      <sheetName val="３．８．５ ドイツ"/>
      <sheetName val="３．８．６ 中国"/>
      <sheetName val="３．８．７ 韓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38">
          <cell r="E38">
            <v>97921</v>
          </cell>
          <cell r="F38">
            <v>17978</v>
          </cell>
          <cell r="G38">
            <v>26269</v>
          </cell>
          <cell r="H38">
            <v>1552</v>
          </cell>
          <cell r="I38">
            <v>17659</v>
          </cell>
          <cell r="J38">
            <v>6173</v>
          </cell>
          <cell r="K38">
            <v>10748</v>
          </cell>
          <cell r="L38">
            <v>14975</v>
          </cell>
          <cell r="M38">
            <v>1574</v>
          </cell>
          <cell r="N38">
            <v>993</v>
          </cell>
        </row>
      </sheetData>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theme="5" tint="-0.249977111117893"/>
  </sheetPr>
  <dimension ref="A1:P52"/>
  <sheetViews>
    <sheetView showGridLines="0" tabSelected="1" view="pageBreakPreview" zoomScaleNormal="100" zoomScaleSheetLayoutView="100" workbookViewId="0">
      <selection activeCell="R45" sqref="R45"/>
    </sheetView>
  </sheetViews>
  <sheetFormatPr defaultColWidth="9" defaultRowHeight="14.25" x14ac:dyDescent="0.4"/>
  <cols>
    <col min="1" max="1" width="2.25" style="3" customWidth="1"/>
    <col min="2" max="2" width="10.125" style="92" customWidth="1"/>
    <col min="3" max="3" width="7.75" style="92" customWidth="1"/>
    <col min="4" max="4" width="19.25" style="3" customWidth="1"/>
    <col min="5" max="6" width="9.625" style="3" customWidth="1"/>
    <col min="7" max="12" width="9.625" style="93" customWidth="1"/>
    <col min="13" max="14" width="9.625" style="3" customWidth="1"/>
    <col min="15" max="15" width="2.25" style="3" customWidth="1"/>
    <col min="16" max="17" width="9" style="3"/>
    <col min="18" max="19" width="13.625" style="3" customWidth="1"/>
    <col min="20" max="16384" width="9" style="3"/>
  </cols>
  <sheetData>
    <row r="1" spans="1:16" x14ac:dyDescent="0.4">
      <c r="A1" s="1" t="s">
        <v>0</v>
      </c>
      <c r="B1" s="2"/>
      <c r="C1" s="2"/>
      <c r="D1" s="2"/>
      <c r="E1" s="2"/>
      <c r="F1" s="2"/>
      <c r="G1" s="2"/>
      <c r="H1" s="2"/>
      <c r="I1" s="2"/>
      <c r="J1" s="2"/>
      <c r="K1" s="2"/>
      <c r="L1" s="2"/>
      <c r="M1" s="2"/>
      <c r="N1" s="2"/>
      <c r="O1" s="2"/>
    </row>
    <row r="2" spans="1:16" x14ac:dyDescent="0.4">
      <c r="A2" s="1" t="s">
        <v>1</v>
      </c>
      <c r="B2" s="2"/>
      <c r="C2" s="2"/>
      <c r="D2" s="2"/>
      <c r="E2" s="2"/>
      <c r="F2" s="2"/>
      <c r="G2" s="2"/>
      <c r="H2" s="2"/>
      <c r="I2" s="2"/>
      <c r="J2" s="2"/>
      <c r="K2" s="2"/>
      <c r="L2" s="2"/>
      <c r="M2" s="2"/>
      <c r="N2" s="2"/>
      <c r="O2" s="2"/>
    </row>
    <row r="3" spans="1:16" ht="15" x14ac:dyDescent="0.4">
      <c r="A3" s="4" t="s">
        <v>2</v>
      </c>
      <c r="B3" s="2"/>
      <c r="C3" s="2"/>
      <c r="D3" s="2"/>
      <c r="E3" s="2"/>
      <c r="F3" s="2"/>
      <c r="G3" s="2"/>
      <c r="H3" s="5"/>
      <c r="I3" s="2"/>
      <c r="J3" s="2"/>
      <c r="K3" s="2"/>
      <c r="L3" s="2"/>
      <c r="M3" s="2"/>
      <c r="N3" s="2"/>
      <c r="O3" s="2"/>
    </row>
    <row r="4" spans="1:16" ht="15" x14ac:dyDescent="0.4">
      <c r="A4" s="4" t="s">
        <v>3</v>
      </c>
      <c r="B4" s="6"/>
      <c r="C4" s="6"/>
      <c r="D4" s="2"/>
      <c r="E4" s="2"/>
      <c r="F4" s="7"/>
      <c r="G4" s="7"/>
      <c r="H4" s="7"/>
      <c r="I4" s="7"/>
      <c r="J4" s="7"/>
      <c r="K4" s="7"/>
      <c r="L4" s="7"/>
      <c r="M4" s="7"/>
      <c r="N4" s="7"/>
      <c r="O4" s="2"/>
    </row>
    <row r="5" spans="1:16" ht="3" customHeight="1" x14ac:dyDescent="0.4">
      <c r="A5" s="2"/>
      <c r="B5" s="6"/>
      <c r="C5" s="6"/>
      <c r="D5" s="2"/>
      <c r="E5" s="2"/>
      <c r="F5" s="2"/>
      <c r="G5" s="8"/>
      <c r="H5" s="8"/>
      <c r="I5" s="8"/>
      <c r="J5" s="8"/>
      <c r="K5" s="8"/>
      <c r="L5" s="8"/>
      <c r="M5" s="2"/>
      <c r="N5" s="2"/>
      <c r="O5" s="2"/>
    </row>
    <row r="6" spans="1:16" ht="3" customHeight="1" x14ac:dyDescent="0.4">
      <c r="A6" s="2"/>
      <c r="B6" s="6"/>
      <c r="C6" s="6"/>
      <c r="D6" s="2"/>
      <c r="E6" s="2"/>
      <c r="F6" s="2"/>
      <c r="G6" s="8"/>
      <c r="H6" s="8"/>
      <c r="I6" s="8"/>
      <c r="J6" s="8"/>
      <c r="K6" s="8"/>
      <c r="L6" s="8"/>
      <c r="M6" s="2"/>
      <c r="N6" s="2"/>
      <c r="O6" s="2"/>
    </row>
    <row r="7" spans="1:16" s="15" customFormat="1" ht="25.5" customHeight="1" x14ac:dyDescent="0.4">
      <c r="A7" s="9"/>
      <c r="B7" s="10"/>
      <c r="C7" s="11" t="s">
        <v>4</v>
      </c>
      <c r="D7" s="11" t="s">
        <v>5</v>
      </c>
      <c r="E7" s="11" t="s">
        <v>6</v>
      </c>
      <c r="F7" s="12" t="s">
        <v>7</v>
      </c>
      <c r="G7" s="11" t="s">
        <v>8</v>
      </c>
      <c r="H7" s="13" t="s">
        <v>9</v>
      </c>
      <c r="I7" s="11" t="s">
        <v>10</v>
      </c>
      <c r="J7" s="11" t="s">
        <v>11</v>
      </c>
      <c r="K7" s="14" t="s">
        <v>12</v>
      </c>
      <c r="L7" s="14" t="s">
        <v>13</v>
      </c>
      <c r="M7" s="13" t="s">
        <v>14</v>
      </c>
      <c r="N7" s="12" t="s">
        <v>15</v>
      </c>
      <c r="O7" s="9"/>
    </row>
    <row r="8" spans="1:16" ht="3" customHeight="1" x14ac:dyDescent="0.4">
      <c r="A8" s="2"/>
      <c r="B8" s="16"/>
      <c r="C8" s="17"/>
      <c r="D8" s="18"/>
      <c r="E8" s="19"/>
      <c r="F8" s="20"/>
      <c r="G8" s="21"/>
      <c r="H8" s="22"/>
      <c r="I8" s="19"/>
      <c r="J8" s="19"/>
      <c r="K8" s="19"/>
      <c r="L8" s="19"/>
      <c r="M8" s="22"/>
      <c r="N8" s="23"/>
      <c r="O8" s="2"/>
    </row>
    <row r="9" spans="1:16" x14ac:dyDescent="0.4">
      <c r="A9" s="2"/>
      <c r="B9" s="134" t="s">
        <v>16</v>
      </c>
      <c r="C9" s="17"/>
      <c r="D9" s="24" t="s">
        <v>17</v>
      </c>
      <c r="E9" s="25">
        <v>72126</v>
      </c>
      <c r="F9" s="26">
        <v>6585</v>
      </c>
      <c r="G9" s="25">
        <v>7837</v>
      </c>
      <c r="H9" s="27">
        <v>6805</v>
      </c>
      <c r="I9" s="25">
        <v>32240</v>
      </c>
      <c r="J9" s="25">
        <v>4019</v>
      </c>
      <c r="K9" s="25">
        <v>4800</v>
      </c>
      <c r="L9" s="25">
        <v>4253</v>
      </c>
      <c r="M9" s="27">
        <v>276</v>
      </c>
      <c r="N9" s="26">
        <v>5311</v>
      </c>
      <c r="O9" s="2"/>
      <c r="P9" s="28"/>
    </row>
    <row r="10" spans="1:16" x14ac:dyDescent="0.4">
      <c r="A10" s="2"/>
      <c r="B10" s="134"/>
      <c r="C10" s="17">
        <v>2015</v>
      </c>
      <c r="D10" s="24" t="s">
        <v>18</v>
      </c>
      <c r="E10" s="25">
        <v>15024</v>
      </c>
      <c r="F10" s="26">
        <v>846</v>
      </c>
      <c r="G10" s="25">
        <v>889</v>
      </c>
      <c r="H10" s="27">
        <v>1390</v>
      </c>
      <c r="I10" s="25">
        <v>3275</v>
      </c>
      <c r="J10" s="25">
        <v>912</v>
      </c>
      <c r="K10" s="25">
        <v>6181</v>
      </c>
      <c r="L10" s="25">
        <v>278</v>
      </c>
      <c r="M10" s="27">
        <v>28</v>
      </c>
      <c r="N10" s="26">
        <v>1225</v>
      </c>
      <c r="O10" s="2"/>
    </row>
    <row r="11" spans="1:16" x14ac:dyDescent="0.4">
      <c r="A11" s="2" t="s">
        <v>19</v>
      </c>
      <c r="B11" s="134"/>
      <c r="C11" s="17"/>
      <c r="D11" s="24" t="s">
        <v>20</v>
      </c>
      <c r="E11" s="25">
        <v>87150</v>
      </c>
      <c r="F11" s="25">
        <v>7431</v>
      </c>
      <c r="G11" s="25">
        <v>8726</v>
      </c>
      <c r="H11" s="25">
        <v>8195</v>
      </c>
      <c r="I11" s="25">
        <v>35515</v>
      </c>
      <c r="J11" s="25">
        <v>4931</v>
      </c>
      <c r="K11" s="25">
        <v>10981</v>
      </c>
      <c r="L11" s="25">
        <v>4531</v>
      </c>
      <c r="M11" s="25">
        <v>304</v>
      </c>
      <c r="N11" s="26">
        <v>6536</v>
      </c>
      <c r="O11" s="2"/>
    </row>
    <row r="12" spans="1:16" ht="3" customHeight="1" x14ac:dyDescent="0.4">
      <c r="A12" s="2"/>
      <c r="B12" s="29"/>
      <c r="C12" s="30"/>
      <c r="D12" s="30"/>
      <c r="E12" s="31"/>
      <c r="F12" s="31"/>
      <c r="G12" s="32"/>
      <c r="H12" s="33"/>
      <c r="I12" s="32"/>
      <c r="J12" s="32"/>
      <c r="K12" s="32"/>
      <c r="L12" s="32"/>
      <c r="M12" s="33"/>
      <c r="N12" s="31"/>
      <c r="O12" s="2"/>
    </row>
    <row r="13" spans="1:16" ht="3" customHeight="1" x14ac:dyDescent="0.4">
      <c r="A13" s="2"/>
      <c r="B13" s="16"/>
      <c r="C13" s="17"/>
      <c r="D13" s="16"/>
      <c r="E13" s="34"/>
      <c r="F13" s="35"/>
      <c r="G13" s="34"/>
      <c r="H13" s="36"/>
      <c r="I13" s="34"/>
      <c r="J13" s="34"/>
      <c r="K13" s="34"/>
      <c r="L13" s="34"/>
      <c r="M13" s="36"/>
      <c r="N13" s="35"/>
      <c r="O13" s="2"/>
    </row>
    <row r="14" spans="1:16" x14ac:dyDescent="0.4">
      <c r="A14" s="2"/>
      <c r="B14" s="135" t="s">
        <v>21</v>
      </c>
      <c r="C14" s="133">
        <v>2015</v>
      </c>
      <c r="D14" s="24" t="s">
        <v>22</v>
      </c>
      <c r="E14" s="34">
        <v>785595</v>
      </c>
      <c r="F14" s="35">
        <v>83459</v>
      </c>
      <c r="G14" s="34">
        <v>278039</v>
      </c>
      <c r="H14" s="36">
        <v>31282</v>
      </c>
      <c r="I14" s="34">
        <v>106290</v>
      </c>
      <c r="J14" s="34">
        <v>6681</v>
      </c>
      <c r="K14" s="34">
        <v>110348</v>
      </c>
      <c r="L14" s="34">
        <v>145781</v>
      </c>
      <c r="M14" s="36">
        <v>3228</v>
      </c>
      <c r="N14" s="35">
        <v>20487</v>
      </c>
      <c r="O14" s="2"/>
      <c r="P14" s="28"/>
    </row>
    <row r="15" spans="1:16" x14ac:dyDescent="0.4">
      <c r="A15" s="2"/>
      <c r="B15" s="135"/>
      <c r="C15" s="133"/>
      <c r="D15" s="24" t="s">
        <v>23</v>
      </c>
      <c r="E15" s="34">
        <v>177867</v>
      </c>
      <c r="F15" s="35">
        <v>14180</v>
      </c>
      <c r="G15" s="34">
        <v>46660</v>
      </c>
      <c r="H15" s="36">
        <v>15780</v>
      </c>
      <c r="I15" s="34">
        <v>12561</v>
      </c>
      <c r="J15" s="34">
        <v>1508</v>
      </c>
      <c r="K15" s="34">
        <v>73682</v>
      </c>
      <c r="L15" s="34">
        <v>11829</v>
      </c>
      <c r="M15" s="36">
        <v>374</v>
      </c>
      <c r="N15" s="35">
        <v>1293</v>
      </c>
      <c r="O15" s="2"/>
      <c r="P15" s="37"/>
    </row>
    <row r="16" spans="1:16" x14ac:dyDescent="0.4">
      <c r="A16" s="2"/>
      <c r="B16" s="135"/>
      <c r="C16" s="133"/>
      <c r="D16" s="38" t="s">
        <v>24</v>
      </c>
      <c r="E16" s="39">
        <v>95140</v>
      </c>
      <c r="F16" s="39">
        <v>5950</v>
      </c>
      <c r="G16" s="40">
        <v>36798</v>
      </c>
      <c r="H16" s="41"/>
      <c r="I16" s="40"/>
      <c r="J16" s="40"/>
      <c r="K16" s="40">
        <v>52011</v>
      </c>
      <c r="L16" s="40"/>
      <c r="M16" s="41"/>
      <c r="N16" s="39">
        <v>381</v>
      </c>
      <c r="O16" s="2"/>
      <c r="P16" s="37"/>
    </row>
    <row r="17" spans="1:16" x14ac:dyDescent="0.4">
      <c r="A17" s="2"/>
      <c r="B17" s="135"/>
      <c r="C17" s="133"/>
      <c r="D17" s="24" t="s">
        <v>25</v>
      </c>
      <c r="E17" s="35">
        <v>963462</v>
      </c>
      <c r="F17" s="35">
        <v>97639</v>
      </c>
      <c r="G17" s="34">
        <v>324699</v>
      </c>
      <c r="H17" s="36">
        <v>47062</v>
      </c>
      <c r="I17" s="34">
        <v>118851</v>
      </c>
      <c r="J17" s="34">
        <v>8189</v>
      </c>
      <c r="K17" s="34">
        <v>184030</v>
      </c>
      <c r="L17" s="34">
        <v>157610</v>
      </c>
      <c r="M17" s="36">
        <v>3602</v>
      </c>
      <c r="N17" s="35">
        <v>21780</v>
      </c>
      <c r="O17" s="2"/>
      <c r="P17" s="37"/>
    </row>
    <row r="18" spans="1:16" ht="3" customHeight="1" x14ac:dyDescent="0.4">
      <c r="A18" s="2"/>
      <c r="B18" s="42"/>
      <c r="C18" s="30"/>
      <c r="D18" s="30"/>
      <c r="E18" s="31"/>
      <c r="F18" s="31"/>
      <c r="G18" s="31"/>
      <c r="H18" s="31"/>
      <c r="I18" s="31"/>
      <c r="J18" s="31"/>
      <c r="K18" s="31"/>
      <c r="L18" s="31"/>
      <c r="M18" s="31"/>
      <c r="N18" s="31"/>
      <c r="O18" s="2"/>
    </row>
    <row r="19" spans="1:16" ht="3" customHeight="1" x14ac:dyDescent="0.4">
      <c r="A19" s="2"/>
      <c r="B19" s="43"/>
      <c r="C19" s="17"/>
      <c r="D19" s="17"/>
      <c r="E19" s="44"/>
      <c r="F19" s="35"/>
      <c r="G19" s="34"/>
      <c r="H19" s="36"/>
      <c r="I19" s="34"/>
      <c r="J19" s="34"/>
      <c r="K19" s="34"/>
      <c r="L19" s="34"/>
      <c r="M19" s="36"/>
      <c r="N19" s="35"/>
      <c r="O19" s="2"/>
    </row>
    <row r="20" spans="1:16" x14ac:dyDescent="0.4">
      <c r="A20" s="2"/>
      <c r="B20" s="136" t="s">
        <v>26</v>
      </c>
      <c r="C20" s="45"/>
      <c r="D20" s="46" t="s">
        <v>27</v>
      </c>
      <c r="E20" s="47">
        <v>242475</v>
      </c>
      <c r="F20" s="48">
        <v>23695</v>
      </c>
      <c r="G20" s="49">
        <v>91920</v>
      </c>
      <c r="H20" s="47">
        <v>27680</v>
      </c>
      <c r="I20" s="47">
        <v>23425</v>
      </c>
      <c r="J20" s="50">
        <v>1640</v>
      </c>
      <c r="K20" s="50">
        <v>27685</v>
      </c>
      <c r="L20" s="47">
        <v>40140</v>
      </c>
      <c r="M20" s="51" t="s">
        <v>28</v>
      </c>
      <c r="N20" s="49">
        <v>6310</v>
      </c>
      <c r="O20" s="2"/>
      <c r="P20" s="28"/>
    </row>
    <row r="21" spans="1:16" x14ac:dyDescent="0.4">
      <c r="A21" s="2"/>
      <c r="B21" s="136"/>
      <c r="C21" s="45">
        <v>2016</v>
      </c>
      <c r="D21" s="46" t="s">
        <v>29</v>
      </c>
      <c r="E21" s="47">
        <v>23650</v>
      </c>
      <c r="F21" s="52">
        <v>3450</v>
      </c>
      <c r="G21" s="49">
        <v>3610</v>
      </c>
      <c r="H21" s="47">
        <v>7920</v>
      </c>
      <c r="I21" s="47">
        <v>3725</v>
      </c>
      <c r="J21" s="50">
        <v>260</v>
      </c>
      <c r="K21" s="50">
        <v>3595</v>
      </c>
      <c r="L21" s="47">
        <v>855</v>
      </c>
      <c r="M21" s="51" t="s">
        <v>28</v>
      </c>
      <c r="N21" s="49">
        <v>235</v>
      </c>
      <c r="O21" s="2"/>
      <c r="P21" s="53"/>
    </row>
    <row r="22" spans="1:16" x14ac:dyDescent="0.4">
      <c r="A22" s="2"/>
      <c r="B22" s="136"/>
      <c r="C22" s="45"/>
      <c r="D22" s="46" t="s">
        <v>30</v>
      </c>
      <c r="E22" s="47">
        <v>266125</v>
      </c>
      <c r="F22" s="52">
        <v>27135</v>
      </c>
      <c r="G22" s="49">
        <v>95530</v>
      </c>
      <c r="H22" s="47">
        <v>35600</v>
      </c>
      <c r="I22" s="47">
        <v>27150</v>
      </c>
      <c r="J22" s="50">
        <v>1900</v>
      </c>
      <c r="K22" s="50">
        <v>31280</v>
      </c>
      <c r="L22" s="47">
        <v>40990</v>
      </c>
      <c r="M22" s="51" t="s">
        <v>28</v>
      </c>
      <c r="N22" s="49">
        <v>6535</v>
      </c>
      <c r="O22" s="2"/>
      <c r="P22" s="53"/>
    </row>
    <row r="23" spans="1:16" ht="3" customHeight="1" x14ac:dyDescent="0.4">
      <c r="A23" s="2"/>
      <c r="B23" s="42"/>
      <c r="C23" s="30"/>
      <c r="D23" s="30"/>
      <c r="E23" s="32"/>
      <c r="F23" s="33"/>
      <c r="G23" s="32"/>
      <c r="H23" s="33"/>
      <c r="I23" s="32"/>
      <c r="J23" s="54"/>
      <c r="K23" s="54"/>
      <c r="L23" s="32"/>
      <c r="M23" s="33"/>
      <c r="N23" s="31"/>
      <c r="O23" s="2"/>
    </row>
    <row r="24" spans="1:16" ht="3" customHeight="1" x14ac:dyDescent="0.4">
      <c r="A24" s="2"/>
      <c r="B24" s="43"/>
      <c r="C24" s="17"/>
      <c r="D24" s="17"/>
      <c r="E24" s="34"/>
      <c r="F24" s="35"/>
      <c r="G24" s="44"/>
      <c r="H24" s="55"/>
      <c r="I24" s="56"/>
      <c r="J24" s="57"/>
      <c r="K24" s="25"/>
      <c r="L24" s="34"/>
      <c r="M24" s="36"/>
      <c r="N24" s="58"/>
      <c r="O24" s="2"/>
    </row>
    <row r="25" spans="1:16" x14ac:dyDescent="0.4">
      <c r="A25" s="2"/>
      <c r="B25" s="137" t="s">
        <v>31</v>
      </c>
      <c r="C25" s="17"/>
      <c r="D25" s="24" t="s">
        <v>32</v>
      </c>
      <c r="E25" s="34">
        <v>138268</v>
      </c>
      <c r="F25" s="35">
        <v>45818</v>
      </c>
      <c r="G25" s="34">
        <v>49428</v>
      </c>
      <c r="H25" s="59"/>
      <c r="I25" s="60">
        <v>30120</v>
      </c>
      <c r="J25" s="61"/>
      <c r="K25" s="34">
        <v>10810</v>
      </c>
      <c r="L25" s="34" t="s">
        <v>28</v>
      </c>
      <c r="M25" s="36" t="s">
        <v>28</v>
      </c>
      <c r="N25" s="35">
        <v>2092</v>
      </c>
      <c r="O25" s="2"/>
      <c r="P25" s="28"/>
    </row>
    <row r="26" spans="1:16" x14ac:dyDescent="0.4">
      <c r="A26" s="2"/>
      <c r="B26" s="137"/>
      <c r="C26" s="17">
        <v>2016</v>
      </c>
      <c r="D26" s="24" t="s">
        <v>33</v>
      </c>
      <c r="E26" s="34">
        <v>11342</v>
      </c>
      <c r="F26" s="35">
        <v>2729</v>
      </c>
      <c r="G26" s="34">
        <v>1311</v>
      </c>
      <c r="H26" s="59"/>
      <c r="I26" s="60">
        <v>6965</v>
      </c>
      <c r="J26" s="61"/>
      <c r="K26" s="34">
        <v>232</v>
      </c>
      <c r="L26" s="34" t="s">
        <v>28</v>
      </c>
      <c r="M26" s="36" t="s">
        <v>28</v>
      </c>
      <c r="N26" s="35">
        <v>105</v>
      </c>
      <c r="O26" s="2"/>
    </row>
    <row r="27" spans="1:16" x14ac:dyDescent="0.4">
      <c r="A27" s="2" t="s">
        <v>19</v>
      </c>
      <c r="B27" s="137"/>
      <c r="C27" s="17"/>
      <c r="D27" s="24" t="s">
        <v>6</v>
      </c>
      <c r="E27" s="34">
        <v>149610</v>
      </c>
      <c r="F27" s="35">
        <v>48547</v>
      </c>
      <c r="G27" s="34">
        <v>50739</v>
      </c>
      <c r="H27" s="59"/>
      <c r="I27" s="60">
        <v>37085</v>
      </c>
      <c r="J27" s="61"/>
      <c r="K27" s="34">
        <v>11042</v>
      </c>
      <c r="L27" s="34" t="s">
        <v>28</v>
      </c>
      <c r="M27" s="36" t="s">
        <v>28</v>
      </c>
      <c r="N27" s="35">
        <v>2197</v>
      </c>
      <c r="O27" s="2"/>
    </row>
    <row r="28" spans="1:16" ht="3" customHeight="1" x14ac:dyDescent="0.4">
      <c r="A28" s="2"/>
      <c r="B28" s="29"/>
      <c r="C28" s="30"/>
      <c r="D28" s="30"/>
      <c r="E28" s="31"/>
      <c r="F28" s="31"/>
      <c r="G28" s="32"/>
      <c r="H28" s="62"/>
      <c r="I28" s="63"/>
      <c r="J28" s="64"/>
      <c r="K28" s="32"/>
      <c r="L28" s="32"/>
      <c r="M28" s="33"/>
      <c r="N28" s="31"/>
      <c r="O28" s="2"/>
    </row>
    <row r="29" spans="1:16" ht="3" customHeight="1" x14ac:dyDescent="0.4">
      <c r="A29" s="2"/>
      <c r="B29" s="16"/>
      <c r="C29" s="17"/>
      <c r="D29" s="17"/>
      <c r="E29" s="65"/>
      <c r="F29" s="66"/>
      <c r="G29" s="34"/>
      <c r="H29" s="36"/>
      <c r="I29" s="34"/>
      <c r="J29" s="34"/>
      <c r="K29" s="34"/>
      <c r="L29" s="34"/>
      <c r="M29" s="36"/>
      <c r="N29" s="35"/>
      <c r="O29" s="2"/>
    </row>
    <row r="30" spans="1:16" x14ac:dyDescent="0.4">
      <c r="A30" s="2"/>
      <c r="B30" s="132" t="s">
        <v>34</v>
      </c>
      <c r="C30" s="133">
        <v>2016</v>
      </c>
      <c r="D30" s="24" t="s">
        <v>35</v>
      </c>
      <c r="E30" s="67">
        <v>78621</v>
      </c>
      <c r="F30" s="66">
        <v>3988</v>
      </c>
      <c r="G30" s="34">
        <v>10629</v>
      </c>
      <c r="H30" s="36">
        <v>1596</v>
      </c>
      <c r="I30" s="34">
        <v>2976</v>
      </c>
      <c r="J30" s="34">
        <v>993</v>
      </c>
      <c r="K30" s="34">
        <v>13815</v>
      </c>
      <c r="L30" s="34">
        <v>44575</v>
      </c>
      <c r="M30" s="36">
        <v>2</v>
      </c>
      <c r="N30" s="35">
        <v>47</v>
      </c>
      <c r="O30" s="2"/>
      <c r="P30" s="28"/>
    </row>
    <row r="31" spans="1:16" x14ac:dyDescent="0.4">
      <c r="A31" s="2"/>
      <c r="B31" s="132"/>
      <c r="C31" s="133"/>
      <c r="D31" s="24" t="s">
        <v>32</v>
      </c>
      <c r="E31" s="34">
        <v>124363</v>
      </c>
      <c r="F31" s="35">
        <v>17388</v>
      </c>
      <c r="G31" s="34">
        <v>39443</v>
      </c>
      <c r="H31" s="36">
        <v>22603</v>
      </c>
      <c r="I31" s="34">
        <v>34401</v>
      </c>
      <c r="J31" s="34">
        <v>3062</v>
      </c>
      <c r="K31" s="34">
        <v>2863</v>
      </c>
      <c r="L31" s="34">
        <v>3260</v>
      </c>
      <c r="M31" s="36">
        <v>529</v>
      </c>
      <c r="N31" s="35">
        <v>814</v>
      </c>
      <c r="O31" s="2"/>
    </row>
    <row r="32" spans="1:16" x14ac:dyDescent="0.4">
      <c r="A32" s="2"/>
      <c r="B32" s="132"/>
      <c r="C32" s="133"/>
      <c r="D32" s="24" t="s">
        <v>33</v>
      </c>
      <c r="E32" s="34">
        <v>29303</v>
      </c>
      <c r="F32" s="35">
        <v>3075</v>
      </c>
      <c r="G32" s="34">
        <v>3758</v>
      </c>
      <c r="H32" s="36">
        <v>9388</v>
      </c>
      <c r="I32" s="34">
        <v>3698</v>
      </c>
      <c r="J32" s="34">
        <v>931</v>
      </c>
      <c r="K32" s="34">
        <v>7829</v>
      </c>
      <c r="L32" s="34">
        <v>438</v>
      </c>
      <c r="M32" s="36">
        <v>77</v>
      </c>
      <c r="N32" s="35">
        <v>109</v>
      </c>
      <c r="O32" s="2"/>
    </row>
    <row r="33" spans="1:16" x14ac:dyDescent="0.4">
      <c r="A33" s="2" t="s">
        <v>36</v>
      </c>
      <c r="B33" s="132"/>
      <c r="C33" s="133"/>
      <c r="D33" s="24" t="s">
        <v>6</v>
      </c>
      <c r="E33" s="34">
        <v>232287</v>
      </c>
      <c r="F33" s="35">
        <v>24451</v>
      </c>
      <c r="G33" s="34">
        <v>53830</v>
      </c>
      <c r="H33" s="36">
        <v>33587</v>
      </c>
      <c r="I33" s="34">
        <v>41075</v>
      </c>
      <c r="J33" s="34">
        <v>4986</v>
      </c>
      <c r="K33" s="34">
        <v>24507</v>
      </c>
      <c r="L33" s="34">
        <v>48273</v>
      </c>
      <c r="M33" s="36">
        <v>608</v>
      </c>
      <c r="N33" s="35">
        <v>970</v>
      </c>
      <c r="O33" s="2"/>
    </row>
    <row r="34" spans="1:16" ht="3" customHeight="1" x14ac:dyDescent="0.4">
      <c r="A34" s="2"/>
      <c r="B34" s="29"/>
      <c r="C34" s="30"/>
      <c r="D34" s="30"/>
      <c r="E34" s="68"/>
      <c r="F34" s="68"/>
      <c r="G34" s="32"/>
      <c r="H34" s="33"/>
      <c r="I34" s="32"/>
      <c r="J34" s="32"/>
      <c r="K34" s="32"/>
      <c r="L34" s="32"/>
      <c r="M34" s="33"/>
      <c r="N34" s="31"/>
      <c r="O34" s="2"/>
    </row>
    <row r="35" spans="1:16" ht="3" customHeight="1" x14ac:dyDescent="0.4">
      <c r="A35" s="2"/>
      <c r="B35" s="16"/>
      <c r="C35" s="17"/>
      <c r="D35" s="17"/>
      <c r="E35" s="44"/>
      <c r="F35" s="35"/>
      <c r="G35" s="34"/>
      <c r="H35" s="34"/>
      <c r="I35" s="34"/>
      <c r="J35" s="34"/>
      <c r="K35" s="34"/>
      <c r="L35" s="34"/>
      <c r="M35" s="36"/>
      <c r="N35" s="35"/>
      <c r="O35" s="2"/>
    </row>
    <row r="36" spans="1:16" x14ac:dyDescent="0.4">
      <c r="A36" s="2"/>
      <c r="B36" s="134" t="s">
        <v>37</v>
      </c>
      <c r="C36" s="17"/>
      <c r="D36" s="24" t="s">
        <v>32</v>
      </c>
      <c r="E36" s="34">
        <v>83605</v>
      </c>
      <c r="F36" s="35">
        <v>16152</v>
      </c>
      <c r="G36" s="34">
        <v>23514</v>
      </c>
      <c r="H36" s="34">
        <v>1089</v>
      </c>
      <c r="I36" s="34">
        <v>13994</v>
      </c>
      <c r="J36" s="34">
        <v>4388</v>
      </c>
      <c r="K36" s="34">
        <v>8386</v>
      </c>
      <c r="L36" s="34">
        <v>14086</v>
      </c>
      <c r="M36" s="36">
        <v>1310</v>
      </c>
      <c r="N36" s="35">
        <v>686</v>
      </c>
      <c r="O36" s="2"/>
      <c r="P36" s="28"/>
    </row>
    <row r="37" spans="1:16" x14ac:dyDescent="0.4">
      <c r="A37" s="2"/>
      <c r="B37" s="134"/>
      <c r="C37" s="17">
        <v>2017</v>
      </c>
      <c r="D37" s="24" t="s">
        <v>33</v>
      </c>
      <c r="E37" s="34">
        <v>14316</v>
      </c>
      <c r="F37" s="35">
        <v>1826</v>
      </c>
      <c r="G37" s="34">
        <v>2755</v>
      </c>
      <c r="H37" s="34">
        <v>463</v>
      </c>
      <c r="I37" s="34">
        <v>3665</v>
      </c>
      <c r="J37" s="34">
        <v>1785</v>
      </c>
      <c r="K37" s="34">
        <v>2362</v>
      </c>
      <c r="L37" s="34">
        <v>889</v>
      </c>
      <c r="M37" s="36">
        <v>264</v>
      </c>
      <c r="N37" s="35">
        <v>307</v>
      </c>
      <c r="O37" s="2"/>
    </row>
    <row r="38" spans="1:16" x14ac:dyDescent="0.4">
      <c r="A38" s="2"/>
      <c r="B38" s="134"/>
      <c r="C38" s="17"/>
      <c r="D38" s="24" t="s">
        <v>6</v>
      </c>
      <c r="E38" s="35">
        <v>97921</v>
      </c>
      <c r="F38" s="35">
        <v>17978</v>
      </c>
      <c r="G38" s="34">
        <v>26269</v>
      </c>
      <c r="H38" s="34">
        <v>1552</v>
      </c>
      <c r="I38" s="34">
        <v>17659</v>
      </c>
      <c r="J38" s="34">
        <v>6173</v>
      </c>
      <c r="K38" s="34">
        <v>10748</v>
      </c>
      <c r="L38" s="34">
        <v>14975</v>
      </c>
      <c r="M38" s="36">
        <v>1574</v>
      </c>
      <c r="N38" s="35">
        <v>993</v>
      </c>
      <c r="O38" s="2"/>
    </row>
    <row r="39" spans="1:16" ht="3" customHeight="1" x14ac:dyDescent="0.4">
      <c r="A39" s="2"/>
      <c r="B39" s="29"/>
      <c r="C39" s="30"/>
      <c r="D39" s="69"/>
      <c r="E39" s="70"/>
      <c r="F39" s="70"/>
      <c r="G39" s="71"/>
      <c r="H39" s="71"/>
      <c r="I39" s="71"/>
      <c r="J39" s="71"/>
      <c r="K39" s="71"/>
      <c r="L39" s="71"/>
      <c r="M39" s="72"/>
      <c r="N39" s="70"/>
      <c r="O39" s="2"/>
    </row>
    <row r="40" spans="1:16" ht="3" customHeight="1" x14ac:dyDescent="0.4">
      <c r="A40" s="2"/>
      <c r="B40" s="73"/>
      <c r="C40" s="6"/>
      <c r="D40" s="2"/>
      <c r="E40" s="74"/>
      <c r="F40" s="74"/>
      <c r="G40" s="75"/>
      <c r="H40" s="75"/>
      <c r="I40" s="75"/>
      <c r="J40" s="75"/>
      <c r="K40" s="75"/>
      <c r="L40" s="75"/>
      <c r="M40" s="74"/>
      <c r="N40" s="76"/>
      <c r="O40" s="2"/>
    </row>
    <row r="41" spans="1:16" s="81" customFormat="1" ht="12.75" x14ac:dyDescent="0.4">
      <c r="A41" s="77" t="s">
        <v>38</v>
      </c>
      <c r="B41" s="78"/>
      <c r="C41" s="78"/>
      <c r="D41" s="77"/>
      <c r="E41" s="79"/>
      <c r="F41" s="79"/>
      <c r="G41" s="80"/>
      <c r="H41" s="80"/>
      <c r="I41" s="80"/>
      <c r="J41" s="80"/>
      <c r="K41" s="80"/>
      <c r="L41" s="80"/>
      <c r="M41" s="79"/>
      <c r="N41" s="79"/>
      <c r="O41" s="77"/>
    </row>
    <row r="42" spans="1:16" s="82" customFormat="1" ht="19.5" customHeight="1" x14ac:dyDescent="0.4">
      <c r="A42" s="141" t="s">
        <v>39</v>
      </c>
      <c r="B42" s="141"/>
      <c r="C42" s="141"/>
      <c r="D42" s="141"/>
      <c r="E42" s="141"/>
      <c r="F42" s="141"/>
      <c r="G42" s="141"/>
      <c r="H42" s="141"/>
      <c r="I42" s="141"/>
      <c r="J42" s="141"/>
      <c r="K42" s="141"/>
      <c r="L42" s="141"/>
      <c r="M42" s="141"/>
      <c r="N42" s="141"/>
      <c r="O42" s="141"/>
    </row>
    <row r="43" spans="1:16" s="82" customFormat="1" ht="15" customHeight="1" x14ac:dyDescent="0.4">
      <c r="A43" s="142" t="s">
        <v>40</v>
      </c>
      <c r="B43" s="140"/>
      <c r="C43" s="140"/>
      <c r="D43" s="140"/>
      <c r="E43" s="140"/>
      <c r="F43" s="140"/>
      <c r="G43" s="140"/>
      <c r="H43" s="140"/>
      <c r="I43" s="140"/>
      <c r="J43" s="140"/>
      <c r="K43" s="140"/>
      <c r="L43" s="140"/>
      <c r="M43" s="140"/>
      <c r="N43" s="140"/>
      <c r="O43" s="140"/>
    </row>
    <row r="44" spans="1:16" s="81" customFormat="1" ht="43.5" customHeight="1" x14ac:dyDescent="0.4">
      <c r="A44" s="142" t="s">
        <v>41</v>
      </c>
      <c r="B44" s="140"/>
      <c r="C44" s="140"/>
      <c r="D44" s="140"/>
      <c r="E44" s="140"/>
      <c r="F44" s="140"/>
      <c r="G44" s="140"/>
      <c r="H44" s="140"/>
      <c r="I44" s="140"/>
      <c r="J44" s="140"/>
      <c r="K44" s="140"/>
      <c r="L44" s="140"/>
      <c r="M44" s="140"/>
      <c r="N44" s="140"/>
      <c r="O44" s="140"/>
    </row>
    <row r="45" spans="1:16" s="83" customFormat="1" ht="12.75" customHeight="1" x14ac:dyDescent="0.4">
      <c r="A45" s="140" t="s">
        <v>42</v>
      </c>
      <c r="B45" s="140"/>
      <c r="C45" s="140"/>
      <c r="D45" s="140"/>
      <c r="E45" s="140"/>
      <c r="F45" s="140"/>
      <c r="G45" s="140"/>
      <c r="H45" s="140"/>
      <c r="I45" s="140"/>
      <c r="J45" s="140"/>
      <c r="K45" s="140"/>
      <c r="L45" s="140"/>
      <c r="M45" s="140"/>
      <c r="N45" s="140"/>
      <c r="O45" s="140"/>
    </row>
    <row r="46" spans="1:16" s="83" customFormat="1" ht="31.5" customHeight="1" x14ac:dyDescent="0.4">
      <c r="A46" s="141" t="s">
        <v>43</v>
      </c>
      <c r="B46" s="141"/>
      <c r="C46" s="141"/>
      <c r="D46" s="141"/>
      <c r="E46" s="141"/>
      <c r="F46" s="141"/>
      <c r="G46" s="141"/>
      <c r="H46" s="141"/>
      <c r="I46" s="141"/>
      <c r="J46" s="141"/>
      <c r="K46" s="141"/>
      <c r="L46" s="141"/>
      <c r="M46" s="141"/>
      <c r="N46" s="141"/>
      <c r="O46" s="141"/>
    </row>
    <row r="47" spans="1:16" s="84" customFormat="1" ht="16.5" x14ac:dyDescent="0.4">
      <c r="A47" s="138" t="s">
        <v>44</v>
      </c>
      <c r="B47" s="138"/>
      <c r="C47" s="138"/>
      <c r="D47" s="138"/>
      <c r="E47" s="138"/>
      <c r="F47" s="138"/>
      <c r="G47" s="138"/>
      <c r="H47" s="138"/>
      <c r="I47" s="138"/>
      <c r="J47" s="138"/>
      <c r="K47" s="138"/>
      <c r="L47" s="138"/>
      <c r="M47" s="138"/>
      <c r="N47" s="138"/>
      <c r="O47" s="138"/>
    </row>
    <row r="48" spans="1:16" s="83" customFormat="1" ht="5.25" customHeight="1" x14ac:dyDescent="0.4">
      <c r="A48" s="85"/>
      <c r="B48" s="85"/>
      <c r="C48" s="85"/>
      <c r="D48" s="85"/>
      <c r="E48" s="85"/>
      <c r="F48" s="85"/>
      <c r="G48" s="85"/>
      <c r="H48" s="85"/>
      <c r="I48" s="85"/>
      <c r="J48" s="85"/>
      <c r="K48" s="85"/>
      <c r="L48" s="85"/>
      <c r="M48" s="85"/>
      <c r="N48" s="85"/>
      <c r="O48" s="85"/>
    </row>
    <row r="49" spans="1:15" s="83" customFormat="1" ht="24" customHeight="1" x14ac:dyDescent="0.4">
      <c r="A49" s="139" t="s">
        <v>45</v>
      </c>
      <c r="B49" s="140"/>
      <c r="C49" s="140"/>
      <c r="D49" s="140"/>
      <c r="E49" s="140"/>
      <c r="F49" s="140"/>
      <c r="G49" s="140"/>
      <c r="H49" s="140"/>
      <c r="I49" s="140"/>
      <c r="J49" s="140"/>
      <c r="K49" s="140"/>
      <c r="L49" s="140"/>
      <c r="M49" s="140"/>
      <c r="N49" s="140"/>
      <c r="O49" s="140"/>
    </row>
    <row r="50" spans="1:15" s="81" customFormat="1" ht="4.5" customHeight="1" x14ac:dyDescent="0.4">
      <c r="A50" s="86"/>
      <c r="B50" s="87"/>
      <c r="C50" s="87"/>
      <c r="D50" s="86"/>
      <c r="E50" s="86"/>
      <c r="F50" s="86"/>
      <c r="G50" s="88"/>
      <c r="H50" s="88"/>
      <c r="I50" s="88"/>
      <c r="J50" s="88"/>
      <c r="K50" s="88"/>
      <c r="L50" s="88"/>
      <c r="M50" s="86"/>
      <c r="N50" s="86"/>
      <c r="O50" s="86"/>
    </row>
    <row r="51" spans="1:15" s="90" customFormat="1" ht="12.75" x14ac:dyDescent="0.4">
      <c r="A51" s="89" t="s">
        <v>46</v>
      </c>
      <c r="B51" s="89"/>
      <c r="C51" s="89"/>
      <c r="D51" s="89"/>
      <c r="E51" s="89"/>
      <c r="F51" s="89"/>
      <c r="G51" s="89"/>
      <c r="H51" s="89"/>
      <c r="I51" s="89"/>
      <c r="J51" s="89"/>
      <c r="K51" s="89"/>
      <c r="L51" s="89"/>
      <c r="M51" s="89"/>
      <c r="N51" s="89"/>
      <c r="O51" s="89"/>
    </row>
    <row r="52" spans="1:15" x14ac:dyDescent="0.4">
      <c r="A52" s="91" t="s">
        <v>47</v>
      </c>
      <c r="B52" s="78"/>
      <c r="C52" s="78"/>
      <c r="D52" s="77"/>
      <c r="E52" s="77"/>
      <c r="F52" s="77"/>
      <c r="G52" s="80"/>
      <c r="H52" s="80"/>
      <c r="I52" s="80"/>
      <c r="J52" s="80"/>
      <c r="K52" s="80"/>
      <c r="L52" s="80"/>
      <c r="M52" s="77"/>
      <c r="N52" s="77"/>
      <c r="O52" s="77"/>
    </row>
  </sheetData>
  <protectedRanges>
    <protectedRange password="9391" sqref="E6 B7:N8 B12:N12" name="範囲1_12_3"/>
    <protectedRange password="9391" sqref="B13:N13" name="範囲1_3_9_3"/>
    <protectedRange password="9391" sqref="B9:B11" name="範囲1_12_1_2"/>
    <protectedRange password="9391" sqref="B19:N19 B23:N23 B29 B34" name="範囲1_12_4_4"/>
    <protectedRange password="9391" sqref="B18:N18" name="範囲1_3_9_2_2"/>
    <protectedRange password="9391" sqref="C9:D11" name="範囲1_12_2_1"/>
    <protectedRange password="9391" sqref="C29:N29 C34:N34" name="範囲1_12_4_1"/>
    <protectedRange password="9391" sqref="B39:N39" name="範囲1_12_1"/>
    <protectedRange password="9391" sqref="B35:N35" name="範囲1_12_4_5"/>
    <protectedRange password="9391" sqref="B30:B33" name="範囲1_12_4_4_1"/>
    <protectedRange password="9391" sqref="B24:G24 B28:G28 K28:N28 K24:N24 B25:B27" name="範囲1_12_4_4_2"/>
    <protectedRange password="9391" sqref="H24:J24 H28:J28" name="範囲1_1_9_2_1_1"/>
    <protectedRange password="9391" sqref="C25:D27" name="範囲1_12_4_1_2_1"/>
    <protectedRange password="9391" sqref="B14:B16" name="範囲1_3_9_2_2_2_1"/>
    <protectedRange password="9391" sqref="D14:D17" name="範囲1_3_9_2_1_1_1_1"/>
    <protectedRange password="9391" sqref="C14 C16" name="範囲1_3_9_2_1_3_1"/>
    <protectedRange password="9391" sqref="D30:D33 C33 C30" name="範囲1_12_4_2_1_2"/>
    <protectedRange password="9391" sqref="B36:B37" name="範囲1_12_1_3_1"/>
    <protectedRange password="9391" sqref="C36:C37 D36:D38" name="範囲1_12_1_3_1_1_1"/>
    <protectedRange password="9391" sqref="B20:B21" name="範囲1_12_4_3_1"/>
    <protectedRange password="9391" sqref="D20:D22 C20:C21" name="範囲1_12_4_3_2_1"/>
  </protectedRanges>
  <mergeCells count="15">
    <mergeCell ref="A47:O47"/>
    <mergeCell ref="A49:O49"/>
    <mergeCell ref="B36:B38"/>
    <mergeCell ref="A42:O42"/>
    <mergeCell ref="A43:O43"/>
    <mergeCell ref="A44:O44"/>
    <mergeCell ref="A45:O45"/>
    <mergeCell ref="A46:O46"/>
    <mergeCell ref="B30:B33"/>
    <mergeCell ref="C30:C33"/>
    <mergeCell ref="B9:B11"/>
    <mergeCell ref="B14:B17"/>
    <mergeCell ref="C14:C17"/>
    <mergeCell ref="B20:B22"/>
    <mergeCell ref="B25:B27"/>
  </mergeCells>
  <phoneticPr fontId="3"/>
  <pageMargins left="0.70866141732283472" right="0.43307086614173229" top="0.74803149606299213" bottom="0.74803149606299213" header="0.31496062992125984" footer="0.31496062992125984"/>
  <pageSetup paperSize="9" scale="79" orientation="landscape" r:id="rId1"/>
  <headerFooter>
    <oddHeader xml:space="preserve">&amp;R&amp;8文部科学省「諸外国の教育統計」平成31（2019）年版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64"/>
  <sheetViews>
    <sheetView showGridLines="0" view="pageBreakPreview" zoomScaleNormal="100" zoomScaleSheetLayoutView="100" workbookViewId="0">
      <selection activeCell="E34" sqref="E34:M64"/>
    </sheetView>
  </sheetViews>
  <sheetFormatPr defaultColWidth="9" defaultRowHeight="14.25" x14ac:dyDescent="0.4"/>
  <cols>
    <col min="1" max="1" width="4" style="3" customWidth="1"/>
    <col min="2" max="2" width="10.125" style="92" customWidth="1"/>
    <col min="3" max="3" width="7.75" style="92" customWidth="1"/>
    <col min="4" max="5" width="11" style="3" customWidth="1"/>
    <col min="6" max="11" width="11" style="93" customWidth="1"/>
    <col min="12" max="13" width="11" style="3" customWidth="1"/>
    <col min="14" max="14" width="3.5" style="3" customWidth="1"/>
    <col min="15" max="15" width="9" style="3"/>
    <col min="16" max="17" width="13.625" style="3" customWidth="1"/>
    <col min="18" max="16384" width="9" style="3"/>
  </cols>
  <sheetData>
    <row r="1" spans="1:15" ht="15" x14ac:dyDescent="0.4">
      <c r="A1" s="4" t="s">
        <v>66</v>
      </c>
      <c r="B1" s="2"/>
      <c r="C1" s="2"/>
      <c r="D1" s="2"/>
      <c r="E1" s="2"/>
      <c r="F1" s="2"/>
      <c r="G1" s="2"/>
      <c r="H1" s="2"/>
      <c r="I1" s="2"/>
      <c r="J1" s="2"/>
      <c r="K1" s="2"/>
      <c r="L1" s="2"/>
      <c r="M1" s="2"/>
      <c r="N1" s="2"/>
    </row>
    <row r="2" spans="1:15" ht="15" x14ac:dyDescent="0.4">
      <c r="A2" s="4" t="s">
        <v>2</v>
      </c>
      <c r="B2" s="2"/>
      <c r="C2" s="2"/>
      <c r="D2" s="2"/>
      <c r="E2" s="2"/>
      <c r="F2" s="2"/>
      <c r="G2" s="2"/>
      <c r="H2" s="2"/>
      <c r="I2" s="2"/>
      <c r="J2" s="2"/>
      <c r="K2" s="2"/>
      <c r="L2" s="2"/>
      <c r="M2" s="2"/>
      <c r="N2" s="2"/>
    </row>
    <row r="3" spans="1:15" ht="15" x14ac:dyDescent="0.4">
      <c r="A3" s="4" t="s">
        <v>65</v>
      </c>
      <c r="B3" s="2"/>
      <c r="C3" s="2"/>
      <c r="D3" s="2"/>
      <c r="E3" s="2"/>
      <c r="F3" s="2"/>
      <c r="G3" s="2"/>
      <c r="H3" s="2"/>
      <c r="I3" s="2"/>
      <c r="J3" s="2"/>
      <c r="K3" s="2"/>
      <c r="L3" s="2"/>
      <c r="M3" s="2"/>
      <c r="N3" s="2"/>
    </row>
    <row r="4" spans="1:15" x14ac:dyDescent="0.4">
      <c r="A4" s="2"/>
      <c r="B4" s="6"/>
      <c r="C4" s="6"/>
      <c r="D4" s="2"/>
      <c r="E4" s="2"/>
      <c r="F4" s="8"/>
      <c r="G4" s="8"/>
      <c r="H4" s="8"/>
      <c r="I4" s="8"/>
      <c r="J4" s="8"/>
      <c r="K4" s="8"/>
      <c r="L4" s="2"/>
      <c r="M4" s="2"/>
      <c r="N4" s="2"/>
    </row>
    <row r="5" spans="1:15" x14ac:dyDescent="0.4">
      <c r="A5" s="2"/>
      <c r="B5" s="6"/>
      <c r="C5" s="6"/>
      <c r="D5" s="2"/>
      <c r="E5" s="2"/>
      <c r="F5" s="8"/>
      <c r="G5" s="8"/>
      <c r="H5" s="8"/>
      <c r="I5" s="8"/>
      <c r="J5" s="8"/>
      <c r="K5" s="8"/>
      <c r="L5" s="2"/>
      <c r="M5" s="2"/>
      <c r="N5" s="2"/>
    </row>
    <row r="6" spans="1:15" x14ac:dyDescent="0.4">
      <c r="A6" s="9"/>
      <c r="B6" s="6"/>
      <c r="C6" s="6"/>
      <c r="D6" s="2"/>
      <c r="E6" s="2"/>
      <c r="F6" s="8"/>
      <c r="G6" s="8"/>
      <c r="H6" s="8"/>
      <c r="I6" s="8"/>
      <c r="J6" s="8"/>
      <c r="K6" s="8"/>
      <c r="L6" s="2"/>
      <c r="M6" s="2"/>
      <c r="N6" s="2"/>
    </row>
    <row r="7" spans="1:15" s="15" customFormat="1" ht="43.5" customHeight="1" x14ac:dyDescent="0.4">
      <c r="A7" s="2"/>
      <c r="B7" s="131"/>
      <c r="C7" s="130" t="s">
        <v>64</v>
      </c>
      <c r="D7" s="130" t="s">
        <v>63</v>
      </c>
      <c r="E7" s="127" t="s">
        <v>62</v>
      </c>
      <c r="F7" s="130" t="s">
        <v>61</v>
      </c>
      <c r="G7" s="128" t="s">
        <v>60</v>
      </c>
      <c r="H7" s="130" t="s">
        <v>59</v>
      </c>
      <c r="I7" s="130" t="s">
        <v>58</v>
      </c>
      <c r="J7" s="129" t="s">
        <v>12</v>
      </c>
      <c r="K7" s="129" t="s">
        <v>13</v>
      </c>
      <c r="L7" s="128" t="s">
        <v>57</v>
      </c>
      <c r="M7" s="127" t="s">
        <v>56</v>
      </c>
      <c r="N7" s="9"/>
    </row>
    <row r="8" spans="1:15" ht="10.5" customHeight="1" x14ac:dyDescent="0.4">
      <c r="A8" s="2"/>
      <c r="B8" s="111"/>
      <c r="C8" s="18"/>
      <c r="D8" s="107"/>
      <c r="E8" s="106"/>
      <c r="F8" s="110"/>
      <c r="G8" s="109"/>
      <c r="H8" s="107"/>
      <c r="I8" s="107"/>
      <c r="J8" s="107"/>
      <c r="K8" s="107"/>
      <c r="L8" s="109"/>
      <c r="M8" s="113"/>
      <c r="N8" s="2"/>
    </row>
    <row r="9" spans="1:15" x14ac:dyDescent="0.4">
      <c r="A9" s="2"/>
      <c r="B9" s="126" t="s">
        <v>55</v>
      </c>
      <c r="C9" s="125">
        <v>2015</v>
      </c>
      <c r="D9" s="124">
        <v>100</v>
      </c>
      <c r="E9" s="123">
        <v>8.5266781411359727</v>
      </c>
      <c r="F9" s="123">
        <v>10.012621916236373</v>
      </c>
      <c r="G9" s="123">
        <v>9.4033275960986806</v>
      </c>
      <c r="H9" s="123">
        <v>40.751577739529552</v>
      </c>
      <c r="I9" s="123">
        <v>5.6580608146873201</v>
      </c>
      <c r="J9" s="123">
        <v>12.600114744693059</v>
      </c>
      <c r="K9" s="123">
        <v>5.1990820424555366</v>
      </c>
      <c r="L9" s="123">
        <v>0.34882386689615602</v>
      </c>
      <c r="M9" s="123">
        <v>7.4997131382673556</v>
      </c>
      <c r="N9" s="2"/>
      <c r="O9" s="28"/>
    </row>
    <row r="10" spans="1:15" ht="8.25" customHeight="1" x14ac:dyDescent="0.4">
      <c r="A10" s="2"/>
      <c r="B10" s="105"/>
      <c r="C10" s="69"/>
      <c r="D10" s="102"/>
      <c r="E10" s="102"/>
      <c r="F10" s="104"/>
      <c r="G10" s="103"/>
      <c r="H10" s="104"/>
      <c r="I10" s="104"/>
      <c r="J10" s="104"/>
      <c r="K10" s="104"/>
      <c r="L10" s="103"/>
      <c r="M10" s="102"/>
      <c r="N10" s="2"/>
    </row>
    <row r="11" spans="1:15" ht="8.25" customHeight="1" x14ac:dyDescent="0.4">
      <c r="A11" s="2"/>
      <c r="B11" s="111"/>
      <c r="C11" s="18"/>
      <c r="D11" s="110"/>
      <c r="E11" s="106"/>
      <c r="F11" s="107"/>
      <c r="G11" s="109"/>
      <c r="H11" s="107"/>
      <c r="I11" s="107"/>
      <c r="J11" s="107"/>
      <c r="K11" s="107"/>
      <c r="L11" s="109"/>
      <c r="M11" s="106"/>
      <c r="N11" s="2"/>
    </row>
    <row r="12" spans="1:15" x14ac:dyDescent="0.4">
      <c r="A12" s="2"/>
      <c r="B12" s="108" t="s">
        <v>54</v>
      </c>
      <c r="C12" s="18">
        <v>2015</v>
      </c>
      <c r="D12" s="107">
        <v>100</v>
      </c>
      <c r="E12" s="106">
        <v>10.1</v>
      </c>
      <c r="F12" s="107">
        <v>33.700000000000003</v>
      </c>
      <c r="G12" s="109">
        <v>4.9000000000000004</v>
      </c>
      <c r="H12" s="107">
        <v>12.3</v>
      </c>
      <c r="I12" s="107">
        <v>0.8</v>
      </c>
      <c r="J12" s="107">
        <v>19.100000000000001</v>
      </c>
      <c r="K12" s="107">
        <v>16.399999999999999</v>
      </c>
      <c r="L12" s="109">
        <v>0.4</v>
      </c>
      <c r="M12" s="106">
        <v>2.2999999999999998</v>
      </c>
      <c r="N12" s="2"/>
      <c r="O12" s="28"/>
    </row>
    <row r="13" spans="1:15" ht="8.25" customHeight="1" x14ac:dyDescent="0.4">
      <c r="A13" s="2"/>
      <c r="B13" s="105"/>
      <c r="C13" s="69"/>
      <c r="D13" s="102"/>
      <c r="E13" s="102"/>
      <c r="F13" s="104"/>
      <c r="G13" s="103"/>
      <c r="H13" s="104"/>
      <c r="I13" s="104"/>
      <c r="J13" s="104"/>
      <c r="K13" s="104"/>
      <c r="L13" s="103"/>
      <c r="M13" s="102"/>
      <c r="N13" s="2"/>
    </row>
    <row r="14" spans="1:15" ht="8.25" customHeight="1" x14ac:dyDescent="0.4">
      <c r="A14" s="2"/>
      <c r="B14" s="111"/>
      <c r="C14" s="18"/>
      <c r="D14" s="110"/>
      <c r="E14" s="106"/>
      <c r="F14" s="107"/>
      <c r="G14" s="109"/>
      <c r="H14" s="107"/>
      <c r="I14" s="107"/>
      <c r="J14" s="107"/>
      <c r="K14" s="107"/>
      <c r="L14" s="109"/>
      <c r="M14" s="106"/>
      <c r="N14" s="2"/>
    </row>
    <row r="15" spans="1:15" x14ac:dyDescent="0.4">
      <c r="A15" s="2"/>
      <c r="B15" s="122" t="s">
        <v>53</v>
      </c>
      <c r="C15" s="121">
        <v>2016</v>
      </c>
      <c r="D15" s="120">
        <v>100</v>
      </c>
      <c r="E15" s="117">
        <v>10.196527882158426</v>
      </c>
      <c r="F15" s="119">
        <v>35.897339546069439</v>
      </c>
      <c r="G15" s="118">
        <v>13.377423718623177</v>
      </c>
      <c r="H15" s="119">
        <v>10.202164437096046</v>
      </c>
      <c r="I15" s="119">
        <v>0.71396362543213587</v>
      </c>
      <c r="J15" s="119">
        <v>11.754095896588005</v>
      </c>
      <c r="K15" s="119">
        <v>15.402825792875394</v>
      </c>
      <c r="L15" s="118" t="s">
        <v>28</v>
      </c>
      <c r="M15" s="117">
        <v>2.4556591011573725</v>
      </c>
      <c r="N15" s="2"/>
      <c r="O15" s="28"/>
    </row>
    <row r="16" spans="1:15" ht="8.25" customHeight="1" x14ac:dyDescent="0.4">
      <c r="A16" s="2"/>
      <c r="B16" s="105"/>
      <c r="C16" s="69"/>
      <c r="D16" s="102"/>
      <c r="E16" s="102"/>
      <c r="F16" s="104"/>
      <c r="G16" s="103"/>
      <c r="H16" s="104"/>
      <c r="I16" s="104"/>
      <c r="J16" s="104"/>
      <c r="K16" s="104"/>
      <c r="L16" s="103"/>
      <c r="M16" s="102"/>
      <c r="N16" s="2"/>
    </row>
    <row r="17" spans="1:15" ht="10.5" customHeight="1" x14ac:dyDescent="0.4">
      <c r="A17" s="2"/>
      <c r="B17" s="111"/>
      <c r="C17" s="18"/>
      <c r="D17" s="107"/>
      <c r="E17" s="106"/>
      <c r="F17" s="110"/>
      <c r="G17" s="116"/>
      <c r="H17" s="115"/>
      <c r="I17" s="114"/>
      <c r="J17" s="107"/>
      <c r="K17" s="107"/>
      <c r="L17" s="109"/>
      <c r="M17" s="113"/>
      <c r="N17" s="2"/>
    </row>
    <row r="18" spans="1:15" x14ac:dyDescent="0.4">
      <c r="A18" s="2"/>
      <c r="B18" s="108" t="s">
        <v>52</v>
      </c>
      <c r="C18" s="18">
        <v>2016</v>
      </c>
      <c r="D18" s="107">
        <v>100</v>
      </c>
      <c r="E18" s="106">
        <v>32.4</v>
      </c>
      <c r="F18" s="107">
        <v>33.9</v>
      </c>
      <c r="G18" s="143">
        <v>24.8</v>
      </c>
      <c r="H18" s="144"/>
      <c r="I18" s="145"/>
      <c r="J18" s="107">
        <v>7.4</v>
      </c>
      <c r="K18" s="107" t="s">
        <v>28</v>
      </c>
      <c r="L18" s="109" t="s">
        <v>28</v>
      </c>
      <c r="M18" s="106">
        <v>1.5</v>
      </c>
      <c r="N18" s="2"/>
      <c r="O18" s="28"/>
    </row>
    <row r="19" spans="1:15" ht="8.25" customHeight="1" x14ac:dyDescent="0.4">
      <c r="A19" s="2"/>
      <c r="B19" s="105"/>
      <c r="C19" s="69"/>
      <c r="D19" s="102"/>
      <c r="E19" s="102"/>
      <c r="F19" s="104"/>
      <c r="G19" s="102"/>
      <c r="H19" s="103"/>
      <c r="I19" s="112"/>
      <c r="J19" s="104"/>
      <c r="K19" s="104"/>
      <c r="L19" s="103"/>
      <c r="M19" s="102"/>
      <c r="N19" s="2"/>
    </row>
    <row r="20" spans="1:15" ht="8.25" customHeight="1" x14ac:dyDescent="0.4">
      <c r="A20" s="2"/>
      <c r="B20" s="111"/>
      <c r="C20" s="18"/>
      <c r="D20" s="110"/>
      <c r="E20" s="106"/>
      <c r="F20" s="107"/>
      <c r="G20" s="109"/>
      <c r="H20" s="107"/>
      <c r="I20" s="107"/>
      <c r="J20" s="107"/>
      <c r="K20" s="107"/>
      <c r="L20" s="109"/>
      <c r="M20" s="106"/>
      <c r="N20" s="2"/>
    </row>
    <row r="21" spans="1:15" x14ac:dyDescent="0.4">
      <c r="A21" s="2"/>
      <c r="B21" s="111" t="s">
        <v>51</v>
      </c>
      <c r="C21" s="18">
        <v>2016</v>
      </c>
      <c r="D21" s="107">
        <v>100</v>
      </c>
      <c r="E21" s="106">
        <v>10.526202499494159</v>
      </c>
      <c r="F21" s="107">
        <v>23.173918471545978</v>
      </c>
      <c r="G21" s="109">
        <v>14.459268060631892</v>
      </c>
      <c r="H21" s="107">
        <v>17.682866453998717</v>
      </c>
      <c r="I21" s="107">
        <v>2.1464825840447377</v>
      </c>
      <c r="J21" s="107">
        <v>10.550310607136861</v>
      </c>
      <c r="K21" s="107">
        <v>20.781619289930127</v>
      </c>
      <c r="L21" s="109">
        <v>0.26174516869217823</v>
      </c>
      <c r="M21" s="106">
        <v>0.4175868645253501</v>
      </c>
      <c r="N21" s="2"/>
      <c r="O21" s="28"/>
    </row>
    <row r="22" spans="1:15" ht="8.25" customHeight="1" x14ac:dyDescent="0.4">
      <c r="A22" s="2"/>
      <c r="B22" s="105"/>
      <c r="C22" s="69"/>
      <c r="D22" s="102"/>
      <c r="E22" s="102"/>
      <c r="F22" s="104"/>
      <c r="G22" s="103"/>
      <c r="H22" s="104"/>
      <c r="I22" s="104"/>
      <c r="J22" s="104"/>
      <c r="K22" s="104"/>
      <c r="L22" s="103"/>
      <c r="M22" s="102"/>
      <c r="N22" s="2"/>
    </row>
    <row r="23" spans="1:15" ht="8.25" customHeight="1" x14ac:dyDescent="0.4">
      <c r="A23" s="2"/>
      <c r="B23" s="111"/>
      <c r="C23" s="18"/>
      <c r="D23" s="110"/>
      <c r="E23" s="106"/>
      <c r="F23" s="107"/>
      <c r="G23" s="107"/>
      <c r="H23" s="107"/>
      <c r="I23" s="107"/>
      <c r="J23" s="107"/>
      <c r="K23" s="107"/>
      <c r="L23" s="109"/>
      <c r="M23" s="106"/>
      <c r="N23" s="2"/>
    </row>
    <row r="24" spans="1:15" x14ac:dyDescent="0.4">
      <c r="A24" s="2"/>
      <c r="B24" s="108" t="s">
        <v>50</v>
      </c>
      <c r="C24" s="18">
        <v>2017</v>
      </c>
      <c r="D24" s="107">
        <f>SUM(E24:M24)</f>
        <v>100.00000000000001</v>
      </c>
      <c r="E24" s="106">
        <f>'[1]３．４．２．１ 実数'!F38/'[1]３．４．２．１ 実数'!E38*100</f>
        <v>18.359698123997916</v>
      </c>
      <c r="F24" s="106">
        <f>'[1]３．４．２．１ 実数'!G38/'[1]３．４．２．１ 実数'!E38*100</f>
        <v>26.826727668222343</v>
      </c>
      <c r="G24" s="106">
        <f>'[1]３．４．２．１ 実数'!H38/'[1]３．４．２．１ 実数'!E38*100</f>
        <v>1.5849511340774707</v>
      </c>
      <c r="H24" s="106">
        <f>'[1]３．４．２．１ 実数'!I38/'[1]３．４．２．１ 実数'!E38*100</f>
        <v>18.033925307135341</v>
      </c>
      <c r="I24" s="106">
        <f>'[1]３．４．２．１ 実数'!J38/'[1]３．４．２．１ 実数'!E38*100</f>
        <v>6.3040614372810735</v>
      </c>
      <c r="J24" s="106">
        <f>'[1]３．４．２．１ 実数'!K38/'[1]３．４．２．１ 実数'!E38*100</f>
        <v>10.976195096046814</v>
      </c>
      <c r="K24" s="106">
        <f>'[1]３．４．２．１ 実数'!L38/'[1]３．４．２．１ 実数'!E38*100</f>
        <v>15.29294022732611</v>
      </c>
      <c r="L24" s="106">
        <f>'[1]３．４．２．１ 実数'!M38/'[1]３．４．２．１ 実数'!E38*100</f>
        <v>1.6074182248955788</v>
      </c>
      <c r="M24" s="106">
        <f>'[1]３．４．２．１ 実数'!N38/'[1]３．４．２．１ 実数'!E38*100</f>
        <v>1.0140827810173507</v>
      </c>
      <c r="N24" s="2"/>
      <c r="O24" s="28"/>
    </row>
    <row r="25" spans="1:15" ht="8.25" customHeight="1" x14ac:dyDescent="0.4">
      <c r="A25" s="2"/>
      <c r="B25" s="105"/>
      <c r="C25" s="69"/>
      <c r="D25" s="102"/>
      <c r="E25" s="102"/>
      <c r="F25" s="104"/>
      <c r="G25" s="104"/>
      <c r="H25" s="104"/>
      <c r="I25" s="104"/>
      <c r="J25" s="104"/>
      <c r="K25" s="104"/>
      <c r="L25" s="103"/>
      <c r="M25" s="102"/>
      <c r="N25" s="2"/>
    </row>
    <row r="26" spans="1:15" x14ac:dyDescent="0.4">
      <c r="A26" s="2"/>
      <c r="B26" s="73"/>
      <c r="C26" s="6"/>
      <c r="D26" s="100"/>
      <c r="E26" s="100"/>
      <c r="F26" s="101"/>
      <c r="G26" s="101"/>
      <c r="H26" s="101"/>
      <c r="I26" s="101"/>
      <c r="J26" s="101"/>
      <c r="K26" s="101"/>
      <c r="L26" s="100"/>
      <c r="M26" s="99"/>
      <c r="N26" s="2"/>
    </row>
    <row r="27" spans="1:15" x14ac:dyDescent="0.4">
      <c r="A27" s="90"/>
      <c r="B27" s="6"/>
      <c r="C27" s="6"/>
      <c r="D27" s="2"/>
      <c r="E27" s="2"/>
      <c r="F27" s="8"/>
      <c r="G27" s="8"/>
      <c r="H27" s="8"/>
      <c r="I27" s="8"/>
      <c r="J27" s="8"/>
      <c r="K27" s="8"/>
      <c r="L27" s="2"/>
      <c r="M27" s="2"/>
      <c r="N27" s="2"/>
    </row>
    <row r="28" spans="1:15" s="81" customFormat="1" ht="15" customHeight="1" x14ac:dyDescent="0.4">
      <c r="A28" s="97" t="s">
        <v>49</v>
      </c>
      <c r="B28" s="96"/>
      <c r="C28" s="96"/>
      <c r="D28" s="90"/>
      <c r="E28" s="90"/>
      <c r="F28" s="90"/>
      <c r="G28" s="95"/>
      <c r="H28" s="95"/>
      <c r="I28" s="95"/>
      <c r="J28" s="95"/>
      <c r="K28" s="95"/>
      <c r="L28" s="95"/>
      <c r="M28" s="90"/>
      <c r="N28" s="90"/>
    </row>
    <row r="29" spans="1:15" s="90" customFormat="1" ht="13.5" x14ac:dyDescent="0.4">
      <c r="A29" s="98" t="s">
        <v>48</v>
      </c>
      <c r="B29" s="97"/>
      <c r="C29" s="97"/>
      <c r="D29" s="97"/>
      <c r="E29" s="97"/>
      <c r="F29" s="97"/>
      <c r="G29" s="97"/>
      <c r="H29" s="97"/>
      <c r="I29" s="97"/>
      <c r="J29" s="97"/>
      <c r="K29" s="97"/>
      <c r="L29" s="97"/>
      <c r="M29" s="97"/>
      <c r="N29" s="97"/>
      <c r="O29" s="97"/>
    </row>
    <row r="30" spans="1:15" s="81" customFormat="1" x14ac:dyDescent="0.4">
      <c r="A30" s="3"/>
      <c r="B30" s="96"/>
      <c r="C30" s="96"/>
      <c r="D30" s="90"/>
      <c r="E30" s="90"/>
      <c r="F30" s="90"/>
      <c r="G30" s="95"/>
      <c r="H30" s="95"/>
      <c r="I30" s="95"/>
      <c r="J30" s="95"/>
      <c r="K30" s="95"/>
      <c r="L30" s="95"/>
      <c r="M30" s="90"/>
      <c r="N30" s="90"/>
    </row>
    <row r="34" spans="2:13" x14ac:dyDescent="0.4">
      <c r="E34" s="94"/>
      <c r="F34" s="94"/>
      <c r="G34" s="94"/>
      <c r="H34" s="94"/>
      <c r="I34" s="94"/>
      <c r="J34" s="94"/>
      <c r="K34" s="94"/>
      <c r="L34" s="94"/>
      <c r="M34" s="94"/>
    </row>
    <row r="35" spans="2:13" x14ac:dyDescent="0.4">
      <c r="E35" s="94"/>
      <c r="F35" s="94"/>
      <c r="G35" s="94"/>
      <c r="H35" s="94"/>
      <c r="I35" s="94"/>
      <c r="J35" s="94"/>
      <c r="K35" s="94"/>
      <c r="L35" s="94"/>
      <c r="M35" s="94"/>
    </row>
    <row r="36" spans="2:13" x14ac:dyDescent="0.4">
      <c r="E36" s="94"/>
      <c r="F36" s="94"/>
      <c r="G36" s="94"/>
      <c r="H36" s="94"/>
      <c r="I36" s="94"/>
      <c r="J36" s="94"/>
      <c r="K36" s="94"/>
      <c r="L36" s="94"/>
      <c r="M36" s="94"/>
    </row>
    <row r="37" spans="2:13" x14ac:dyDescent="0.4">
      <c r="E37" s="94"/>
      <c r="F37" s="94"/>
      <c r="G37" s="94"/>
      <c r="H37" s="94"/>
      <c r="I37" s="94"/>
      <c r="J37" s="94"/>
      <c r="K37" s="94"/>
      <c r="L37" s="94"/>
      <c r="M37" s="94"/>
    </row>
    <row r="38" spans="2:13" x14ac:dyDescent="0.4">
      <c r="E38" s="94"/>
      <c r="F38" s="94"/>
      <c r="G38" s="94"/>
      <c r="H38" s="94"/>
      <c r="I38" s="94"/>
      <c r="J38" s="94"/>
      <c r="K38" s="94"/>
      <c r="L38" s="94"/>
      <c r="M38" s="94"/>
    </row>
    <row r="39" spans="2:13" x14ac:dyDescent="0.4">
      <c r="E39" s="94"/>
      <c r="F39" s="94"/>
      <c r="G39" s="94"/>
      <c r="H39" s="94"/>
      <c r="I39" s="94"/>
      <c r="J39" s="94"/>
      <c r="K39" s="94"/>
      <c r="L39" s="94"/>
      <c r="M39" s="94"/>
    </row>
    <row r="40" spans="2:13" x14ac:dyDescent="0.4">
      <c r="E40" s="94"/>
      <c r="F40" s="94"/>
      <c r="G40" s="94"/>
      <c r="H40" s="94"/>
      <c r="I40" s="94"/>
      <c r="J40" s="94"/>
      <c r="K40" s="94"/>
      <c r="L40" s="94"/>
      <c r="M40" s="94"/>
    </row>
    <row r="41" spans="2:13" x14ac:dyDescent="0.4">
      <c r="E41" s="94"/>
      <c r="F41" s="94"/>
      <c r="G41" s="94"/>
      <c r="H41" s="94"/>
      <c r="I41" s="94"/>
      <c r="J41" s="94"/>
      <c r="K41" s="94"/>
      <c r="L41" s="94"/>
      <c r="M41" s="94"/>
    </row>
    <row r="42" spans="2:13" x14ac:dyDescent="0.4">
      <c r="E42" s="94"/>
      <c r="F42" s="94"/>
      <c r="G42" s="94"/>
      <c r="H42" s="94"/>
      <c r="I42" s="94"/>
      <c r="J42" s="94"/>
      <c r="K42" s="94"/>
      <c r="L42" s="94"/>
      <c r="M42" s="94"/>
    </row>
    <row r="43" spans="2:13" x14ac:dyDescent="0.4">
      <c r="E43" s="94"/>
      <c r="F43" s="94"/>
      <c r="G43" s="94"/>
      <c r="H43" s="94"/>
      <c r="I43" s="94"/>
      <c r="J43" s="94"/>
      <c r="K43" s="94"/>
      <c r="L43" s="94"/>
      <c r="M43" s="94"/>
    </row>
    <row r="44" spans="2:13" x14ac:dyDescent="0.4">
      <c r="E44" s="94"/>
      <c r="F44" s="94"/>
      <c r="G44" s="94"/>
      <c r="H44" s="94"/>
      <c r="I44" s="94"/>
      <c r="J44" s="94"/>
      <c r="K44" s="94"/>
      <c r="L44" s="94"/>
      <c r="M44" s="94"/>
    </row>
    <row r="45" spans="2:13" x14ac:dyDescent="0.4">
      <c r="B45" s="6"/>
      <c r="E45" s="94"/>
      <c r="F45" s="94"/>
      <c r="G45" s="94"/>
      <c r="H45" s="94"/>
      <c r="I45" s="94"/>
      <c r="J45" s="94"/>
      <c r="K45" s="94"/>
      <c r="L45" s="94"/>
      <c r="M45" s="94"/>
    </row>
    <row r="46" spans="2:13" x14ac:dyDescent="0.4">
      <c r="E46" s="94"/>
      <c r="F46" s="94"/>
      <c r="G46" s="94"/>
      <c r="H46" s="94"/>
      <c r="I46" s="94"/>
      <c r="J46" s="94"/>
      <c r="K46" s="94"/>
      <c r="L46" s="94"/>
      <c r="M46" s="94"/>
    </row>
    <row r="47" spans="2:13" x14ac:dyDescent="0.4">
      <c r="E47" s="94"/>
      <c r="F47" s="94"/>
      <c r="G47" s="94"/>
      <c r="H47" s="94"/>
      <c r="I47" s="94"/>
      <c r="J47" s="94"/>
      <c r="K47" s="94"/>
      <c r="L47" s="94"/>
      <c r="M47" s="94"/>
    </row>
    <row r="48" spans="2:13" x14ac:dyDescent="0.4">
      <c r="E48" s="94"/>
      <c r="F48" s="94"/>
      <c r="G48" s="94"/>
      <c r="H48" s="94"/>
      <c r="I48" s="94"/>
      <c r="J48" s="94"/>
      <c r="K48" s="94"/>
      <c r="L48" s="94"/>
      <c r="M48" s="94"/>
    </row>
    <row r="49" spans="5:13" x14ac:dyDescent="0.4">
      <c r="E49" s="94"/>
      <c r="F49" s="94"/>
      <c r="G49" s="94"/>
      <c r="H49" s="94"/>
      <c r="I49" s="94"/>
      <c r="J49" s="94"/>
      <c r="K49" s="94"/>
      <c r="L49" s="94"/>
      <c r="M49" s="94"/>
    </row>
    <row r="50" spans="5:13" x14ac:dyDescent="0.4">
      <c r="E50" s="94"/>
      <c r="F50" s="94"/>
      <c r="G50" s="94"/>
      <c r="H50" s="94"/>
      <c r="I50" s="94"/>
      <c r="J50" s="94"/>
      <c r="K50" s="94"/>
      <c r="L50" s="94"/>
      <c r="M50" s="94"/>
    </row>
    <row r="51" spans="5:13" x14ac:dyDescent="0.4">
      <c r="E51" s="94"/>
      <c r="F51" s="94"/>
      <c r="G51" s="94"/>
      <c r="H51" s="94"/>
      <c r="I51" s="94"/>
      <c r="J51" s="94"/>
      <c r="K51" s="94"/>
      <c r="L51" s="94"/>
      <c r="M51" s="94"/>
    </row>
    <row r="52" spans="5:13" x14ac:dyDescent="0.4">
      <c r="E52" s="94"/>
      <c r="F52" s="94"/>
      <c r="G52" s="94"/>
      <c r="H52" s="94"/>
      <c r="I52" s="94"/>
      <c r="J52" s="94"/>
      <c r="K52" s="94"/>
      <c r="L52" s="94"/>
      <c r="M52" s="94"/>
    </row>
    <row r="53" spans="5:13" x14ac:dyDescent="0.4">
      <c r="E53" s="94"/>
      <c r="F53" s="94"/>
      <c r="G53" s="94"/>
      <c r="H53" s="94"/>
      <c r="I53" s="94"/>
      <c r="J53" s="94"/>
      <c r="K53" s="94"/>
      <c r="L53" s="94"/>
      <c r="M53" s="94"/>
    </row>
    <row r="54" spans="5:13" x14ac:dyDescent="0.4">
      <c r="E54" s="94"/>
      <c r="F54" s="94"/>
      <c r="G54" s="94"/>
      <c r="H54" s="94"/>
      <c r="I54" s="94"/>
      <c r="J54" s="94"/>
      <c r="K54" s="94"/>
      <c r="L54" s="94"/>
      <c r="M54" s="94"/>
    </row>
    <row r="55" spans="5:13" x14ac:dyDescent="0.4">
      <c r="E55" s="94"/>
      <c r="F55" s="94"/>
      <c r="G55" s="94"/>
      <c r="H55" s="94"/>
      <c r="I55" s="94"/>
      <c r="J55" s="94"/>
      <c r="K55" s="94"/>
      <c r="L55" s="94"/>
      <c r="M55" s="94"/>
    </row>
    <row r="56" spans="5:13" x14ac:dyDescent="0.4">
      <c r="E56" s="94"/>
      <c r="F56" s="94"/>
      <c r="G56" s="94"/>
      <c r="H56" s="94"/>
      <c r="I56" s="94"/>
      <c r="J56" s="94"/>
      <c r="K56" s="94"/>
      <c r="L56" s="94"/>
      <c r="M56" s="94"/>
    </row>
    <row r="57" spans="5:13" x14ac:dyDescent="0.4">
      <c r="E57" s="94"/>
      <c r="F57" s="94"/>
      <c r="G57" s="94"/>
      <c r="H57" s="94"/>
      <c r="I57" s="94"/>
      <c r="J57" s="94"/>
      <c r="K57" s="94"/>
      <c r="L57" s="94"/>
      <c r="M57" s="94"/>
    </row>
    <row r="58" spans="5:13" x14ac:dyDescent="0.4">
      <c r="E58" s="94"/>
      <c r="F58" s="94"/>
      <c r="G58" s="94"/>
      <c r="H58" s="94"/>
      <c r="I58" s="94"/>
      <c r="J58" s="94"/>
      <c r="K58" s="94"/>
      <c r="L58" s="94"/>
      <c r="M58" s="94"/>
    </row>
    <row r="59" spans="5:13" x14ac:dyDescent="0.4">
      <c r="E59" s="94"/>
      <c r="F59" s="94"/>
      <c r="G59" s="94"/>
      <c r="H59" s="94"/>
      <c r="I59" s="94"/>
      <c r="J59" s="94"/>
      <c r="K59" s="94"/>
      <c r="L59" s="94"/>
      <c r="M59" s="94"/>
    </row>
    <row r="60" spans="5:13" x14ac:dyDescent="0.4">
      <c r="E60" s="94"/>
      <c r="F60" s="94"/>
      <c r="G60" s="94"/>
      <c r="H60" s="94"/>
      <c r="I60" s="94"/>
      <c r="J60" s="94"/>
      <c r="K60" s="94"/>
      <c r="L60" s="94"/>
      <c r="M60" s="94"/>
    </row>
    <row r="61" spans="5:13" x14ac:dyDescent="0.4">
      <c r="E61" s="94"/>
      <c r="F61" s="94"/>
      <c r="G61" s="94"/>
      <c r="H61" s="94"/>
      <c r="I61" s="94"/>
      <c r="J61" s="94"/>
      <c r="K61" s="94"/>
      <c r="L61" s="94"/>
      <c r="M61" s="94"/>
    </row>
    <row r="62" spans="5:13" x14ac:dyDescent="0.4">
      <c r="E62" s="94"/>
      <c r="F62" s="94"/>
      <c r="G62" s="94"/>
      <c r="H62" s="94"/>
      <c r="I62" s="94"/>
      <c r="J62" s="94"/>
      <c r="K62" s="94"/>
      <c r="L62" s="94"/>
      <c r="M62" s="94"/>
    </row>
    <row r="63" spans="5:13" x14ac:dyDescent="0.4">
      <c r="E63" s="94"/>
      <c r="F63" s="94"/>
      <c r="G63" s="94"/>
      <c r="H63" s="94"/>
      <c r="I63" s="94"/>
      <c r="J63" s="94"/>
      <c r="K63" s="94"/>
      <c r="L63" s="94"/>
      <c r="M63" s="94"/>
    </row>
    <row r="64" spans="5:13" x14ac:dyDescent="0.4">
      <c r="E64" s="94"/>
      <c r="F64" s="94"/>
      <c r="G64" s="94"/>
      <c r="H64" s="94"/>
      <c r="I64" s="94"/>
      <c r="J64" s="94"/>
      <c r="K64" s="94"/>
      <c r="L64" s="94"/>
      <c r="M64" s="94"/>
    </row>
  </sheetData>
  <protectedRanges>
    <protectedRange password="9391" sqref="D6 B10:M10 B7:M8" name="範囲1_3"/>
    <protectedRange password="9391" sqref="B11:M11" name="範囲1_1_2"/>
    <protectedRange password="9391" sqref="B16:M16 B14:M14 B20 B22" name="範囲1_4_5"/>
    <protectedRange password="9391" sqref="B13:M13" name="範囲1_1_1_1"/>
    <protectedRange password="9391" sqref="C22:M22 C20:M20" name="範囲1_4_4"/>
    <protectedRange password="9391" sqref="B9" name="範囲1_2_1_1_2"/>
    <protectedRange password="9391" sqref="C9" name="範囲1_2_1_1_1_1"/>
    <protectedRange password="9391" sqref="B25:M25 B23:M23" name="範囲1_4_6"/>
    <protectedRange password="9391" sqref="B17:M17 B19:M19 B18" name="範囲1_4_5_2"/>
    <protectedRange password="9391" sqref="C18" name="範囲1_4_1_1_1"/>
    <protectedRange password="9391" sqref="B12" name="範囲1_1_1_1_1_1"/>
    <protectedRange password="9391" sqref="C12" name="範囲1_1_1_3_3_1"/>
    <protectedRange password="9391" sqref="B21" name="範囲1_4_5_1_1"/>
    <protectedRange password="9391" sqref="C21" name="範囲1_4_2_2_1_1"/>
    <protectedRange password="9391" sqref="B24" name="範囲1_4_6_1"/>
    <protectedRange password="9391" sqref="C24" name="範囲1_4_3_1_1"/>
    <protectedRange password="9391" sqref="B15" name="範囲1_4_2_1"/>
    <protectedRange password="9391" sqref="C15" name="範囲1_4_4_2_1"/>
  </protectedRanges>
  <mergeCells count="1">
    <mergeCell ref="G18:I18"/>
  </mergeCells>
  <phoneticPr fontId="3"/>
  <pageMargins left="0.70866141732283472" right="0.43307086614173229" top="0.74803149606299213" bottom="0.74803149606299213" header="0.31496062992125984" footer="0.31496062992125984"/>
  <pageSetup paperSize="9" scale="84" orientation="landscape" r:id="rId1"/>
  <headerFooter>
    <oddHeader xml:space="preserve">&amp;R&amp;8文部科学省「諸外国の教育統計」平成31（2019）年版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３．４．２．１ 実数</vt:lpstr>
      <vt:lpstr>３．４．２．２ 構成比</vt:lpstr>
      <vt:lpstr>'３．４．２．１ 実数'!Print_Area</vt:lpstr>
      <vt:lpstr>'３．４．２．２ 構成比'!Print_Area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2019-04-03T07:08:10Z</dcterms:created>
  <dcterms:modified xsi:type="dcterms:W3CDTF">2019-04-03T09:26:29Z</dcterms:modified>
</cp:coreProperties>
</file>