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29年度\【結果掲載待ち】3月23日～4月3日（19件分）残り1件（売払　情報通信研究機構2415）\"/>
    </mc:Choice>
  </mc:AlternateContent>
  <bookViews>
    <workbookView xWindow="480" yWindow="90" windowWidth="17520" windowHeight="11925" tabRatio="929" firstSheet="29" activeTab="37"/>
  </bookViews>
  <sheets>
    <sheet name="結果（京都大学2269）" sheetId="21" r:id="rId1"/>
    <sheet name="一覧表（京都大学2269）" sheetId="11" r:id="rId2"/>
    <sheet name="結果（理化学研究所2295）" sheetId="22" r:id="rId3"/>
    <sheet name="一覧表（理化学研究所2295）" sheetId="12" r:id="rId4"/>
    <sheet name="結果（東北大学2297）" sheetId="23" r:id="rId5"/>
    <sheet name="一覧表（東北大学2297）" sheetId="13" r:id="rId6"/>
    <sheet name="結果（理化学研究所2302）" sheetId="24" r:id="rId7"/>
    <sheet name="一覧表（理化学研究所2302）" sheetId="14" r:id="rId8"/>
    <sheet name="結果（大阪府立大学2307）" sheetId="38" r:id="rId9"/>
    <sheet name="一覧表（大阪府立大学2307）" sheetId="15" r:id="rId10"/>
    <sheet name="結果（東京大学2336）" sheetId="25" r:id="rId11"/>
    <sheet name="一覧表（東京大学2336）" sheetId="16" r:id="rId12"/>
    <sheet name="結果（東京大学2341）" sheetId="26" r:id="rId13"/>
    <sheet name="一覧表（東京大学2341）" sheetId="17" r:id="rId14"/>
    <sheet name="結果（大阪大学2342）" sheetId="27" r:id="rId15"/>
    <sheet name="一覧表（大阪大学2342）" sheetId="18" r:id="rId16"/>
    <sheet name="結果（京都大学2393）" sheetId="36" r:id="rId17"/>
    <sheet name="一覧表（京都大学2393）" sheetId="19" r:id="rId18"/>
    <sheet name="結果（東京工業大学2400）" sheetId="28" r:id="rId19"/>
    <sheet name="一覧表（東京工業大学2400）" sheetId="20" r:id="rId20"/>
    <sheet name="結果（高知県産業支援センター2404）" sheetId="29" r:id="rId21"/>
    <sheet name="一覧表（高知県産業支援センター2404）" sheetId="2" r:id="rId22"/>
    <sheet name="結果（筑波大学2406）" sheetId="30" r:id="rId23"/>
    <sheet name="一覧表（筑波大学2406）" sheetId="3" r:id="rId24"/>
    <sheet name="結果(情報通信研究機構) " sheetId="40" r:id="rId25"/>
    <sheet name="一覧表（情報通信研究機構）" sheetId="4" r:id="rId26"/>
    <sheet name="結果（情報通信研究機構2416）" sheetId="37" r:id="rId27"/>
    <sheet name="一覧表（情報通信研究機構2416）" sheetId="5" r:id="rId28"/>
    <sheet name="結果（情報通信研究機構2417）" sheetId="31" r:id="rId29"/>
    <sheet name="一覧表（情報通信研究機構2417）" sheetId="6" r:id="rId30"/>
    <sheet name="結果（東京大学2418）" sheetId="32" r:id="rId31"/>
    <sheet name="一覧表（東京大学2418）" sheetId="7" r:id="rId32"/>
    <sheet name="結果（京都大学2419）" sheetId="33" r:id="rId33"/>
    <sheet name="一覧表（京都大学2419）" sheetId="8" r:id="rId34"/>
    <sheet name="結果（大阪大学2420）" sheetId="34" r:id="rId35"/>
    <sheet name="一覧表（大阪大学2420）" sheetId="9" r:id="rId36"/>
    <sheet name="結果（大阪大学2421）" sheetId="35" r:id="rId37"/>
    <sheet name="一覧表（大阪大学2421）" sheetId="10" r:id="rId38"/>
  </sheets>
  <definedNames>
    <definedName name="_xlnm.Print_Area" localSheetId="1">'一覧表（京都大学2269）'!$A$1:$I$19</definedName>
    <definedName name="_xlnm.Print_Area" localSheetId="17">'一覧表（京都大学2393）'!$A$1:$I$22</definedName>
    <definedName name="_xlnm.Print_Area" localSheetId="33">'一覧表（京都大学2419）'!$A$1:$I$20</definedName>
    <definedName name="_xlnm.Print_Area" localSheetId="25">'一覧表（情報通信研究機構）'!$A$1:$I$27</definedName>
    <definedName name="_xlnm.Print_Area" localSheetId="27">'一覧表（情報通信研究機構2416）'!$A$1:$I$19</definedName>
    <definedName name="_xlnm.Print_Area" localSheetId="29">'一覧表（情報通信研究機構2417）'!$A$1:$I$21</definedName>
    <definedName name="_xlnm.Print_Area" localSheetId="15">'一覧表（大阪大学2342）'!$A$1:$I$30</definedName>
    <definedName name="_xlnm.Print_Area" localSheetId="35">'一覧表（大阪大学2420）'!$A$1:$I$26</definedName>
    <definedName name="_xlnm.Print_Area" localSheetId="37">'一覧表（大阪大学2421）'!$A$1:$I$20</definedName>
    <definedName name="_xlnm.Print_Area" localSheetId="19">'一覧表（東京工業大学2400）'!$A$1:$I$27</definedName>
    <definedName name="_xlnm.Print_Area" localSheetId="11">'一覧表（東京大学2336）'!$A$1:$I$19</definedName>
    <definedName name="_xlnm.Print_Area" localSheetId="13">'一覧表（東京大学2341）'!$A$1:$I$19</definedName>
    <definedName name="_xlnm.Print_Area" localSheetId="31">'一覧表（東京大学2418）'!$A$1:$I$19</definedName>
    <definedName name="_xlnm.Print_Area" localSheetId="5">'一覧表（東北大学2297）'!$A$1:$I$20</definedName>
    <definedName name="_xlnm.Print_Area" localSheetId="3">'一覧表（理化学研究所2295）'!$A$1:$I$19</definedName>
    <definedName name="_xlnm.Print_Area" localSheetId="7">'一覧表（理化学研究所2302）'!$A$1:$I$51</definedName>
    <definedName name="_xlnm.Print_Titles" localSheetId="5">'一覧表（東北大学2297）'!$10:$10</definedName>
    <definedName name="_xlnm.Print_Titles" localSheetId="7">'一覧表（理化学研究所2302）'!$9:$10</definedName>
  </definedNames>
  <calcPr calcId="171027"/>
</workbook>
</file>

<file path=xl/calcChain.xml><?xml version="1.0" encoding="utf-8"?>
<calcChain xmlns="http://schemas.openxmlformats.org/spreadsheetml/2006/main">
  <c r="E14" i="19" l="1"/>
  <c r="E13" i="19"/>
  <c r="E12" i="19"/>
  <c r="E11" i="19"/>
</calcChain>
</file>

<file path=xl/comments1.xml><?xml version="1.0" encoding="utf-8"?>
<comments xmlns="http://schemas.openxmlformats.org/spreadsheetml/2006/main">
  <authors>
    <author>国立大学法人東京大学</author>
  </authors>
  <commentList>
    <comment ref="B11" authorId="0" shapeId="0">
      <text>
        <r>
          <rPr>
            <b/>
            <sz val="9"/>
            <color indexed="81"/>
            <rFont val="MS P ゴシック"/>
            <family val="3"/>
            <charset val="128"/>
          </rPr>
          <t>もう少し詳しい情報があれば追記してください。</t>
        </r>
      </text>
    </comment>
  </commentList>
</comments>
</file>

<file path=xl/sharedStrings.xml><?xml version="1.0" encoding="utf-8"?>
<sst xmlns="http://schemas.openxmlformats.org/spreadsheetml/2006/main" count="1073" uniqueCount="410">
  <si>
    <t>平成30年3月23日</t>
    <rPh sb="0" eb="2">
      <t>ヘイセイ</t>
    </rPh>
    <rPh sb="4" eb="5">
      <t>ネン</t>
    </rPh>
    <rPh sb="6" eb="7">
      <t>ガツ</t>
    </rPh>
    <rPh sb="9" eb="10">
      <t>ニチ</t>
    </rPh>
    <phoneticPr fontId="5"/>
  </si>
  <si>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</si>
  <si>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</si>
  <si>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　地域先導研究事業</t>
    <rPh sb="1" eb="3">
      <t>チイキ</t>
    </rPh>
    <rPh sb="3" eb="5">
      <t>センドウ</t>
    </rPh>
    <rPh sb="5" eb="7">
      <t>ケンキュウ</t>
    </rPh>
    <rPh sb="7" eb="9">
      <t>ジギョウ</t>
    </rPh>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</si>
  <si>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</si>
  <si>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　平成30年4月3日（火）17時00分　必着</t>
    <rPh sb="11" eb="12">
      <t>カ</t>
    </rPh>
    <rPh sb="18" eb="19">
      <t>フン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</si>
  <si>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</si>
  <si>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</si>
  <si>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</si>
  <si>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</si>
  <si>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</si>
  <si>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</si>
  <si>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</si>
  <si>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</si>
  <si>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</si>
  <si>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飼料藻類培養装置「光リアクター」</t>
    <phoneticPr fontId="5"/>
  </si>
  <si>
    <t>㈱荏原製作所製　PBR-18　培養容量180L　外形、寸法：培養部(幅1000、高2900、奥1000mm)操作部(幅1000、高1650、奥1000mm)　
温度調節範囲5～25℃　　　光源　6本(130W/本)
撹拌装置タービン羽根車、装置消費電力　1.9KW</t>
    <phoneticPr fontId="5"/>
  </si>
  <si>
    <t>1式</t>
    <rPh sb="1" eb="2">
      <t>シキ</t>
    </rPh>
    <phoneticPr fontId="5"/>
  </si>
  <si>
    <t>高知県海洋深層水
研究所
（高知県室戸市室戸岬町字丸山7156）</t>
    <phoneticPr fontId="5"/>
  </si>
  <si>
    <t>C</t>
    <phoneticPr fontId="5"/>
  </si>
  <si>
    <t>修理不能
（廃盤型式につき部品入手困難）</t>
    <phoneticPr fontId="5"/>
  </si>
  <si>
    <t>恒温装置</t>
    <phoneticPr fontId="5"/>
  </si>
  <si>
    <t>㈱サンヨー製　MIR-153　　外形、寸法(700×580×1018mm)、
有効容積　126L　　　温度制御範囲-10℃～+50℃　　電源単相100V　消費電力198/207W</t>
    <phoneticPr fontId="5"/>
  </si>
  <si>
    <t>C</t>
    <phoneticPr fontId="5"/>
  </si>
  <si>
    <t>修理不能
（廃盤型式につき部品入手困難）</t>
    <phoneticPr fontId="5"/>
  </si>
  <si>
    <t>連続遠心機</t>
    <phoneticPr fontId="5"/>
  </si>
  <si>
    <t>㈱久保田製作所製　ｲﾝﾊﾞｰﾀｰ・ﾊｲｽﾋﾟｰﾄﾞ冷却遠心機－7930　連続遠心ﾛｰﾀｰ　RC－800  外形、寸法760×820×1110mm  最高回転数　22,000rpm以上、ｲﾝﾊﾞｰﾀｰ駆動方式　速度制御範囲　500～22,000rpm(100rpmｽﾃｯﾌﾟ)　連続ﾛｰﾀｰ容量800ml以上、温度設定範囲(-20～;40℃)　消費電力2,500W(2､200Kcall/Hr)</t>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</si>
  <si>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</si>
  <si>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</si>
  <si>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</si>
  <si>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</si>
  <si>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</si>
  <si>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</si>
  <si>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</si>
  <si>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平成30年3月23日</t>
    <rPh sb="0" eb="2">
      <t>ヘイセイ</t>
    </rPh>
    <rPh sb="4" eb="5">
      <t>ネン</t>
    </rPh>
    <rPh sb="6" eb="7">
      <t>ガツ</t>
    </rPh>
    <rPh sb="9" eb="10">
      <t>ニチ</t>
    </rPh>
    <phoneticPr fontId="8"/>
  </si>
  <si>
    <t>国立大学法人化以前の事業</t>
    <rPh sb="0" eb="2">
      <t>コクリツ</t>
    </rPh>
    <rPh sb="2" eb="4">
      <t>ダイガク</t>
    </rPh>
    <rPh sb="4" eb="7">
      <t>ホウジンカ</t>
    </rPh>
    <rPh sb="7" eb="9">
      <t>イゼン</t>
    </rPh>
    <rPh sb="10" eb="12">
      <t>ジギョウ</t>
    </rPh>
    <phoneticPr fontId="5"/>
  </si>
  <si>
    <t>　平成30年4月3日（火）17時00分　必着</t>
    <rPh sb="11" eb="12">
      <t>カ</t>
    </rPh>
    <rPh sb="18" eb="19">
      <t>フン</t>
    </rPh>
    <phoneticPr fontId="8"/>
  </si>
  <si>
    <t>会議用テーブル</t>
    <rPh sb="0" eb="3">
      <t>カイギヨウ</t>
    </rPh>
    <phoneticPr fontId="5"/>
  </si>
  <si>
    <t>ウチダ　6-164-0011</t>
    <phoneticPr fontId="5"/>
  </si>
  <si>
    <t>国立大学法人筑波大学（茨城県つくば市天王台1-1-1）</t>
    <rPh sb="0" eb="2">
      <t>コクリツ</t>
    </rPh>
    <rPh sb="2" eb="4">
      <t>ダイガク</t>
    </rPh>
    <rPh sb="4" eb="6">
      <t>ホウジン</t>
    </rPh>
    <rPh sb="6" eb="8">
      <t>ツクバ</t>
    </rPh>
    <rPh sb="8" eb="10">
      <t>ダイガク</t>
    </rPh>
    <rPh sb="11" eb="14">
      <t>イバラキケン</t>
    </rPh>
    <rPh sb="17" eb="18">
      <t>シ</t>
    </rPh>
    <rPh sb="18" eb="21">
      <t>テンノウダイ</t>
    </rPh>
    <phoneticPr fontId="5"/>
  </si>
  <si>
    <t>Ｃ</t>
    <phoneticPr fontId="5"/>
  </si>
  <si>
    <t>大型干渉計用スイベルステージ</t>
    <rPh sb="0" eb="2">
      <t>オオガタ</t>
    </rPh>
    <rPh sb="2" eb="4">
      <t>カンショウ</t>
    </rPh>
    <rPh sb="4" eb="5">
      <t>ケイ</t>
    </rPh>
    <rPh sb="5" eb="6">
      <t>ヨウ</t>
    </rPh>
    <phoneticPr fontId="5"/>
  </si>
  <si>
    <t>神津精機㈱  SA13-01</t>
    <rPh sb="0" eb="2">
      <t>コウヅ</t>
    </rPh>
    <rPh sb="2" eb="3">
      <t>セイ</t>
    </rPh>
    <rPh sb="3" eb="4">
      <t>キ</t>
    </rPh>
    <phoneticPr fontId="5"/>
  </si>
  <si>
    <t>Ｃ</t>
    <phoneticPr fontId="5"/>
  </si>
  <si>
    <t>机</t>
    <rPh sb="0" eb="1">
      <t>ツクエ</t>
    </rPh>
    <phoneticPr fontId="5"/>
  </si>
  <si>
    <t>プラス　65-265</t>
    <phoneticPr fontId="5"/>
  </si>
  <si>
    <t>My Cycler サーマルサイクラー</t>
    <phoneticPr fontId="5"/>
  </si>
  <si>
    <t>日本ﾊﾞｲｵﾗｯﾄﾞﾗﾎﾞﾗﾄﾘｰｽﾞ㈱　170-9703JB</t>
    <rPh sb="0" eb="2">
      <t>ニホン</t>
    </rPh>
    <phoneticPr fontId="5"/>
  </si>
  <si>
    <t>平成30年3月23日</t>
    <rPh sb="0" eb="2">
      <t>ヘイセイ</t>
    </rPh>
    <rPh sb="4" eb="5">
      <t>ネン</t>
    </rPh>
    <rPh sb="6" eb="7">
      <t>ガツ</t>
    </rPh>
    <rPh sb="9" eb="10">
      <t>ニチ</t>
    </rPh>
    <phoneticPr fontId="2"/>
  </si>
  <si>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</si>
  <si>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</si>
  <si>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ヒトを含む霊長類のコミュニケーションの研究</t>
    <rPh sb="3" eb="4">
      <t>フク</t>
    </rPh>
    <rPh sb="5" eb="8">
      <t>レイチョウルイ</t>
    </rPh>
    <rPh sb="19" eb="21">
      <t>ケンキュウ</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</si>
  <si>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</si>
  <si>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平成30年4月3日（火）17時00分　必着</t>
    <rPh sb="11" eb="12">
      <t>カ</t>
    </rPh>
    <rPh sb="18" eb="19">
      <t>フン</t>
    </rPh>
    <phoneticPr fontId="2"/>
  </si>
  <si>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</si>
  <si>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</si>
  <si>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</si>
  <si>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</si>
  <si>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</si>
  <si>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</si>
  <si>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</si>
  <si>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</si>
  <si>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</si>
  <si>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FMRI視聴覚運動課題実験装置</t>
    <rPh sb="4" eb="7">
      <t>シチョウカク</t>
    </rPh>
    <rPh sb="7" eb="9">
      <t>ウンドウ</t>
    </rPh>
    <rPh sb="9" eb="11">
      <t>カダイ</t>
    </rPh>
    <rPh sb="11" eb="13">
      <t>ジッケン</t>
    </rPh>
    <rPh sb="13" eb="15">
      <t>ソウチ</t>
    </rPh>
    <phoneticPr fontId="1"/>
  </si>
  <si>
    <t>三次元運動計測システムOPTOTRAK3020</t>
    <phoneticPr fontId="5"/>
  </si>
  <si>
    <t>京都府相楽郡精華町光台2-2-2</t>
    <phoneticPr fontId="1"/>
  </si>
  <si>
    <t>Ｂ</t>
    <phoneticPr fontId="1"/>
  </si>
  <si>
    <t>設置場所に固定してあるため、搬出には分解が必要。</t>
    <rPh sb="0" eb="1">
      <t>セッチ</t>
    </rPh>
    <rPh sb="1" eb="3">
      <t>バショ</t>
    </rPh>
    <rPh sb="4" eb="6">
      <t>コテイ</t>
    </rPh>
    <rPh sb="13" eb="15">
      <t>ハンシュツ</t>
    </rPh>
    <rPh sb="17" eb="19">
      <t>ブンカイ</t>
    </rPh>
    <rPh sb="20" eb="22">
      <t>ヒツヨウ</t>
    </rPh>
    <phoneticPr fontId="1"/>
  </si>
  <si>
    <t>MRIセンター解体可能ラック</t>
    <phoneticPr fontId="5"/>
  </si>
  <si>
    <t>京都府相楽郡精華町光台2-2-2</t>
    <phoneticPr fontId="1"/>
  </si>
  <si>
    <t>Ｃ</t>
    <phoneticPr fontId="1"/>
  </si>
  <si>
    <t>経年劣化で使用できない。</t>
    <rPh sb="0" eb="1">
      <t>ケイネン</t>
    </rPh>
    <rPh sb="1" eb="3">
      <t>レッカ</t>
    </rPh>
    <rPh sb="4" eb="6">
      <t>シヨウ</t>
    </rPh>
    <phoneticPr fontId="1"/>
  </si>
  <si>
    <t>頭部固定装置一式（fMRI装置用）</t>
    <phoneticPr fontId="5"/>
  </si>
  <si>
    <t>京都府相楽郡精華町光台2-2-2</t>
  </si>
  <si>
    <t>Ｃ</t>
    <phoneticPr fontId="1"/>
  </si>
  <si>
    <t>頭部固定装置一式</t>
  </si>
  <si>
    <t>Ｃ</t>
    <phoneticPr fontId="1"/>
  </si>
  <si>
    <t>Fiber Optic Response Pad</t>
    <phoneticPr fontId="5"/>
  </si>
  <si>
    <t>光学マウス</t>
  </si>
  <si>
    <t>Ｃ</t>
    <phoneticPr fontId="1"/>
  </si>
  <si>
    <t>FMRI視聴覚運動課題実験装置</t>
  </si>
  <si>
    <t>fMRI装置用高性能ヘッドホン</t>
    <phoneticPr fontId="5"/>
  </si>
  <si>
    <t>Ｃ</t>
    <phoneticPr fontId="1"/>
  </si>
  <si>
    <t>MR-Eyetracker一式</t>
  </si>
  <si>
    <t>４ボタンマウス一式</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</si>
  <si>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</si>
  <si>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</si>
  <si>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</si>
  <si>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</si>
  <si>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</si>
  <si>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</si>
  <si>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</si>
  <si>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重要課題解決型研究等の推進　分散共有型研究データ利用基盤の整備</t>
    <phoneticPr fontId="1"/>
  </si>
  <si>
    <t>E600 Line Card</t>
    <phoneticPr fontId="1"/>
  </si>
  <si>
    <t>Force10社
LC-EF-10GE-4P</t>
    <phoneticPr fontId="1"/>
  </si>
  <si>
    <t>独立行政法人情報通信研究機構大手町リサーチセンター（東京都千代田区大手町1-8-1 KDDIビル内）</t>
    <phoneticPr fontId="1"/>
  </si>
  <si>
    <t>Ｃ</t>
    <phoneticPr fontId="1"/>
  </si>
  <si>
    <t>故障し使用できない</t>
    <rPh sb="0" eb="1">
      <t>コショウ</t>
    </rPh>
    <rPh sb="2" eb="4">
      <t>シヨウ</t>
    </rPh>
    <phoneticPr fontId="1"/>
  </si>
  <si>
    <t>平成30年3月23日</t>
    <rPh sb="0" eb="2">
      <t>ヘイセイ</t>
    </rPh>
    <rPh sb="4" eb="5">
      <t>ネン</t>
    </rPh>
    <rPh sb="6" eb="7">
      <t>ガツ</t>
    </rPh>
    <rPh sb="9" eb="10">
      <t>ニチ</t>
    </rPh>
    <phoneticPr fontId="9"/>
  </si>
  <si>
    <t>重要課題解決型研究等の推進　分散共有型研究データ利用基盤の整備</t>
    <rPh sb="0" eb="10">
      <t>ジュウヨウカダイカイケツガタケンキュウトウ</t>
    </rPh>
    <rPh sb="11" eb="13">
      <t>スイシン</t>
    </rPh>
    <rPh sb="14" eb="16">
      <t>ブンサン</t>
    </rPh>
    <rPh sb="16" eb="19">
      <t>キョウユウガタ</t>
    </rPh>
    <rPh sb="19" eb="21">
      <t>ケンキュウ</t>
    </rPh>
    <rPh sb="24" eb="26">
      <t>リヨウ</t>
    </rPh>
    <rPh sb="26" eb="28">
      <t>キバン</t>
    </rPh>
    <rPh sb="29" eb="31">
      <t>セイビ</t>
    </rPh>
    <phoneticPr fontId="1"/>
  </si>
  <si>
    <t>　平成30年4月3日（火）17時00分　必着</t>
    <rPh sb="11" eb="12">
      <t>カ</t>
    </rPh>
    <rPh sb="18" eb="19">
      <t>フン</t>
    </rPh>
    <phoneticPr fontId="9"/>
  </si>
  <si>
    <t>10ギガビットトランスポート実験機器</t>
  </si>
  <si>
    <t>デジタルテクノロジー(株)</t>
    <rPh sb="10" eb="13">
      <t>カブ</t>
    </rPh>
    <phoneticPr fontId="5"/>
  </si>
  <si>
    <t>独立行政法人情報通信研究機構
ネットワークアーキテクチャグループ実験室
５号館２０３号室
（東京都小金井市貫井北町4-2-1）</t>
    <rPh sb="0" eb="14">
      <t>ドクリツギョウセイホウジンジョウホウツウシンケンキュウキコウ</t>
    </rPh>
    <rPh sb="32" eb="35">
      <t>ジッケンシツ</t>
    </rPh>
    <rPh sb="37" eb="39">
      <t>ゴウカン</t>
    </rPh>
    <rPh sb="42" eb="44">
      <t>ゴウシツ</t>
    </rPh>
    <rPh sb="46" eb="49">
      <t>トウキョウト</t>
    </rPh>
    <rPh sb="49" eb="53">
      <t>コガネイシ</t>
    </rPh>
    <rPh sb="53" eb="55">
      <t>ヌクイ</t>
    </rPh>
    <rPh sb="55" eb="57">
      <t>キタマチ</t>
    </rPh>
    <phoneticPr fontId="5"/>
  </si>
  <si>
    <t>Ｃ</t>
    <phoneticPr fontId="1"/>
  </si>
  <si>
    <t>ネットワークインタフェース装置</t>
  </si>
  <si>
    <t>ネットワンシステムズ(株)</t>
    <rPh sb="10" eb="13">
      <t>カブ</t>
    </rPh>
    <phoneticPr fontId="5"/>
  </si>
  <si>
    <t>計測サーバ</t>
    <rPh sb="0" eb="2">
      <t>ケイソク</t>
    </rPh>
    <phoneticPr fontId="5"/>
  </si>
  <si>
    <t>10G-PCIE-8A-R、
HPProLiant DL145</t>
    <phoneticPr fontId="5"/>
  </si>
  <si>
    <t>Ｃ</t>
    <phoneticPr fontId="1"/>
  </si>
  <si>
    <t>東京大学の試験研究等の事業</t>
    <phoneticPr fontId="1"/>
  </si>
  <si>
    <t>パーソナルコンピュータ</t>
    <phoneticPr fontId="1"/>
  </si>
  <si>
    <t>国立大学法人東京大学生産技術研究所</t>
    <rPh sb="0" eb="4">
      <t>コクリツダイガク</t>
    </rPh>
    <rPh sb="4" eb="6">
      <t>ホウジン</t>
    </rPh>
    <rPh sb="6" eb="8">
      <t>トウキョウ</t>
    </rPh>
    <rPh sb="8" eb="10">
      <t>ダイガク</t>
    </rPh>
    <rPh sb="10" eb="17">
      <t>セイサンギジュツケンキュウジョ</t>
    </rPh>
    <phoneticPr fontId="5"/>
  </si>
  <si>
    <t>１６学文科会第31号
平成１６年４月１日</t>
    <rPh sb="2" eb="3">
      <t>ガク</t>
    </rPh>
    <rPh sb="3" eb="5">
      <t>モンカ</t>
    </rPh>
    <rPh sb="5" eb="6">
      <t>カイ</t>
    </rPh>
    <rPh sb="6" eb="7">
      <t>ダイ</t>
    </rPh>
    <rPh sb="9" eb="10">
      <t>ゴウ</t>
    </rPh>
    <rPh sb="11" eb="13">
      <t>ヘイセイ</t>
    </rPh>
    <rPh sb="15" eb="16">
      <t>ネン</t>
    </rPh>
    <rPh sb="17" eb="18">
      <t>ガツ</t>
    </rPh>
    <rPh sb="19" eb="20">
      <t>ニチ</t>
    </rPh>
    <phoneticPr fontId="5"/>
  </si>
  <si>
    <t>平成30年3月23日</t>
    <rPh sb="0" eb="2">
      <t>ヘイセイ</t>
    </rPh>
    <rPh sb="4" eb="5">
      <t>ネン</t>
    </rPh>
    <rPh sb="6" eb="7">
      <t>ガツ</t>
    </rPh>
    <rPh sb="9" eb="10">
      <t>ニチ</t>
    </rPh>
    <phoneticPr fontId="4"/>
  </si>
  <si>
    <t>平成22～24年度　再生医療の実現化プロジェクト　課題名「京都大学iPS細胞研究統合推進拠点」</t>
    <rPh sb="0" eb="2">
      <t>ヘイセイ</t>
    </rPh>
    <rPh sb="7" eb="9">
      <t>ネンド</t>
    </rPh>
    <rPh sb="10" eb="12">
      <t>サイセイ</t>
    </rPh>
    <rPh sb="12" eb="14">
      <t>イリョウ</t>
    </rPh>
    <rPh sb="15" eb="18">
      <t>ジツゲンカ</t>
    </rPh>
    <rPh sb="25" eb="27">
      <t>カダイ</t>
    </rPh>
    <rPh sb="27" eb="28">
      <t>メイ</t>
    </rPh>
    <phoneticPr fontId="1"/>
  </si>
  <si>
    <t>　平成30年4月3日（火）17時00分　必着</t>
    <rPh sb="11" eb="12">
      <t>カ</t>
    </rPh>
    <rPh sb="18" eb="19">
      <t>フン</t>
    </rPh>
    <phoneticPr fontId="4"/>
  </si>
  <si>
    <t>コールターカウンター　Ｚ－２（デュアル）　</t>
    <phoneticPr fontId="5"/>
  </si>
  <si>
    <t>米国ベックマン・コールター社製</t>
    <rPh sb="0" eb="2">
      <t>ベイコク</t>
    </rPh>
    <rPh sb="13" eb="14">
      <t>シャ</t>
    </rPh>
    <rPh sb="14" eb="15">
      <t>セイ</t>
    </rPh>
    <phoneticPr fontId="5"/>
  </si>
  <si>
    <t>1台</t>
    <rPh sb="1" eb="2">
      <t>ダイ</t>
    </rPh>
    <phoneticPr fontId="5"/>
  </si>
  <si>
    <t>京都大学　iPS細胞研究所3階オープンラボ南（京都市左京区聖護院川原町53）</t>
    <rPh sb="0" eb="2">
      <t>キョウト</t>
    </rPh>
    <rPh sb="2" eb="4">
      <t>ダイガク</t>
    </rPh>
    <rPh sb="8" eb="10">
      <t>サイボウ</t>
    </rPh>
    <rPh sb="10" eb="13">
      <t>ケンキュウジョ</t>
    </rPh>
    <rPh sb="14" eb="15">
      <t>カイ</t>
    </rPh>
    <rPh sb="21" eb="22">
      <t>ミナミ</t>
    </rPh>
    <phoneticPr fontId="5"/>
  </si>
  <si>
    <t>C</t>
    <phoneticPr fontId="5"/>
  </si>
  <si>
    <t>28受文科会第768号 
平成28年10月26日</t>
    <rPh sb="2" eb="3">
      <t>ウケ</t>
    </rPh>
    <rPh sb="3" eb="4">
      <t>ブン</t>
    </rPh>
    <rPh sb="4" eb="5">
      <t>カ</t>
    </rPh>
    <rPh sb="5" eb="6">
      <t>カイ</t>
    </rPh>
    <rPh sb="6" eb="7">
      <t>ダイ</t>
    </rPh>
    <rPh sb="10" eb="11">
      <t>ゴウ</t>
    </rPh>
    <rPh sb="13" eb="15">
      <t>ヘイセイ</t>
    </rPh>
    <rPh sb="17" eb="18">
      <t>ネン</t>
    </rPh>
    <rPh sb="20" eb="21">
      <t>ガツ</t>
    </rPh>
    <rPh sb="23" eb="24">
      <t>ヒ</t>
    </rPh>
    <phoneticPr fontId="5"/>
  </si>
  <si>
    <t>平成30年3月23日</t>
    <rPh sb="0" eb="2">
      <t>ヘイセイ</t>
    </rPh>
    <rPh sb="4" eb="5">
      <t>ネン</t>
    </rPh>
    <rPh sb="6" eb="7">
      <t>ガツ</t>
    </rPh>
    <rPh sb="9" eb="10">
      <t>ニチ</t>
    </rPh>
    <phoneticPr fontId="3"/>
  </si>
  <si>
    <t xml:space="preserve">テラヘルツ波応用のための新結晶材料の開発
</t>
    <rPh sb="5" eb="6">
      <t>ナミ</t>
    </rPh>
    <rPh sb="6" eb="8">
      <t>オウヨウ</t>
    </rPh>
    <rPh sb="12" eb="13">
      <t>シン</t>
    </rPh>
    <rPh sb="13" eb="15">
      <t>ケッショウ</t>
    </rPh>
    <rPh sb="15" eb="17">
      <t>ザイリョウ</t>
    </rPh>
    <rPh sb="18" eb="20">
      <t>カイハツ</t>
    </rPh>
    <phoneticPr fontId="1"/>
  </si>
  <si>
    <t>科学技術振興調整費戦略的研究拠点育成　フロンティア研究拠点構想</t>
    <phoneticPr fontId="1"/>
  </si>
  <si>
    <t xml:space="preserve">「先進的な酵母遺伝資源の収集・保存・提供体制の確立」    </t>
  </si>
  <si>
    <t>　平成30年4月3日（火）17時00分　必着</t>
    <rPh sb="11" eb="12">
      <t>カ</t>
    </rPh>
    <rPh sb="18" eb="19">
      <t>フン</t>
    </rPh>
    <phoneticPr fontId="3"/>
  </si>
  <si>
    <t>ＹＶＯ４レーザー</t>
  </si>
  <si>
    <t>ネオアーク製　YVO-F10P</t>
    <rPh sb="5" eb="6">
      <t>セイ</t>
    </rPh>
    <phoneticPr fontId="1"/>
  </si>
  <si>
    <t>1式</t>
    <rPh sb="1" eb="2">
      <t>シキ</t>
    </rPh>
    <phoneticPr fontId="1"/>
  </si>
  <si>
    <t>大阪大学大学院工学研究科　E2-127-2（吹田市山田丘２－１）</t>
    <phoneticPr fontId="1"/>
  </si>
  <si>
    <t>C</t>
    <phoneticPr fontId="1"/>
  </si>
  <si>
    <t>研究の方向性により使用しなくなり、現在の研究をするには性能が不足するため。</t>
    <phoneticPr fontId="1"/>
  </si>
  <si>
    <t>赤外波長可変レーザー</t>
  </si>
  <si>
    <t>ネオアーク製　ML-IRVS-2S</t>
    <phoneticPr fontId="1"/>
  </si>
  <si>
    <t>大阪大学大学院工学研究科　E2-127-2（吹田市山田丘２－１）</t>
    <phoneticPr fontId="1"/>
  </si>
  <si>
    <t>C</t>
    <phoneticPr fontId="1"/>
  </si>
  <si>
    <t>研究の方向性により使用しなくなり、現在の研究をするには性能が不足するため。</t>
    <phoneticPr fontId="1"/>
  </si>
  <si>
    <t>ノートパソコン　</t>
  </si>
  <si>
    <t>IBM 2672-PHJ</t>
  </si>
  <si>
    <t>1台</t>
    <phoneticPr fontId="1"/>
  </si>
  <si>
    <t>大阪大学大学院工学研究科E4棟314室（吹田市山田丘2－1）</t>
    <rPh sb="4" eb="6">
      <t>ダイガク</t>
    </rPh>
    <rPh sb="6" eb="7">
      <t>イン</t>
    </rPh>
    <rPh sb="7" eb="9">
      <t>コウガク</t>
    </rPh>
    <rPh sb="9" eb="11">
      <t>ケンキュウ</t>
    </rPh>
    <rPh sb="11" eb="12">
      <t>カ</t>
    </rPh>
    <rPh sb="14" eb="15">
      <t>トウ</t>
    </rPh>
    <rPh sb="18" eb="19">
      <t>シツ</t>
    </rPh>
    <phoneticPr fontId="1"/>
  </si>
  <si>
    <t xml:space="preserve">正常起動せず、また現在行っている研究に供するには性能が不足しているため。
</t>
    <phoneticPr fontId="1"/>
  </si>
  <si>
    <t>マッフル炉</t>
    <rPh sb="4" eb="5">
      <t>ロ</t>
    </rPh>
    <phoneticPr fontId="1"/>
  </si>
  <si>
    <t xml:space="preserve">デンケン　KDF-90
</t>
    <phoneticPr fontId="1"/>
  </si>
  <si>
    <t>1台</t>
    <phoneticPr fontId="1"/>
  </si>
  <si>
    <t>大阪大学大学産業科学研究所第1研究棟286号室（茨木市美穂ヶ丘8－1）</t>
    <rPh sb="4" eb="6">
      <t>ダイガク</t>
    </rPh>
    <rPh sb="6" eb="8">
      <t>サンギョウ</t>
    </rPh>
    <rPh sb="8" eb="10">
      <t>カガク</t>
    </rPh>
    <rPh sb="10" eb="13">
      <t>ケンキュウショ</t>
    </rPh>
    <rPh sb="13" eb="14">
      <t>ダイ</t>
    </rPh>
    <rPh sb="15" eb="18">
      <t>ケンキュウトウ</t>
    </rPh>
    <rPh sb="21" eb="23">
      <t>ゴウシツ</t>
    </rPh>
    <rPh sb="24" eb="31">
      <t>イバラキシミホガオカ</t>
    </rPh>
    <phoneticPr fontId="1"/>
  </si>
  <si>
    <t>研究の方向性により使用しなくなり、現在の研究をするには性能が不足するため。</t>
    <phoneticPr fontId="1"/>
  </si>
  <si>
    <t>超低温フリーザ</t>
  </si>
  <si>
    <t>三洋電機ﾊﾞｲｵﾃﾞｨｶ　MDF-U52V</t>
  </si>
  <si>
    <t>1台</t>
    <rPh sb="1" eb="2">
      <t>ダイ</t>
    </rPh>
    <phoneticPr fontId="1"/>
  </si>
  <si>
    <t>大阪大学バイオテクノロジー国際交流棟　β棟302（吹田市山田丘2－1）</t>
    <rPh sb="0" eb="2">
      <t>オオサカ</t>
    </rPh>
    <rPh sb="2" eb="4">
      <t>ダイガク</t>
    </rPh>
    <rPh sb="13" eb="15">
      <t>コクサイ</t>
    </rPh>
    <rPh sb="15" eb="17">
      <t>コウリュウ</t>
    </rPh>
    <rPh sb="17" eb="18">
      <t>トウ</t>
    </rPh>
    <rPh sb="20" eb="21">
      <t>トウ</t>
    </rPh>
    <phoneticPr fontId="1"/>
  </si>
  <si>
    <t>C</t>
  </si>
  <si>
    <t>研究の方向性により使用しなくなり、現在の研究をするには性能が不足するため。</t>
    <phoneticPr fontId="1"/>
  </si>
  <si>
    <t>ノートパソコン</t>
  </si>
  <si>
    <t>Mac Book Air</t>
  </si>
  <si>
    <t>国立大学法人大阪大学大学院工学研究科　U1e-604（吹田市山田丘2－1）</t>
    <rPh sb="27" eb="30">
      <t>スイタシ</t>
    </rPh>
    <rPh sb="30" eb="32">
      <t>ヤマダ</t>
    </rPh>
    <rPh sb="32" eb="33">
      <t>オカ</t>
    </rPh>
    <phoneticPr fontId="1"/>
  </si>
  <si>
    <t>本体内部のバッテリーの膨張により筐体や入力装置が壊れ、かつ使用が危険な状態であるため。</t>
  </si>
  <si>
    <t>平成30年3月23日</t>
    <rPh sb="0" eb="2">
      <t>ヘイセイ</t>
    </rPh>
    <rPh sb="4" eb="5">
      <t>ネン</t>
    </rPh>
    <rPh sb="6" eb="7">
      <t>ガツ</t>
    </rPh>
    <rPh sb="9" eb="10">
      <t>ニチ</t>
    </rPh>
    <phoneticPr fontId="15"/>
  </si>
  <si>
    <t>感染症研究国際ネットワーク推進プログラム</t>
    <rPh sb="0" eb="3">
      <t>カンセンショウ</t>
    </rPh>
    <rPh sb="3" eb="5">
      <t>ケンキュウ</t>
    </rPh>
    <rPh sb="5" eb="7">
      <t>コクサイ</t>
    </rPh>
    <rPh sb="13" eb="15">
      <t>スイシン</t>
    </rPh>
    <phoneticPr fontId="1"/>
  </si>
  <si>
    <t>　平成30年4月3日（火）17時00分　必着</t>
    <rPh sb="11" eb="12">
      <t>カ</t>
    </rPh>
    <rPh sb="18" eb="19">
      <t>フン</t>
    </rPh>
    <phoneticPr fontId="15"/>
  </si>
  <si>
    <t>Xtreme Server</t>
    <phoneticPr fontId="1"/>
  </si>
  <si>
    <t>Appro 1322HS</t>
    <phoneticPr fontId="1"/>
  </si>
  <si>
    <t>大阪大学微生物病研究所南館Ⅱ2Fﾈｯﾄﾜｰｸ管理室
（大阪府吹田市山田丘3-1）</t>
    <rPh sb="0" eb="2">
      <t>オオサカ</t>
    </rPh>
    <rPh sb="2" eb="4">
      <t>ダイガク</t>
    </rPh>
    <rPh sb="4" eb="7">
      <t>ビセイブツ</t>
    </rPh>
    <rPh sb="7" eb="8">
      <t>ビョウ</t>
    </rPh>
    <rPh sb="8" eb="11">
      <t>ケンキュウショ</t>
    </rPh>
    <rPh sb="11" eb="13">
      <t>ミナミカン</t>
    </rPh>
    <rPh sb="22" eb="24">
      <t>カンリ</t>
    </rPh>
    <rPh sb="24" eb="25">
      <t>シツ</t>
    </rPh>
    <rPh sb="27" eb="30">
      <t>オオサカフ</t>
    </rPh>
    <rPh sb="30" eb="33">
      <t>スイタシ</t>
    </rPh>
    <rPh sb="33" eb="35">
      <t>ヤマダ</t>
    </rPh>
    <rPh sb="35" eb="36">
      <t>オカ</t>
    </rPh>
    <phoneticPr fontId="1"/>
  </si>
  <si>
    <t>C</t>
    <phoneticPr fontId="1"/>
  </si>
  <si>
    <t>老朽化によるハードディスクの故障のため使用不可。仕様が古く、修理費用が高額となる。</t>
    <phoneticPr fontId="1"/>
  </si>
  <si>
    <t>Xtreme Server</t>
    <phoneticPr fontId="1"/>
  </si>
  <si>
    <t>Appro 1322HS</t>
    <phoneticPr fontId="1"/>
  </si>
  <si>
    <t>C</t>
    <phoneticPr fontId="1"/>
  </si>
  <si>
    <t>老朽化によるハードディスクの故障のため使用不可。仕様が古く、修理費用が高額となる。</t>
    <phoneticPr fontId="1"/>
  </si>
  <si>
    <t>平成30年3月23日</t>
    <rPh sb="0" eb="2">
      <t>ヘイセイ</t>
    </rPh>
    <rPh sb="4" eb="5">
      <t>ネン</t>
    </rPh>
    <rPh sb="6" eb="7">
      <t>ガツ</t>
    </rPh>
    <rPh sb="9" eb="10">
      <t>ニチ</t>
    </rPh>
    <phoneticPr fontId="1"/>
  </si>
  <si>
    <t>国立大学法人化以前の事業</t>
    <phoneticPr fontId="1"/>
  </si>
  <si>
    <t>　平成30年4月3日（火）17時00分　必着</t>
    <rPh sb="11" eb="12">
      <t>カ</t>
    </rPh>
    <rPh sb="18" eb="19">
      <t>フン</t>
    </rPh>
    <phoneticPr fontId="1"/>
  </si>
  <si>
    <t>HP　　デジタルプロジェクター　</t>
    <phoneticPr fontId="1"/>
  </si>
  <si>
    <t>SB21</t>
    <phoneticPr fontId="1"/>
  </si>
  <si>
    <t>国立大学法人京都大学生存圏研究所
（京都府宇治市五ヶ庄）</t>
    <rPh sb="0" eb="2">
      <t>コクリツ</t>
    </rPh>
    <rPh sb="2" eb="4">
      <t>ダイガク</t>
    </rPh>
    <rPh sb="4" eb="6">
      <t>ホウジン</t>
    </rPh>
    <rPh sb="6" eb="8">
      <t>キョウト</t>
    </rPh>
    <rPh sb="8" eb="10">
      <t>ダイガク</t>
    </rPh>
    <rPh sb="10" eb="13">
      <t>セイゾンケン</t>
    </rPh>
    <rPh sb="13" eb="16">
      <t>ケンキュウジョ</t>
    </rPh>
    <rPh sb="18" eb="21">
      <t>キョウトフ</t>
    </rPh>
    <rPh sb="21" eb="24">
      <t>ウジシ</t>
    </rPh>
    <rPh sb="24" eb="27">
      <t>ゴカショウ</t>
    </rPh>
    <phoneticPr fontId="1"/>
  </si>
  <si>
    <t>C</t>
    <phoneticPr fontId="1"/>
  </si>
  <si>
    <t>電源を入れると異常に発熱し通常使用不能。後継機発売に伴いメーカーサポート終了の為、修理不能。</t>
    <phoneticPr fontId="1"/>
  </si>
  <si>
    <t>植物の環境応答と形態形成の相互調節ネットワークの解明に関する研究</t>
    <rPh sb="0" eb="2">
      <t>ショクブツ</t>
    </rPh>
    <rPh sb="3" eb="5">
      <t>カンキョウ</t>
    </rPh>
    <rPh sb="5" eb="7">
      <t>オウトウ</t>
    </rPh>
    <rPh sb="8" eb="10">
      <t>ケイタイ</t>
    </rPh>
    <rPh sb="10" eb="12">
      <t>ケイセイ</t>
    </rPh>
    <rPh sb="13" eb="15">
      <t>ソウゴ</t>
    </rPh>
    <rPh sb="15" eb="17">
      <t>チョウセツ</t>
    </rPh>
    <rPh sb="24" eb="26">
      <t>カイメイ</t>
    </rPh>
    <rPh sb="27" eb="28">
      <t>カン</t>
    </rPh>
    <rPh sb="30" eb="32">
      <t>ケンキュウ</t>
    </rPh>
    <phoneticPr fontId="1"/>
  </si>
  <si>
    <t>高速液体ｸﾛﾏﾄｸﾞﾗﾌ・ｲﾅｰﾄｼｽﾃﾑ</t>
    <phoneticPr fontId="1"/>
  </si>
  <si>
    <t>島津 LC-10Ai型</t>
    <phoneticPr fontId="1"/>
  </si>
  <si>
    <t>9.11.26</t>
  </si>
  <si>
    <t>理化学研究所
（埼玉県和光市広沢２-１）</t>
    <rPh sb="0" eb="3">
      <t>リカガク</t>
    </rPh>
    <rPh sb="3" eb="6">
      <t>ケンキュウショ</t>
    </rPh>
    <rPh sb="8" eb="11">
      <t>サイタマケン</t>
    </rPh>
    <rPh sb="11" eb="14">
      <t>ワコウシ</t>
    </rPh>
    <rPh sb="14" eb="16">
      <t>ヒロサワ</t>
    </rPh>
    <phoneticPr fontId="5"/>
  </si>
  <si>
    <t>連結部分の故障により使用できない。システムコントローラーSCL-10Aの保守サポートも終了している(2005年7月)。</t>
    <rPh sb="0" eb="2">
      <t>レンケツ</t>
    </rPh>
    <rPh sb="2" eb="4">
      <t>ブブン</t>
    </rPh>
    <rPh sb="5" eb="7">
      <t>コショウ</t>
    </rPh>
    <rPh sb="10" eb="12">
      <t>シヨウ</t>
    </rPh>
    <rPh sb="36" eb="38">
      <t>ホシュ</t>
    </rPh>
    <rPh sb="43" eb="45">
      <t>シュウリョウ</t>
    </rPh>
    <rPh sb="54" eb="55">
      <t>ネン</t>
    </rPh>
    <rPh sb="56" eb="57">
      <t>ガツ</t>
    </rPh>
    <phoneticPr fontId="5"/>
  </si>
  <si>
    <t>　平成15～19年度科学技術振興調整費　先進医工学研究拠点形成</t>
    <rPh sb="1" eb="3">
      <t>ヘイセイ</t>
    </rPh>
    <rPh sb="8" eb="10">
      <t>ネンド</t>
    </rPh>
    <rPh sb="10" eb="12">
      <t>カガク</t>
    </rPh>
    <rPh sb="12" eb="14">
      <t>ギジュツ</t>
    </rPh>
    <rPh sb="14" eb="16">
      <t>シンコウ</t>
    </rPh>
    <rPh sb="16" eb="19">
      <t>チョウセイヒ</t>
    </rPh>
    <rPh sb="20" eb="22">
      <t>センシン</t>
    </rPh>
    <rPh sb="22" eb="25">
      <t>イコウガク</t>
    </rPh>
    <rPh sb="25" eb="27">
      <t>ケンキュウ</t>
    </rPh>
    <rPh sb="27" eb="29">
      <t>キョテン</t>
    </rPh>
    <rPh sb="29" eb="31">
      <t>ケイセイ</t>
    </rPh>
    <phoneticPr fontId="1"/>
  </si>
  <si>
    <t>多本架遠心機</t>
    <rPh sb="0" eb="1">
      <t>タ</t>
    </rPh>
    <rPh sb="1" eb="2">
      <t>ホン</t>
    </rPh>
    <rPh sb="2" eb="3">
      <t>カ</t>
    </rPh>
    <rPh sb="3" eb="5">
      <t>エンシン</t>
    </rPh>
    <rPh sb="5" eb="6">
      <t>キ</t>
    </rPh>
    <phoneticPr fontId="4"/>
  </si>
  <si>
    <t>LX-120</t>
  </si>
  <si>
    <t>国立大学法人東北大学
医学部・医学系研究科
医学部1号館3F
(宮城県仙台市青葉区星陵町2-1)</t>
    <rPh sb="15" eb="17">
      <t>イガク</t>
    </rPh>
    <rPh sb="17" eb="18">
      <t>ケイ</t>
    </rPh>
    <rPh sb="18" eb="21">
      <t>ケンキュウカ</t>
    </rPh>
    <rPh sb="22" eb="24">
      <t>イガク</t>
    </rPh>
    <rPh sb="24" eb="25">
      <t>ブ</t>
    </rPh>
    <rPh sb="26" eb="28">
      <t>ゴウカン</t>
    </rPh>
    <phoneticPr fontId="4"/>
  </si>
  <si>
    <t>C</t>
    <phoneticPr fontId="1"/>
  </si>
  <si>
    <t>内部基盤等の故障により使用不能。メーカーによる製造・販売が終了しており修理不可能。</t>
    <rPh sb="0" eb="2">
      <t>ナイブ</t>
    </rPh>
    <rPh sb="2" eb="4">
      <t>キバン</t>
    </rPh>
    <rPh sb="4" eb="5">
      <t>トウ</t>
    </rPh>
    <rPh sb="6" eb="8">
      <t>コショウ</t>
    </rPh>
    <rPh sb="11" eb="13">
      <t>シヨウ</t>
    </rPh>
    <rPh sb="13" eb="15">
      <t>フノウ</t>
    </rPh>
    <rPh sb="23" eb="25">
      <t>セイゾウ</t>
    </rPh>
    <rPh sb="26" eb="28">
      <t>ハンバイ</t>
    </rPh>
    <rPh sb="29" eb="31">
      <t>シュウリョウ</t>
    </rPh>
    <rPh sb="35" eb="37">
      <t>シュウリ</t>
    </rPh>
    <rPh sb="37" eb="40">
      <t>フカノウ</t>
    </rPh>
    <phoneticPr fontId="4"/>
  </si>
  <si>
    <t>記録計</t>
    <rPh sb="0" eb="2">
      <t>キロク</t>
    </rPh>
    <rPh sb="2" eb="3">
      <t>ケイ</t>
    </rPh>
    <phoneticPr fontId="4"/>
  </si>
  <si>
    <t>1386型用</t>
    <rPh sb="4" eb="5">
      <t>ガタ</t>
    </rPh>
    <rPh sb="5" eb="6">
      <t>ヨウ</t>
    </rPh>
    <phoneticPr fontId="4"/>
  </si>
  <si>
    <t>当該物品及び本体(フリーザー)が故障しており、本体及び当該部品共に製造販売が終了しているため修理不能。また、本体からの取り外しも不可能。</t>
    <rPh sb="0" eb="2">
      <t>トウガイ</t>
    </rPh>
    <rPh sb="2" eb="4">
      <t>ブッピン</t>
    </rPh>
    <rPh sb="4" eb="5">
      <t>オヨ</t>
    </rPh>
    <rPh sb="6" eb="8">
      <t>ホンタイ</t>
    </rPh>
    <rPh sb="16" eb="18">
      <t>コショウ</t>
    </rPh>
    <rPh sb="23" eb="25">
      <t>ホンタイ</t>
    </rPh>
    <rPh sb="25" eb="26">
      <t>オヨ</t>
    </rPh>
    <rPh sb="27" eb="29">
      <t>トウガイ</t>
    </rPh>
    <rPh sb="29" eb="31">
      <t>ブヒン</t>
    </rPh>
    <rPh sb="31" eb="32">
      <t>トモ</t>
    </rPh>
    <rPh sb="38" eb="40">
      <t>シュウリョウ</t>
    </rPh>
    <rPh sb="46" eb="48">
      <t>シュウリ</t>
    </rPh>
    <rPh sb="48" eb="50">
      <t>フノウ</t>
    </rPh>
    <rPh sb="54" eb="56">
      <t>ホンタイ</t>
    </rPh>
    <rPh sb="59" eb="60">
      <t>ト</t>
    </rPh>
    <rPh sb="61" eb="62">
      <t>ハズ</t>
    </rPh>
    <rPh sb="64" eb="67">
      <t>フカノウ</t>
    </rPh>
    <phoneticPr fontId="4"/>
  </si>
  <si>
    <t>タンパク質基本構造の網羅的解析プログラム</t>
    <phoneticPr fontId="1"/>
  </si>
  <si>
    <t>実体顕微鏡＆ｌｔ；SZX12-1131＆ｇｔ；　(オリンパス株）（実体顕微鏡　実体顕微鏡）</t>
    <phoneticPr fontId="1"/>
  </si>
  <si>
    <t>2式</t>
    <rPh sb="1" eb="2">
      <t>シキ</t>
    </rPh>
    <phoneticPr fontId="5"/>
  </si>
  <si>
    <t>20030227</t>
  </si>
  <si>
    <t>理化学研究所　播磨研究所
兵庫県佐用郡三日月町光都1-1-1</t>
    <rPh sb="0" eb="3">
      <t>リカガク</t>
    </rPh>
    <rPh sb="3" eb="6">
      <t>ケンキュウジョ</t>
    </rPh>
    <rPh sb="7" eb="9">
      <t>ハリマ</t>
    </rPh>
    <rPh sb="9" eb="12">
      <t>ケンキュウショ</t>
    </rPh>
    <rPh sb="13" eb="16">
      <t>ヒョウゴケン</t>
    </rPh>
    <rPh sb="16" eb="19">
      <t>サヨウグン</t>
    </rPh>
    <rPh sb="19" eb="22">
      <t>ミカツキ</t>
    </rPh>
    <rPh sb="22" eb="23">
      <t>マチ</t>
    </rPh>
    <rPh sb="23" eb="24">
      <t>ヒカリ</t>
    </rPh>
    <rPh sb="24" eb="25">
      <t>ミヤコ</t>
    </rPh>
    <phoneticPr fontId="5"/>
  </si>
  <si>
    <t>C</t>
    <phoneticPr fontId="5"/>
  </si>
  <si>
    <t>本物品の数倍の速度と記憶容量を持つ機器やより効率的な設計思想に基づく物品が販売されており継続利用が現実的ではない。
なお本物品を最新機種同等に改修する手段はない。</t>
    <rPh sb="0" eb="1">
      <t>ホン</t>
    </rPh>
    <rPh sb="1" eb="3">
      <t>ブッピン</t>
    </rPh>
    <rPh sb="4" eb="6">
      <t>スウバイ</t>
    </rPh>
    <rPh sb="7" eb="9">
      <t>ソクド</t>
    </rPh>
    <rPh sb="10" eb="12">
      <t>キオク</t>
    </rPh>
    <rPh sb="12" eb="14">
      <t>ヨウリョウ</t>
    </rPh>
    <rPh sb="15" eb="16">
      <t>モ</t>
    </rPh>
    <rPh sb="17" eb="19">
      <t>キキ</t>
    </rPh>
    <rPh sb="22" eb="25">
      <t>コウリツテキ</t>
    </rPh>
    <rPh sb="26" eb="28">
      <t>セッケイ</t>
    </rPh>
    <rPh sb="28" eb="30">
      <t>シソウ</t>
    </rPh>
    <rPh sb="31" eb="32">
      <t>モト</t>
    </rPh>
    <rPh sb="34" eb="36">
      <t>ブッピン</t>
    </rPh>
    <rPh sb="37" eb="39">
      <t>ハンバイ</t>
    </rPh>
    <rPh sb="60" eb="61">
      <t>ホン</t>
    </rPh>
    <rPh sb="61" eb="63">
      <t>ブッピン</t>
    </rPh>
    <rPh sb="64" eb="66">
      <t>サイシン</t>
    </rPh>
    <rPh sb="66" eb="68">
      <t>キシュ</t>
    </rPh>
    <rPh sb="68" eb="70">
      <t>ドウトウ</t>
    </rPh>
    <rPh sb="71" eb="73">
      <t>カイシュウ</t>
    </rPh>
    <rPh sb="75" eb="77">
      <t>シュダン</t>
    </rPh>
    <phoneticPr fontId="5"/>
  </si>
  <si>
    <t>生体高分子精製装置</t>
    <phoneticPr fontId="1"/>
  </si>
  <si>
    <t>20030131</t>
  </si>
  <si>
    <t>ソフトRSA製ACE/Server</t>
    <phoneticPr fontId="1"/>
  </si>
  <si>
    <t>SGI Octane2 CPU アップグレード</t>
    <phoneticPr fontId="1"/>
  </si>
  <si>
    <t>デュワー瓶ラックシステム</t>
    <phoneticPr fontId="1"/>
  </si>
  <si>
    <t>1個</t>
    <rPh sb="1" eb="2">
      <t>コ</t>
    </rPh>
    <phoneticPr fontId="5"/>
  </si>
  <si>
    <t>C</t>
    <phoneticPr fontId="5"/>
  </si>
  <si>
    <t>液体窒素容器</t>
    <phoneticPr fontId="1"/>
  </si>
  <si>
    <t>１缶</t>
    <rPh sb="1" eb="2">
      <t>カン</t>
    </rPh>
    <phoneticPr fontId="1"/>
  </si>
  <si>
    <t>ネットワーク機器</t>
    <phoneticPr fontId="1"/>
  </si>
  <si>
    <t>20021031</t>
  </si>
  <si>
    <t>VPN3005 コンセントレータ</t>
    <phoneticPr fontId="1"/>
  </si>
  <si>
    <t>液体窒素運搬容器</t>
    <phoneticPr fontId="1"/>
  </si>
  <si>
    <t>20020627</t>
  </si>
  <si>
    <t>ペリスタルティックポンプ</t>
    <phoneticPr fontId="1"/>
  </si>
  <si>
    <t>20020717</t>
  </si>
  <si>
    <t>マイクロスターラー(48穴、72穴共用）「MAGROBO」</t>
    <phoneticPr fontId="1"/>
  </si>
  <si>
    <t>７台</t>
    <rPh sb="1" eb="2">
      <t>ダイ</t>
    </rPh>
    <phoneticPr fontId="1"/>
  </si>
  <si>
    <t>20020930</t>
  </si>
  <si>
    <t>液体窒素保存容器 他</t>
    <rPh sb="9" eb="10">
      <t>ホカ</t>
    </rPh>
    <phoneticPr fontId="1"/>
  </si>
  <si>
    <t>20021122</t>
  </si>
  <si>
    <t>C</t>
    <phoneticPr fontId="5"/>
  </si>
  <si>
    <t>生物試料移動運搬用液体窒素容器ドライシッパーボイジャー５</t>
    <phoneticPr fontId="1"/>
  </si>
  <si>
    <t>20020710</t>
  </si>
  <si>
    <t>Sgi　FUEL用オプション　１－P－DNB　Dials＆Buttons</t>
    <phoneticPr fontId="1"/>
  </si>
  <si>
    <t>20030311</t>
  </si>
  <si>
    <t>C</t>
    <phoneticPr fontId="5"/>
  </si>
  <si>
    <t>デジタルＣＣＤ顕微鏡</t>
    <phoneticPr fontId="1"/>
  </si>
  <si>
    <t>・ネットワークデジタルファインスコープ
・高精度スタンド及び取り付けリング
・高倍率ズームレンズ
・ロングワークユニット
・X-Yステージ</t>
    <phoneticPr fontId="5"/>
  </si>
  <si>
    <t xml:space="preserve">
2,870,805
569,807
678,548
78,295
73,945</t>
    <phoneticPr fontId="1"/>
  </si>
  <si>
    <t>2003. 9.30</t>
    <phoneticPr fontId="1"/>
  </si>
  <si>
    <t>理化学研究所/播磨
ハイスループット棟
兵庫県佐用郡三日月町光都1-1-1</t>
    <rPh sb="0" eb="3">
      <t>リカガク</t>
    </rPh>
    <rPh sb="3" eb="6">
      <t>ケンキュウショ</t>
    </rPh>
    <rPh sb="7" eb="9">
      <t>ハリマ</t>
    </rPh>
    <rPh sb="18" eb="19">
      <t>トウ</t>
    </rPh>
    <rPh sb="20" eb="23">
      <t>ヒョウゴケン</t>
    </rPh>
    <rPh sb="23" eb="26">
      <t>サヨウグン</t>
    </rPh>
    <rPh sb="26" eb="30">
      <t>ミカツキマチ</t>
    </rPh>
    <rPh sb="30" eb="31">
      <t>ヒカリ</t>
    </rPh>
    <rPh sb="31" eb="32">
      <t>ミヤコ</t>
    </rPh>
    <phoneticPr fontId="5"/>
  </si>
  <si>
    <t>C</t>
    <phoneticPr fontId="5"/>
  </si>
  <si>
    <t>その場観察評価装置の蛍光顕微鏡の感度Up</t>
    <phoneticPr fontId="1"/>
  </si>
  <si>
    <t>・その場観察評価装置の蛍光顕微鏡の感度Up/UVカメラ
・その場観察評価装置の蛍光顕微鏡の感度Up/水銀ランプ
・その場観察評価装置の蛍光顕微鏡の感度Up/ＵＶコントローラー
・その場観察評価装置の蛍光顕微鏡の感度Up/専用Ｘ-Ｙステージ</t>
    <phoneticPr fontId="5"/>
  </si>
  <si>
    <t>2004. 3.16</t>
    <phoneticPr fontId="1"/>
  </si>
  <si>
    <t>高級実体顕微鏡写真組合セット</t>
    <phoneticPr fontId="1"/>
  </si>
  <si>
    <t>2004. 3.18</t>
    <phoneticPr fontId="1"/>
  </si>
  <si>
    <t>日立ハイテクノロジーズ液体窒素保存容器、ローラーベース/XC32/8，RB-102</t>
    <phoneticPr fontId="1"/>
  </si>
  <si>
    <t>・液体窒素保存容器・ﾛｰﾗｰﾍﾞｰｽ</t>
    <rPh sb="1" eb="3">
      <t>エキタイ</t>
    </rPh>
    <rPh sb="3" eb="5">
      <t>チッソ</t>
    </rPh>
    <rPh sb="5" eb="7">
      <t>ホゾン</t>
    </rPh>
    <rPh sb="7" eb="9">
      <t>ヨウキ</t>
    </rPh>
    <phoneticPr fontId="5"/>
  </si>
  <si>
    <t>2003. 7.24</t>
    <phoneticPr fontId="1"/>
  </si>
  <si>
    <t>液体窒素保存容器/AIRLIQUIDE GT-11</t>
    <phoneticPr fontId="1"/>
  </si>
  <si>
    <t>・液体窒素保存容器</t>
    <phoneticPr fontId="5"/>
  </si>
  <si>
    <t>2003. 8.26</t>
    <phoneticPr fontId="1"/>
  </si>
  <si>
    <t>ラック式凍結保存容器/テーラーワトソン　LS750液体窒素保存容器</t>
    <phoneticPr fontId="1"/>
  </si>
  <si>
    <t>ラック式凍結保存容器/テーラーワトソン　LS750液体窒素保存容器</t>
  </si>
  <si>
    <t>2003.12.19</t>
  </si>
  <si>
    <t>理化学研究所/播磨
蓄積リング棟
兵庫県佐用郡三日月町光都1-1-1</t>
    <rPh sb="0" eb="3">
      <t>リカガク</t>
    </rPh>
    <rPh sb="3" eb="6">
      <t>ケンキュウショ</t>
    </rPh>
    <rPh sb="7" eb="9">
      <t>ハリマ</t>
    </rPh>
    <rPh sb="10" eb="12">
      <t>チクセキ</t>
    </rPh>
    <rPh sb="15" eb="16">
      <t>トウ</t>
    </rPh>
    <rPh sb="17" eb="20">
      <t>ヒョウゴケン</t>
    </rPh>
    <rPh sb="20" eb="23">
      <t>サヨウグン</t>
    </rPh>
    <rPh sb="23" eb="26">
      <t>ミカツキ</t>
    </rPh>
    <rPh sb="26" eb="27">
      <t>マチ</t>
    </rPh>
    <rPh sb="27" eb="28">
      <t>ヒカリ</t>
    </rPh>
    <rPh sb="28" eb="29">
      <t>ミヤコ</t>
    </rPh>
    <phoneticPr fontId="5"/>
  </si>
  <si>
    <t>プロジェクター　他</t>
    <phoneticPr fontId="1"/>
  </si>
  <si>
    <t>・デジタルプロジェクター
・ノートパソコン</t>
    <phoneticPr fontId="5"/>
  </si>
  <si>
    <t>236,460
183,960</t>
    <phoneticPr fontId="1"/>
  </si>
  <si>
    <t>2004. 1.30</t>
    <phoneticPr fontId="1"/>
  </si>
  <si>
    <t>XT10　長期保存用/テーラーワートン</t>
    <phoneticPr fontId="1"/>
  </si>
  <si>
    <t>2004. 2.20</t>
    <phoneticPr fontId="1"/>
  </si>
  <si>
    <t>理化学研究所/播磨
物理科学研究棟
兵庫県佐用郡三日月町光都1-1-1</t>
    <rPh sb="0" eb="3">
      <t>リカガク</t>
    </rPh>
    <rPh sb="3" eb="6">
      <t>ケンキュウショ</t>
    </rPh>
    <rPh sb="7" eb="9">
      <t>ハリマ</t>
    </rPh>
    <rPh sb="10" eb="12">
      <t>ブツリ</t>
    </rPh>
    <rPh sb="12" eb="14">
      <t>カガク</t>
    </rPh>
    <rPh sb="14" eb="16">
      <t>ケンキュウ</t>
    </rPh>
    <rPh sb="16" eb="17">
      <t>トウ</t>
    </rPh>
    <rPh sb="18" eb="21">
      <t>ヒョウゴケン</t>
    </rPh>
    <rPh sb="21" eb="24">
      <t>サヨウグン</t>
    </rPh>
    <rPh sb="24" eb="28">
      <t>ミカヅキチョウ</t>
    </rPh>
    <rPh sb="28" eb="30">
      <t>コウト</t>
    </rPh>
    <phoneticPr fontId="5"/>
  </si>
  <si>
    <t>液体窒素保存容器、 ﾛｰﾗｰﾍﾞｰｽ</t>
    <phoneticPr fontId="1"/>
  </si>
  <si>
    <t>液体窒素保存容器、 ﾛｰﾗｰﾍﾞｰｽ</t>
  </si>
  <si>
    <t>2004. 3. 4</t>
    <phoneticPr fontId="1"/>
  </si>
  <si>
    <t>液体窒素保存容器、 ﾛｰﾗｰﾍﾞｰｽ</t>
    <phoneticPr fontId="1"/>
  </si>
  <si>
    <t>ハブ　24/10/100ports</t>
    <phoneticPr fontId="1"/>
  </si>
  <si>
    <t>・ハブ　24/10/100ports
・ハブ　24/10/100ports</t>
    <phoneticPr fontId="5"/>
  </si>
  <si>
    <t>2台</t>
    <rPh sb="1" eb="2">
      <t>ダイ</t>
    </rPh>
    <phoneticPr fontId="6"/>
  </si>
  <si>
    <r>
      <t xml:space="preserve">133,350
</t>
    </r>
    <r>
      <rPr>
        <sz val="11"/>
        <rFont val="ＭＳ ゴシック"/>
        <family val="3"/>
        <charset val="128"/>
      </rPr>
      <t>133,350</t>
    </r>
    <phoneticPr fontId="1"/>
  </si>
  <si>
    <t>2004. 3.16</t>
    <phoneticPr fontId="1"/>
  </si>
  <si>
    <t>C</t>
    <phoneticPr fontId="5"/>
  </si>
  <si>
    <t>アルミブロック恒温槽</t>
    <phoneticPr fontId="1"/>
  </si>
  <si>
    <t>１式</t>
    <rPh sb="1" eb="2">
      <t>シキ</t>
    </rPh>
    <phoneticPr fontId="5"/>
  </si>
  <si>
    <t>外付けハードディスク</t>
    <phoneticPr fontId="1"/>
  </si>
  <si>
    <t>・USB2.0 IEEE1394外付型テトラHDD/HDZ-UE1. OT I/O
・USB2.0 IEEE1394外付型テトラHDD/HDZ-UE1. OT I/O</t>
    <phoneticPr fontId="5"/>
  </si>
  <si>
    <t xml:space="preserve">
115,500
115,500
</t>
    <phoneticPr fontId="1"/>
  </si>
  <si>
    <t>2004.10.27</t>
  </si>
  <si>
    <t>PC一式</t>
    <phoneticPr fontId="1"/>
  </si>
  <si>
    <t>2005. 2.18</t>
    <phoneticPr fontId="1"/>
  </si>
  <si>
    <t>トレー容器（凍結結晶サンプルチェンジャー用品）</t>
    <phoneticPr fontId="1"/>
  </si>
  <si>
    <t>5個</t>
    <rPh sb="1" eb="2">
      <t>コ</t>
    </rPh>
    <phoneticPr fontId="21"/>
  </si>
  <si>
    <t>20060215</t>
  </si>
  <si>
    <t>理化学研究所/播磨/兵庫県佐用郡佐用町光都1-1-1</t>
    <rPh sb="0" eb="3">
      <t>リカガク</t>
    </rPh>
    <rPh sb="3" eb="6">
      <t>ケンキュウショ</t>
    </rPh>
    <rPh sb="7" eb="9">
      <t>ハリマ</t>
    </rPh>
    <rPh sb="10" eb="13">
      <t>ヒョウゴケン</t>
    </rPh>
    <rPh sb="13" eb="16">
      <t>サヨウグン</t>
    </rPh>
    <rPh sb="16" eb="19">
      <t>サヨウチョウ</t>
    </rPh>
    <rPh sb="19" eb="20">
      <t>ヒカリ</t>
    </rPh>
    <rPh sb="20" eb="21">
      <t>ミヤコ</t>
    </rPh>
    <phoneticPr fontId="5"/>
  </si>
  <si>
    <t>ﾄﾚｰ容器（凍結結晶ｻﾝﾌﾟﾙﾁｪﾝｼﾞｬｰ用品）</t>
    <phoneticPr fontId="1"/>
  </si>
  <si>
    <t>2個</t>
    <rPh sb="1" eb="2">
      <t>コ</t>
    </rPh>
    <phoneticPr fontId="5"/>
  </si>
  <si>
    <t>液体窒素容器　</t>
    <phoneticPr fontId="1"/>
  </si>
  <si>
    <t>10個</t>
    <rPh sb="2" eb="3">
      <t>コ</t>
    </rPh>
    <phoneticPr fontId="1"/>
  </si>
  <si>
    <t>20060324</t>
  </si>
  <si>
    <t>自動結晶スコア付け装置</t>
    <phoneticPr fontId="1"/>
  </si>
  <si>
    <t xml:space="preserve">・本体
・バーコードリーダー
・UPS
・ランプ
・ランプ
・ステーピングモーターコントローラー
・架台
・レンズケース
・レンズケース
</t>
    <phoneticPr fontId="5"/>
  </si>
  <si>
    <t xml:space="preserve">
3,084,279
220,700
34,650
140,438
245,438
145,294
681,419
191,391
191,391
</t>
    <phoneticPr fontId="1"/>
  </si>
  <si>
    <t>2006. 9.29</t>
    <phoneticPr fontId="1"/>
  </si>
  <si>
    <t>理化学研究所/播磨
ハイスループット棟
兵庫県佐用郡佐用町光都1-1-1</t>
    <rPh sb="0" eb="3">
      <t>リカガク</t>
    </rPh>
    <rPh sb="3" eb="6">
      <t>ケンキュウショ</t>
    </rPh>
    <rPh sb="7" eb="9">
      <t>ハリマ</t>
    </rPh>
    <rPh sb="18" eb="19">
      <t>トウ</t>
    </rPh>
    <rPh sb="20" eb="23">
      <t>ヒョウゴケン</t>
    </rPh>
    <rPh sb="23" eb="26">
      <t>サヨウグン</t>
    </rPh>
    <rPh sb="26" eb="28">
      <t>サヨウ</t>
    </rPh>
    <rPh sb="28" eb="29">
      <t>チョウ</t>
    </rPh>
    <rPh sb="29" eb="30">
      <t>ヒカリ</t>
    </rPh>
    <rPh sb="30" eb="31">
      <t>ミヤコ</t>
    </rPh>
    <phoneticPr fontId="5"/>
  </si>
  <si>
    <t>結晶化条件自動決定装置</t>
    <phoneticPr fontId="1"/>
  </si>
  <si>
    <t>・本体
・コンプレッサー
・UPS
・タッチパネルモニター
・温度コントローラー
・P/C本体
・P/Cモニター</t>
    <phoneticPr fontId="5"/>
  </si>
  <si>
    <t>12,443,112
326,025
34,650
148,313
227,063
432,382
38,455</t>
    <phoneticPr fontId="1"/>
  </si>
  <si>
    <t>2006.10.31</t>
    <phoneticPr fontId="1"/>
  </si>
  <si>
    <t>ガス吸着ダイナミクス研究のための時間分解X線データ測定技術の研究開発</t>
    <rPh sb="2" eb="4">
      <t>キュウチャク</t>
    </rPh>
    <rPh sb="10" eb="12">
      <t>ケンキュウ</t>
    </rPh>
    <rPh sb="16" eb="18">
      <t>ジカン</t>
    </rPh>
    <rPh sb="18" eb="20">
      <t>ブンカイ</t>
    </rPh>
    <rPh sb="21" eb="22">
      <t>セン</t>
    </rPh>
    <rPh sb="25" eb="27">
      <t>ソクテイ</t>
    </rPh>
    <rPh sb="27" eb="29">
      <t>ギジュツ</t>
    </rPh>
    <rPh sb="30" eb="32">
      <t>ケンキュウ</t>
    </rPh>
    <rPh sb="32" eb="34">
      <t>カイハツ</t>
    </rPh>
    <phoneticPr fontId="5"/>
  </si>
  <si>
    <t>コンピューター一式</t>
    <phoneticPr fontId="5"/>
  </si>
  <si>
    <t>Dell recision 690
(1kw電源搭載パッケージ）</t>
    <rPh sb="22" eb="24">
      <t>デンゲン</t>
    </rPh>
    <rPh sb="24" eb="26">
      <t>トウサイ</t>
    </rPh>
    <phoneticPr fontId="5"/>
  </si>
  <si>
    <t>公立大学法人大阪府立大学（大阪府堺市中区学園町1-1）</t>
    <phoneticPr fontId="5"/>
  </si>
  <si>
    <t>B</t>
    <phoneticPr fontId="5"/>
  </si>
  <si>
    <t>平成１９年度科学技術試験研究委託事業「先端医療の開発支援拠点形成と実践」</t>
    <rPh sb="0" eb="2">
      <t>ヘイセイ</t>
    </rPh>
    <rPh sb="4" eb="6">
      <t>ネンド</t>
    </rPh>
    <phoneticPr fontId="1"/>
  </si>
  <si>
    <t>ノート型PC</t>
    <phoneticPr fontId="1"/>
  </si>
  <si>
    <t>FMV-D5250
OS:Windows® XP</t>
    <phoneticPr fontId="1"/>
  </si>
  <si>
    <t>１台</t>
    <rPh sb="1" eb="2">
      <t>ダイ</t>
    </rPh>
    <phoneticPr fontId="1"/>
  </si>
  <si>
    <t>東京大学医科学研究所（港区白金台4-6-1）</t>
    <rPh sb="0" eb="2">
      <t>トウキョウ</t>
    </rPh>
    <rPh sb="2" eb="4">
      <t>ダイガク</t>
    </rPh>
    <rPh sb="4" eb="10">
      <t>イカケン</t>
    </rPh>
    <rPh sb="11" eb="13">
      <t>ミナトク</t>
    </rPh>
    <rPh sb="13" eb="16">
      <t>シロカネダイ</t>
    </rPh>
    <phoneticPr fontId="2"/>
  </si>
  <si>
    <t>東京大学の試験研究等の事業</t>
    <phoneticPr fontId="1"/>
  </si>
  <si>
    <t>パーソナルコンピュータ</t>
    <phoneticPr fontId="1"/>
  </si>
  <si>
    <t>Ｃ</t>
    <phoneticPr fontId="1"/>
  </si>
  <si>
    <t>国立大学法人以前の事業</t>
    <rPh sb="0" eb="2">
      <t>コクリツ</t>
    </rPh>
    <rPh sb="2" eb="4">
      <t>ダイガク</t>
    </rPh>
    <rPh sb="4" eb="6">
      <t>ホウジン</t>
    </rPh>
    <rPh sb="6" eb="8">
      <t>イゼン</t>
    </rPh>
    <rPh sb="9" eb="11">
      <t>ジギョウ</t>
    </rPh>
    <phoneticPr fontId="1"/>
  </si>
  <si>
    <t xml:space="preserve">純水装置ミリポア </t>
    <phoneticPr fontId="1"/>
  </si>
  <si>
    <t>メルク株式会社
・形式：Elix 3
・本体寸法：W255×D355×H455
・タンク寸法：φ380×H600
・重量：15kg</t>
    <rPh sb="22" eb="24">
      <t>スンポウ</t>
    </rPh>
    <rPh sb="58" eb="60">
      <t>ジュウリョウ</t>
    </rPh>
    <phoneticPr fontId="1"/>
  </si>
  <si>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1"/>
  </si>
  <si>
    <t>研究の方向性により使用しなくなり、現在行っている研究に供するには性能が不足するため。</t>
    <phoneticPr fontId="1"/>
  </si>
  <si>
    <t>純水装置ミリポア</t>
    <phoneticPr fontId="1"/>
  </si>
  <si>
    <t>メルク株式会社
・形式：Milli-Q Gradient A-10
・本体寸法：W255×D355×H455
・重量：17.4kg</t>
    <phoneticPr fontId="1"/>
  </si>
  <si>
    <t>システム機器キーボード</t>
  </si>
  <si>
    <t>東芝製
・型番：AS7000/B1000</t>
    <rPh sb="2" eb="3">
      <t>セイ</t>
    </rPh>
    <rPh sb="5" eb="7">
      <t>カタバン</t>
    </rPh>
    <phoneticPr fontId="1"/>
  </si>
  <si>
    <t>研究の方向性により使用しなくなり、現在行っている研究に供するには性能が不足するため。</t>
  </si>
  <si>
    <t>システム機器</t>
  </si>
  <si>
    <t>東芝製
・型番：AS7000/B1000 1750PG</t>
    <rPh sb="2" eb="3">
      <t>セイ</t>
    </rPh>
    <rPh sb="5" eb="7">
      <t>カタバン</t>
    </rPh>
    <phoneticPr fontId="1"/>
  </si>
  <si>
    <t>C</t>
    <phoneticPr fontId="1"/>
  </si>
  <si>
    <t>ファックスプリンター</t>
  </si>
  <si>
    <t>型番：iR2000FL</t>
    <rPh sb="0" eb="2">
      <t>カタバン</t>
    </rPh>
    <phoneticPr fontId="1"/>
  </si>
  <si>
    <t>東芝 AS7000/B1000</t>
  </si>
  <si>
    <t>ソニー製 
型番：PCG-SR×3E</t>
    <rPh sb="3" eb="4">
      <t>セイ</t>
    </rPh>
    <rPh sb="6" eb="8">
      <t>カタバン</t>
    </rPh>
    <phoneticPr fontId="1"/>
  </si>
  <si>
    <t>ﾉｰﾄﾊﾟｿｺﾝ</t>
  </si>
  <si>
    <t>ＩＢＭ製
・ThinkpadT40</t>
    <rPh sb="3" eb="4">
      <t>セイ</t>
    </rPh>
    <phoneticPr fontId="1"/>
  </si>
  <si>
    <t>C</t>
    <phoneticPr fontId="1"/>
  </si>
  <si>
    <t>使用OSがWindowsXPであり、メーカーによるOSサポートが終了したためセキュリティ上使用できない。また、最新バージョンに更新するにはスペック不足で性能上不可能。</t>
  </si>
  <si>
    <t>ﾃﾞｼﾞﾀﾙﾏｲｸﾛｽｺｰﾌﾟ　ｶﾒﾗｺﾝﾄﾛｰﾗ</t>
  </si>
  <si>
    <t>キーエンス社製
・型番：VHX-100
・1/2型200万画素CCDイメージセンサ</t>
    <rPh sb="5" eb="6">
      <t>シャ</t>
    </rPh>
    <rPh sb="6" eb="7">
      <t>セイ</t>
    </rPh>
    <rPh sb="9" eb="11">
      <t>カタバン</t>
    </rPh>
    <rPh sb="24" eb="25">
      <t>ガタ</t>
    </rPh>
    <rPh sb="28" eb="31">
      <t>マンガソ</t>
    </rPh>
    <phoneticPr fontId="1"/>
  </si>
  <si>
    <t>故障により使用することができない。メーカーに修理を依頼したが、既に製造が終了しており、部品調達ができないため、修理不可能。</t>
  </si>
  <si>
    <t>ﾊﾟｿｺﾝ</t>
  </si>
  <si>
    <t>デル製
・Presicion360</t>
    <rPh sb="2" eb="3">
      <t>セイ</t>
    </rPh>
    <phoneticPr fontId="1"/>
  </si>
  <si>
    <t>ﾃﾞｼﾞﾀﾙﾏｲｸﾛｽｺｰﾌﾟ　液晶ﾓﾆﾀ</t>
  </si>
  <si>
    <t>キーエンス社製
・型番：VHX-100
・外型寸法（突起部除く）：W400×H130×D385mm（モニタ部分）</t>
    <rPh sb="5" eb="6">
      <t>シャ</t>
    </rPh>
    <rPh sb="6" eb="7">
      <t>セイ</t>
    </rPh>
    <rPh sb="9" eb="11">
      <t>カタバン</t>
    </rPh>
    <rPh sb="21" eb="22">
      <t>ソト</t>
    </rPh>
    <rPh sb="22" eb="23">
      <t>ガタ</t>
    </rPh>
    <rPh sb="23" eb="25">
      <t>スンポウ</t>
    </rPh>
    <rPh sb="26" eb="28">
      <t>トッキ</t>
    </rPh>
    <rPh sb="28" eb="29">
      <t>ブ</t>
    </rPh>
    <rPh sb="29" eb="30">
      <t>ノゾ</t>
    </rPh>
    <rPh sb="53" eb="55">
      <t>ブブン</t>
    </rPh>
    <phoneticPr fontId="1"/>
  </si>
  <si>
    <t>富士ｾﾞﾛｯｸｽ複写機</t>
  </si>
  <si>
    <t>富士ゼロックス製
・Docu　Centre　Color　A360p</t>
    <rPh sb="0" eb="2">
      <t>フジ</t>
    </rPh>
    <rPh sb="7" eb="8">
      <t>セイ</t>
    </rPh>
    <phoneticPr fontId="1"/>
  </si>
  <si>
    <t>C</t>
    <phoneticPr fontId="1"/>
  </si>
  <si>
    <t>平成２４年度科学技術試験研究委託事業「都市災害における災害対応能力の向上方策に関する調査・研究」</t>
    <rPh sb="0" eb="2">
      <t>ヘイセイ</t>
    </rPh>
    <rPh sb="4" eb="6">
      <t>ネンド</t>
    </rPh>
    <rPh sb="6" eb="8">
      <t>カガク</t>
    </rPh>
    <rPh sb="8" eb="10">
      <t>ギジュツ</t>
    </rPh>
    <rPh sb="10" eb="12">
      <t>シケン</t>
    </rPh>
    <rPh sb="12" eb="14">
      <t>ケンキュウ</t>
    </rPh>
    <rPh sb="14" eb="16">
      <t>イタク</t>
    </rPh>
    <rPh sb="16" eb="18">
      <t>ジギョウ</t>
    </rPh>
    <phoneticPr fontId="1"/>
  </si>
  <si>
    <t>ジオポータル用サーバー機器</t>
    <rPh sb="6" eb="7">
      <t>ヨウ</t>
    </rPh>
    <rPh sb="11" eb="13">
      <t>キキ</t>
    </rPh>
    <phoneticPr fontId="5"/>
  </si>
  <si>
    <t>Power　Edge
T620 CTO</t>
  </si>
  <si>
    <t>１式</t>
    <rPh sb="1" eb="2">
      <t>シキ</t>
    </rPh>
    <phoneticPr fontId="1"/>
  </si>
  <si>
    <t>京都大学防災研究所（京都府宇治市五ヶ庄）</t>
    <rPh sb="0" eb="2">
      <t>キョウト</t>
    </rPh>
    <rPh sb="2" eb="4">
      <t>ダイガク</t>
    </rPh>
    <rPh sb="4" eb="6">
      <t>ボウサイ</t>
    </rPh>
    <rPh sb="6" eb="9">
      <t>ケンキュウショ</t>
    </rPh>
    <rPh sb="10" eb="13">
      <t>キョウトフ</t>
    </rPh>
    <rPh sb="13" eb="16">
      <t>ウジシ</t>
    </rPh>
    <rPh sb="16" eb="19">
      <t>ゴカショウ</t>
    </rPh>
    <phoneticPr fontId="4"/>
  </si>
  <si>
    <t>ジオポータル用解析装置</t>
    <rPh sb="6" eb="7">
      <t>ヨウ</t>
    </rPh>
    <rPh sb="7" eb="9">
      <t>カイセキ</t>
    </rPh>
    <rPh sb="9" eb="11">
      <t>ソウチ</t>
    </rPh>
    <phoneticPr fontId="5"/>
  </si>
  <si>
    <t>XP8500</t>
  </si>
  <si>
    <t>現地調査用移動端末</t>
    <rPh sb="0" eb="2">
      <t>ゲンチ</t>
    </rPh>
    <rPh sb="2" eb="4">
      <t>チョウサ</t>
    </rPh>
    <rPh sb="4" eb="5">
      <t>ヨウ</t>
    </rPh>
    <rPh sb="5" eb="7">
      <t>イドウ</t>
    </rPh>
    <rPh sb="7" eb="9">
      <t>タンマツ</t>
    </rPh>
    <phoneticPr fontId="5"/>
  </si>
  <si>
    <t>Dynabook
R632
PR6321UFMFSW</t>
  </si>
  <si>
    <t>関西大学社会安全学部・大学院社会安全研究科（大阪府高槻市白梅町7-1）</t>
    <rPh sb="0" eb="2">
      <t>カンサイ</t>
    </rPh>
    <rPh sb="2" eb="4">
      <t>ダイガク</t>
    </rPh>
    <rPh sb="4" eb="6">
      <t>シャカイ</t>
    </rPh>
    <rPh sb="6" eb="8">
      <t>アンゼン</t>
    </rPh>
    <rPh sb="8" eb="10">
      <t>ガクブ</t>
    </rPh>
    <rPh sb="11" eb="14">
      <t>ダイガクイン</t>
    </rPh>
    <rPh sb="14" eb="16">
      <t>シャカイ</t>
    </rPh>
    <rPh sb="16" eb="18">
      <t>アンゼン</t>
    </rPh>
    <rPh sb="18" eb="21">
      <t>ケンキュウカ</t>
    </rPh>
    <rPh sb="22" eb="24">
      <t>オオサカ</t>
    </rPh>
    <rPh sb="24" eb="25">
      <t>フ</t>
    </rPh>
    <rPh sb="25" eb="28">
      <t>タカツキシ</t>
    </rPh>
    <rPh sb="28" eb="29">
      <t>シロ</t>
    </rPh>
    <rPh sb="29" eb="30">
      <t>ウメ</t>
    </rPh>
    <rPh sb="30" eb="31">
      <t>チョウ</t>
    </rPh>
    <phoneticPr fontId="4"/>
  </si>
  <si>
    <t>C</t>
    <phoneticPr fontId="1"/>
  </si>
  <si>
    <t>シナリオ開発文献データサーバー</t>
    <rPh sb="4" eb="6">
      <t>カイハツ</t>
    </rPh>
    <rPh sb="6" eb="7">
      <t>ブン</t>
    </rPh>
    <phoneticPr fontId="5"/>
  </si>
  <si>
    <t>Satelite
B552F</t>
  </si>
  <si>
    <t>2式</t>
    <rPh sb="1" eb="2">
      <t>シキ</t>
    </rPh>
    <phoneticPr fontId="1"/>
  </si>
  <si>
    <t>C</t>
    <phoneticPr fontId="1"/>
  </si>
  <si>
    <t>　</t>
    <phoneticPr fontId="1"/>
  </si>
  <si>
    <t>「亜鉛に替わる溶融Al合金系めっきによる表面処理鋼板の開発」</t>
    <rPh sb="1" eb="3">
      <t>アエン</t>
    </rPh>
    <rPh sb="4" eb="5">
      <t>カ</t>
    </rPh>
    <rPh sb="7" eb="9">
      <t>ヨウユウ</t>
    </rPh>
    <rPh sb="11" eb="13">
      <t>ゴウキン</t>
    </rPh>
    <rPh sb="13" eb="14">
      <t>ケイ</t>
    </rPh>
    <rPh sb="20" eb="22">
      <t>ヒョウメン</t>
    </rPh>
    <rPh sb="22" eb="24">
      <t>ショリ</t>
    </rPh>
    <rPh sb="24" eb="26">
      <t>コウバン</t>
    </rPh>
    <rPh sb="27" eb="29">
      <t>カイハツ</t>
    </rPh>
    <phoneticPr fontId="1"/>
  </si>
  <si>
    <t>電子プローブマイクロアナラザー用無停電電源装置</t>
  </si>
  <si>
    <t>1台</t>
    <phoneticPr fontId="1"/>
  </si>
  <si>
    <t>東京工業大学物質理工学院</t>
    <rPh sb="0" eb="2">
      <t>トウキョウ</t>
    </rPh>
    <rPh sb="2" eb="4">
      <t>コウギョウ</t>
    </rPh>
    <rPh sb="4" eb="6">
      <t>ダイガク</t>
    </rPh>
    <rPh sb="6" eb="12">
      <t>ブッシツリコウガクイン</t>
    </rPh>
    <phoneticPr fontId="4"/>
  </si>
  <si>
    <t>内臓バッテリーが故障して使用できなくなったため。
バッテリーの購入費用が本体とほぼ同額に対して、本製品より高性能機が現行機種はほぼ１/2の価格で購入できるため、修理して使用することは不適当である。</t>
    <rPh sb="0" eb="2">
      <t>ナイゾウ</t>
    </rPh>
    <rPh sb="8" eb="10">
      <t>コショウ</t>
    </rPh>
    <rPh sb="12" eb="14">
      <t>シヨウ</t>
    </rPh>
    <rPh sb="31" eb="35">
      <t>コウニュウヒヨウ</t>
    </rPh>
    <rPh sb="36" eb="38">
      <t>ホンタイ</t>
    </rPh>
    <rPh sb="41" eb="43">
      <t>ドウガク</t>
    </rPh>
    <rPh sb="44" eb="45">
      <t>タイ</t>
    </rPh>
    <rPh sb="48" eb="51">
      <t>ホンセイヒン</t>
    </rPh>
    <rPh sb="53" eb="56">
      <t>コウセイノウ</t>
    </rPh>
    <rPh sb="56" eb="57">
      <t>キ</t>
    </rPh>
    <rPh sb="58" eb="62">
      <t>ゲンコウキシュ</t>
    </rPh>
    <rPh sb="69" eb="71">
      <t>カカク</t>
    </rPh>
    <rPh sb="72" eb="74">
      <t>コウニュウ</t>
    </rPh>
    <rPh sb="80" eb="82">
      <t>シュウリ</t>
    </rPh>
    <rPh sb="84" eb="86">
      <t>シヨウ</t>
    </rPh>
    <rPh sb="91" eb="94">
      <t>フテキトウ</t>
    </rPh>
    <phoneticPr fontId="4"/>
  </si>
  <si>
    <t xml:space="preserve">      平成30年4月25日</t>
    <rPh sb="6" eb="8">
      <t>ヘイセイ</t>
    </rPh>
    <rPh sb="15" eb="16">
      <t>ヒ</t>
    </rPh>
    <phoneticPr fontId="1"/>
  </si>
  <si>
    <t>大臣官房会計課管理班</t>
  </si>
  <si>
    <t>「国立大学法人化以前の事業」の事業に係る取得物品の需要調査結果</t>
    <rPh sb="1" eb="7">
      <t>コク</t>
    </rPh>
    <rPh sb="7" eb="8">
      <t>カ</t>
    </rPh>
    <rPh sb="8" eb="10">
      <t>イゼン</t>
    </rPh>
    <rPh sb="11" eb="13">
      <t>ジギョウ</t>
    </rPh>
    <rPh sb="15" eb="17">
      <t>ジギョウ</t>
    </rPh>
    <rPh sb="18" eb="19">
      <t>カカ</t>
    </rPh>
    <rPh sb="20" eb="22">
      <t>シュトク</t>
    </rPh>
    <rPh sb="22" eb="24">
      <t>ブッピン</t>
    </rPh>
    <phoneticPr fontId="1"/>
  </si>
  <si>
    <t>１．概要</t>
  </si>
  <si>
    <t>「国立大学法人化以前の事業」の事業に係る取得資産の処分にあたって、公募による需要調査を実施した。（調査期間：平成30年3月23日～平成30年4月3日）
上記の需要調査の結果、購入等希望者がなかったことを確認した。</t>
    <rPh sb="15" eb="17">
      <t>ジギョウ</t>
    </rPh>
    <phoneticPr fontId="1"/>
  </si>
  <si>
    <t>２．取得物品の処分について</t>
  </si>
  <si>
    <t>　　</t>
  </si>
  <si>
    <t>　需要調査の結果に基づき、廃棄手続きを行うこととする。</t>
    <phoneticPr fontId="1"/>
  </si>
  <si>
    <t xml:space="preserve">      平成30年4月25日</t>
    <rPh sb="6" eb="8">
      <t>ヘイセイ</t>
    </rPh>
    <phoneticPr fontId="1"/>
  </si>
  <si>
    <t>「植物の環境応答と形態形成の相互調節ネットワークの解明に関する研究」の事業に係る取得物品の需要調査結果</t>
    <rPh sb="35" eb="37">
      <t>ジギョウ</t>
    </rPh>
    <rPh sb="38" eb="39">
      <t>カカ</t>
    </rPh>
    <rPh sb="40" eb="42">
      <t>シュトク</t>
    </rPh>
    <rPh sb="42" eb="44">
      <t>ブッピン</t>
    </rPh>
    <phoneticPr fontId="1"/>
  </si>
  <si>
    <t>「植物の環境応答と形態形成の相互調節ネットワークの解明に関する研究」の事業に係る取得資産の処分にあたって、公募による需要調査を実施した。（調査期間：平成30年3月23日～平成30年4月3日）
上記の需要調査の結果、購入等希望者がなかったことを確認した。</t>
    <rPh sb="35" eb="37">
      <t>ジギョウ</t>
    </rPh>
    <phoneticPr fontId="1"/>
  </si>
  <si>
    <t>「平成15～19年度科学技術振興調整費　先進医工学研究拠点形成」の事業に係る取得物品の需要調査結果</t>
    <rPh sb="33" eb="35">
      <t>ジギョウ</t>
    </rPh>
    <rPh sb="36" eb="37">
      <t>カカ</t>
    </rPh>
    <rPh sb="38" eb="40">
      <t>シュトク</t>
    </rPh>
    <rPh sb="40" eb="42">
      <t>ブッピン</t>
    </rPh>
    <phoneticPr fontId="1"/>
  </si>
  <si>
    <t>「平成15～19年度科学技術振興調整費　先進医工学研究拠点形成」の事業に係る取得資産の処分にあたって、公募による需要調査を実施した。（調査期間：平成30年3月23日～平成30年4月3日）
上記の需要調査の結果、購入等希望者がなかったことを確認した。</t>
    <rPh sb="33" eb="35">
      <t>ジギョウ</t>
    </rPh>
    <phoneticPr fontId="1"/>
  </si>
  <si>
    <t>　需要調査の結果に基づき、廃棄手続きを行うこととする。</t>
    <phoneticPr fontId="1"/>
  </si>
  <si>
    <t>　需要調査の結果に基づき、廃棄手続きを行うこととする。</t>
    <phoneticPr fontId="1"/>
  </si>
  <si>
    <t>「タンパク質基本構造の網羅的解析プログラム」の事業に係る取得物品の需要調査結果</t>
    <rPh sb="23" eb="25">
      <t>ジギョウ</t>
    </rPh>
    <rPh sb="26" eb="27">
      <t>カカ</t>
    </rPh>
    <rPh sb="28" eb="30">
      <t>シュトク</t>
    </rPh>
    <rPh sb="30" eb="32">
      <t>ブッピン</t>
    </rPh>
    <phoneticPr fontId="1"/>
  </si>
  <si>
    <t>「タンパク質基本構造の網羅的解析プログラム」の事業に係る取得資産の処分にあたって、公募による需要調査を実施した。（調査期間：平成30年3月23日～平成30年4月3日）
上記の需要調査の結果、購入等希望者がなかったことを確認した。</t>
    <rPh sb="23" eb="25">
      <t>ジギョウ</t>
    </rPh>
    <phoneticPr fontId="1"/>
  </si>
  <si>
    <t xml:space="preserve">      平成30年4月24日</t>
    <rPh sb="6" eb="8">
      <t>ヘイセイ</t>
    </rPh>
    <phoneticPr fontId="1"/>
  </si>
  <si>
    <t>平成１９年度科学技術試験研究委託事業「先端医療の開発支援拠点形成と実践」の事業に係る取得物品の需要調査結果</t>
    <rPh sb="37" eb="39">
      <t>ジギョウ</t>
    </rPh>
    <rPh sb="40" eb="41">
      <t>カカ</t>
    </rPh>
    <rPh sb="42" eb="44">
      <t>シュトク</t>
    </rPh>
    <rPh sb="44" eb="46">
      <t>ブッピン</t>
    </rPh>
    <phoneticPr fontId="1"/>
  </si>
  <si>
    <t>平成１９年度科学技術試験研究委託事業「先端医療の開発支援拠点形成と実践」の事業に係る取得資産の処分にあたって、公募による需要調査を実施した。（調査期間：平成30年3月23日～平成30年4月3日）
上記の需要調査の結果、購入等希望者がなかったことを確認した。</t>
    <rPh sb="37" eb="39">
      <t>ジギョウ</t>
    </rPh>
    <phoneticPr fontId="1"/>
  </si>
  <si>
    <t>「東京大学の試験研究等の事業」の事業に係る取得物品の需要調査結果</t>
    <rPh sb="16" eb="18">
      <t>ジギョウ</t>
    </rPh>
    <rPh sb="19" eb="20">
      <t>カカ</t>
    </rPh>
    <rPh sb="21" eb="23">
      <t>シュトク</t>
    </rPh>
    <rPh sb="23" eb="25">
      <t>ブッピン</t>
    </rPh>
    <phoneticPr fontId="1"/>
  </si>
  <si>
    <t>「東京大学の試験研究等の事業」の事業に係る取得資産の処分にあたって、公募による需要調査を実施した。（調査期間：平成30年3月23日～平成30年4月3日）
上記の需要調査の結果、購入等希望者がなかったことを確認した。</t>
    <rPh sb="16" eb="18">
      <t>ジギョウ</t>
    </rPh>
    <phoneticPr fontId="1"/>
  </si>
  <si>
    <t xml:space="preserve">      平成30年4月24日</t>
    <rPh sb="6" eb="8">
      <t>ヘイセイ</t>
    </rPh>
    <rPh sb="15" eb="16">
      <t>ヒ</t>
    </rPh>
    <phoneticPr fontId="1"/>
  </si>
  <si>
    <t>「亜鉛に替わる溶融Al合金系めっきによる表面処理鋼板の開発」の事業に係る取得物品の需要調査結果</t>
    <rPh sb="1" eb="3">
      <t>アエン</t>
    </rPh>
    <rPh sb="4" eb="5">
      <t>カ</t>
    </rPh>
    <rPh sb="7" eb="9">
      <t>ヨウユウ</t>
    </rPh>
    <rPh sb="11" eb="13">
      <t>ゴウキン</t>
    </rPh>
    <rPh sb="13" eb="14">
      <t>ケイ</t>
    </rPh>
    <rPh sb="20" eb="22">
      <t>ヒョウメン</t>
    </rPh>
    <rPh sb="22" eb="24">
      <t>ショリ</t>
    </rPh>
    <rPh sb="24" eb="26">
      <t>コウバン</t>
    </rPh>
    <rPh sb="27" eb="29">
      <t>カイハツ</t>
    </rPh>
    <rPh sb="31" eb="33">
      <t>ジギョウ</t>
    </rPh>
    <rPh sb="34" eb="35">
      <t>カカ</t>
    </rPh>
    <rPh sb="36" eb="38">
      <t>シュトク</t>
    </rPh>
    <rPh sb="38" eb="40">
      <t>ブッピン</t>
    </rPh>
    <phoneticPr fontId="1"/>
  </si>
  <si>
    <t>「亜鉛に替わる溶融Al合金系めっきによる表面処理鋼板の開発」の事業に係る取得資産の処分にあたって、公募による需要調査を実施した。（調査期間：平成30年3月23日～平成30年4月3日）
上記の需要調査の結果、購入等希望者がなかったことを確認した。</t>
    <rPh sb="31" eb="33">
      <t>ジギョウ</t>
    </rPh>
    <phoneticPr fontId="1"/>
  </si>
  <si>
    <t>「地域先導研究事業」の事業に係る取得物品の需要調査結果</t>
    <rPh sb="11" eb="13">
      <t>ジギョウ</t>
    </rPh>
    <rPh sb="14" eb="15">
      <t>カカ</t>
    </rPh>
    <rPh sb="16" eb="18">
      <t>シュトク</t>
    </rPh>
    <rPh sb="18" eb="20">
      <t>ブッピン</t>
    </rPh>
    <phoneticPr fontId="1"/>
  </si>
  <si>
    <t>「地域先導研究事業」の事業に係る取得資産の処分にあたって、公募による需要調査を実施した。（調査期間：平成30年3月23日～平成30年4月3日）
上記の需要調査の結果、購入等希望者がなかったことを確認した。</t>
    <rPh sb="11" eb="13">
      <t>ジギョウ</t>
    </rPh>
    <phoneticPr fontId="1"/>
  </si>
  <si>
    <t>「重要課題解決型研究等の推進　分散共有型研究データ利用基盤の整備」
の事業に係る取得物品の需要調査結果</t>
    <rPh sb="35" eb="37">
      <t>ジギョウ</t>
    </rPh>
    <rPh sb="38" eb="39">
      <t>カカ</t>
    </rPh>
    <rPh sb="40" eb="42">
      <t>シュトク</t>
    </rPh>
    <rPh sb="42" eb="44">
      <t>ブッピン</t>
    </rPh>
    <phoneticPr fontId="1"/>
  </si>
  <si>
    <t>「重要課題解決型研究等の推進　分散共有型研究データ利用基盤の整備」の事業に係る取得資産の処分にあたって、公募による需要調査を実施した。（調査期間：平成30年3月23日～平成30年4月3日）
上記の需要調査の結果、購入等希望者がなかったことを確認した。</t>
    <rPh sb="34" eb="36">
      <t>ジギョウ</t>
    </rPh>
    <phoneticPr fontId="1"/>
  </si>
  <si>
    <t>「東京大学の試験研究等の事業」の事業に係る取得物品の需要調査結果</t>
    <rPh sb="1" eb="5">
      <t>トウダイ</t>
    </rPh>
    <rPh sb="6" eb="8">
      <t>シケン</t>
    </rPh>
    <rPh sb="8" eb="10">
      <t>ケンキュウ</t>
    </rPh>
    <rPh sb="10" eb="11">
      <t>トウ</t>
    </rPh>
    <rPh sb="12" eb="14">
      <t>ジギョウ</t>
    </rPh>
    <rPh sb="16" eb="18">
      <t>ジギョウ</t>
    </rPh>
    <rPh sb="19" eb="20">
      <t>カカ</t>
    </rPh>
    <rPh sb="21" eb="23">
      <t>シュトク</t>
    </rPh>
    <rPh sb="23" eb="25">
      <t>ブッピン</t>
    </rPh>
    <phoneticPr fontId="1"/>
  </si>
  <si>
    <t>　需要調査の結果に基づき、廃棄手続きを行うこととする。</t>
    <phoneticPr fontId="1"/>
  </si>
  <si>
    <t>平成22～24年度　再生医療の実現化プロジェクト　課題名「京都大学iPS細胞研究統合推進拠点」
の事業に係る取得物品の需要調査結果</t>
    <rPh sb="49" eb="51">
      <t>ジギョウ</t>
    </rPh>
    <rPh sb="52" eb="53">
      <t>カカ</t>
    </rPh>
    <rPh sb="54" eb="56">
      <t>シュトク</t>
    </rPh>
    <rPh sb="56" eb="58">
      <t>ブッピン</t>
    </rPh>
    <phoneticPr fontId="1"/>
  </si>
  <si>
    <t>平成22～24年度　再生医療の実現化プロジェクト　課題名「京都大学iPS細胞研究統合推進拠点」の事業に係る取得資産の処分にあたって、公募による需要調査を実施した。（調査期間：平成30年3月23日～平成30年4月3日）
上記の需要調査の結果、購入等希望者がなかったことを確認した。</t>
    <rPh sb="48" eb="50">
      <t>ジギョウ</t>
    </rPh>
    <phoneticPr fontId="1"/>
  </si>
  <si>
    <t>　需要調査の結果に基づき、廃棄手続きを行うこととする。</t>
    <phoneticPr fontId="1"/>
  </si>
  <si>
    <t>「テラヘルツ波応用のための新結晶材料の開発」「科学技術振興調整費戦略的研究拠点育成　フロンティア研究拠点構想」「先進的な酵母遺伝資源の収集・保存・提供体制の確立」の事業に係る取得物品の需要調査結果</t>
    <rPh sb="82" eb="84">
      <t>ジギョウ</t>
    </rPh>
    <rPh sb="85" eb="86">
      <t>カカ</t>
    </rPh>
    <rPh sb="87" eb="89">
      <t>シュトク</t>
    </rPh>
    <rPh sb="89" eb="91">
      <t>ブッピン</t>
    </rPh>
    <phoneticPr fontId="1"/>
  </si>
  <si>
    <t>「テラヘルツ波応用のための新結晶材料の開発」「科学技術振興調整費戦略的研究拠点育成　フロンティア研究拠点構想」「先進的な酵母遺伝資源の収集・保存・提供体制の確立」の事業に係る取得資産の処分にあたって、公募による需要調査を実施した。（調査期間：平成30年3月23日～平成30年4月3日）
上記の需要調査の結果、購入等希望者がなかったことを確認した。</t>
    <rPh sb="82" eb="84">
      <t>ジギョウ</t>
    </rPh>
    <phoneticPr fontId="1"/>
  </si>
  <si>
    <t>　需要調査の結果に基づき、廃棄手続きを行うこととする。</t>
    <phoneticPr fontId="1"/>
  </si>
  <si>
    <t>「感染症研究国際ネットワーク推進プログラム」の事業に係る取得物品の需要調査結果</t>
    <rPh sb="23" eb="25">
      <t>ジギョウ</t>
    </rPh>
    <rPh sb="26" eb="27">
      <t>カカ</t>
    </rPh>
    <rPh sb="28" eb="30">
      <t>シュトク</t>
    </rPh>
    <rPh sb="30" eb="32">
      <t>ブッピン</t>
    </rPh>
    <phoneticPr fontId="1"/>
  </si>
  <si>
    <t>「感染症研究国際ネットワーク推進プログラム」の事業に係る取得資産の処分にあたって、公募による需要調査を実施した。（調査期間：平成30年3月23日～平成30年4月3日）
上記の需要調査の結果、購入等希望者がなかったことを確認した。</t>
    <rPh sb="23" eb="25">
      <t>ジギョウ</t>
    </rPh>
    <phoneticPr fontId="1"/>
  </si>
  <si>
    <t>　需要調査の結果に基づき、廃棄手続きを行うこととする。</t>
    <phoneticPr fontId="1"/>
  </si>
  <si>
    <t>平成２４年度科学技術試験研究委託事業「都市災害における災害対応能力の向上方策に関する調査・研究」の事業に係る取得物品の需要調査結果</t>
    <rPh sb="49" eb="51">
      <t>ジギョウ</t>
    </rPh>
    <rPh sb="52" eb="53">
      <t>カカ</t>
    </rPh>
    <rPh sb="54" eb="56">
      <t>シュトク</t>
    </rPh>
    <rPh sb="56" eb="58">
      <t>ブッピン</t>
    </rPh>
    <phoneticPr fontId="1"/>
  </si>
  <si>
    <t>平成２４年度科学技術試験研究委託事業「都市災害における災害対応能力の向上方策に関する調査・研究」の事業に係る取得資産の処分にあたって、公募による需要調査を実施した。（調査期間：平成30年3月23日～平成30年4月3日）
上記の需要調査の結果、購入等希望者がなかったことを確認した。</t>
    <rPh sb="49" eb="51">
      <t>ジギョウ</t>
    </rPh>
    <phoneticPr fontId="1"/>
  </si>
  <si>
    <t>　需要調査の結果に基づき、廃棄手続きを行うこととする。</t>
    <phoneticPr fontId="1"/>
  </si>
  <si>
    <t>　需要調査の結果に基づき、廃棄手続きを行うこととする。</t>
    <phoneticPr fontId="1"/>
  </si>
  <si>
    <t xml:space="preserve">      平成30年5月1日</t>
    <rPh sb="6" eb="8">
      <t>ヘイセイ</t>
    </rPh>
    <phoneticPr fontId="1"/>
  </si>
  <si>
    <t>「ガス吸着ダイナミクス研究のための時間分解X線データ測定技術の研究開発」の事業に係る取得物品の需要調査結果</t>
    <rPh sb="37" eb="39">
      <t>ジギョウ</t>
    </rPh>
    <rPh sb="40" eb="41">
      <t>カカ</t>
    </rPh>
    <rPh sb="42" eb="44">
      <t>シュトク</t>
    </rPh>
    <rPh sb="44" eb="46">
      <t>ブッピン</t>
    </rPh>
    <phoneticPr fontId="1"/>
  </si>
  <si>
    <t>「ガス吸着ダイナミクス研究のための時間分解X線データ測定技術の研究開発」の事業に係る取得資産の処分にあたって、公募による需要調査を実施した。（調査期間：平成30年3月23日～平成30年4月3日）
上記の需要調査の結果、購入等希望者がなかったことを確認した。</t>
    <rPh sb="37" eb="39">
      <t>ジギョウ</t>
    </rPh>
    <phoneticPr fontId="1"/>
  </si>
  <si>
    <t>別紙６</t>
  </si>
  <si>
    <t>平成３０年7月3日</t>
    <rPh sb="0" eb="2">
      <t>ヘイセイ</t>
    </rPh>
    <rPh sb="4" eb="5">
      <t>ネン</t>
    </rPh>
    <rPh sb="6" eb="7">
      <t>ガツ</t>
    </rPh>
    <rPh sb="8" eb="9">
      <t>ニチ</t>
    </rPh>
    <phoneticPr fontId="1"/>
  </si>
  <si>
    <t>「ヒトを含む霊長類のコミュニケーションの研究」に係る取得物品の需要調査結果</t>
    <rPh sb="4" eb="5">
      <t>フク</t>
    </rPh>
    <rPh sb="6" eb="9">
      <t>レイチョウルイ</t>
    </rPh>
    <rPh sb="20" eb="22">
      <t>ケンキュウ</t>
    </rPh>
    <phoneticPr fontId="1"/>
  </si>
  <si>
    <t>「ヒトを含む霊長類のコミュニケーションの研究」に係る取得物品の処分にあたって、公募による需要調査を実施した。（調査期間：平成３０年３月２３日～平成３０年４月３日）
　上記の需要調査の結果、取得物品について購入希望者があった。</t>
    <rPh sb="28" eb="30">
      <t>ブッピン</t>
    </rPh>
    <rPh sb="94" eb="96">
      <t>シュトク</t>
    </rPh>
    <rPh sb="96" eb="98">
      <t>ブッピン</t>
    </rPh>
    <rPh sb="102" eb="104">
      <t>コウニュウ</t>
    </rPh>
    <rPh sb="104" eb="106">
      <t>キボウ</t>
    </rPh>
    <rPh sb="106" eb="107">
      <t>シャ</t>
    </rPh>
    <phoneticPr fontId="1"/>
  </si>
  <si>
    <t>　　</t>
    <phoneticPr fontId="1"/>
  </si>
  <si>
    <t>　需要調査の結果に基づき、購入希望のあった物品については売却を行うこととする。</t>
    <rPh sb="13" eb="15">
      <t>コウニュウ</t>
    </rPh>
    <rPh sb="15" eb="17">
      <t>キボウ</t>
    </rPh>
    <rPh sb="21" eb="23">
      <t>ブッピン</t>
    </rPh>
    <rPh sb="28" eb="30">
      <t>バイキャク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</si>
</sst>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m\.dd"/>
    <numFmt numFmtId="177" formatCode="#,##0;&quot;▲ &quot;#,##0"/>
    <numFmt numFmtId="178" formatCode="[$-411]ge\.m\.d;@"/>
    <numFmt numFmtId="179" formatCode="[$-411]ggge&quot;年&quot;m&quot;月&quot;d&quot;日&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ゴシック"/>
      <family val="3"/>
      <charset val="128"/>
    </font>
    <font>
      <sz val="6"/>
      <name val="ＭＳ Ｐゴシック"/>
      <family val="3"/>
      <charset val="128"/>
    </font>
    <font>
      <b/>
      <sz val="11"/>
      <color theme="1"/>
      <name val="ＭＳ 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11"/>
      <name val="ＭＳ ゴシック"/>
      <family val="3"/>
      <charset val="128"/>
    </font>
    <font>
      <sz val="9"/>
      <color theme="1"/>
      <name val="ＭＳ ゴシック"/>
      <family val="3"/>
      <charset val="128"/>
    </font>
    <font>
      <sz val="11"/>
      <name val="ＭＳ Ｐゴシック"/>
      <family val="3"/>
      <charset val="128"/>
      <scheme val="major"/>
    </font>
    <font>
      <sz val="12"/>
      <name val="ＭＳ Ｐゴシック"/>
      <family val="3"/>
      <charset val="128"/>
      <scheme val="major"/>
    </font>
    <font>
      <sz val="11"/>
      <color theme="1"/>
      <name val="ＭＳ Ｐゴシック"/>
      <family val="3"/>
      <charset val="128"/>
    </font>
    <font>
      <sz val="12"/>
      <color theme="1"/>
      <name val="ＭＳ ゴシック"/>
      <family val="3"/>
      <charset val="128"/>
    </font>
    <font>
      <sz val="11"/>
      <name val="ＭＳ Ｐゴシック"/>
      <family val="3"/>
      <charset val="128"/>
      <scheme val="minor"/>
    </font>
    <font>
      <sz val="12"/>
      <name val="ＪＳＰ明朝"/>
      <family val="1"/>
      <charset val="128"/>
    </font>
    <font>
      <b/>
      <sz val="9"/>
      <color indexed="81"/>
      <name val="MS P ゴシック"/>
      <family val="3"/>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indexed="3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38" fontId="3" fillId="0" borderId="0" applyFont="0" applyFill="0" applyBorder="0" applyAlignment="0" applyProtection="0"/>
    <xf numFmtId="0" fontId="2" fillId="0" borderId="0">
      <alignment vertical="center"/>
    </xf>
  </cellStyleXfs>
  <cellXfs count="154">
    <xf numFmtId="0" fontId="0" fillId="0" borderId="0" xfId="0">
      <alignment vertical="center"/>
    </xf>
    <xf numFmtId="0" fontId="4" fillId="0" borderId="0" xfId="2" applyFont="1">
      <alignment vertical="center"/>
    </xf>
    <xf numFmtId="58" fontId="4" fillId="0" borderId="0" xfId="2" quotePrefix="1" applyNumberFormat="1" applyFont="1">
      <alignment vertical="center"/>
    </xf>
    <xf numFmtId="0" fontId="6" fillId="0" borderId="0" xfId="2" applyFont="1" applyAlignment="1">
      <alignment horizontal="centerContinuous" vertical="center"/>
    </xf>
    <xf numFmtId="0" fontId="4" fillId="0" borderId="0" xfId="2" applyFont="1" applyAlignment="1">
      <alignment horizontal="centerContinuous" vertical="center"/>
    </xf>
    <xf numFmtId="0" fontId="6" fillId="0" borderId="0" xfId="2" applyFont="1">
      <alignment vertical="center"/>
    </xf>
    <xf numFmtId="0" fontId="4" fillId="3" borderId="1" xfId="2" applyFont="1" applyFill="1" applyBorder="1" applyAlignment="1">
      <alignment horizontal="center" vertical="center"/>
    </xf>
    <xf numFmtId="0" fontId="4" fillId="3" borderId="1" xfId="2" applyFont="1" applyFill="1" applyBorder="1" applyAlignment="1">
      <alignment horizontal="center" vertical="center" wrapText="1"/>
    </xf>
    <xf numFmtId="0" fontId="7" fillId="0" borderId="1" xfId="2" applyFont="1" applyBorder="1" applyAlignment="1">
      <alignment vertical="center" wrapText="1"/>
    </xf>
    <xf numFmtId="0" fontId="7" fillId="0" borderId="1" xfId="2" applyFont="1" applyBorder="1" applyAlignment="1">
      <alignment horizontal="center" vertical="center"/>
    </xf>
    <xf numFmtId="38" fontId="7" fillId="0" borderId="1" xfId="3" applyFont="1" applyBorder="1">
      <alignment vertical="center"/>
    </xf>
    <xf numFmtId="57" fontId="7" fillId="0" borderId="1" xfId="2" applyNumberFormat="1" applyFont="1" applyBorder="1" applyAlignment="1">
      <alignment horizontal="center" vertical="center" wrapText="1"/>
    </xf>
    <xf numFmtId="0" fontId="4" fillId="2" borderId="1" xfId="2" applyFont="1" applyFill="1" applyBorder="1" applyAlignment="1">
      <alignment horizontal="center" vertical="center"/>
    </xf>
    <xf numFmtId="0" fontId="4" fillId="2" borderId="1" xfId="2" quotePrefix="1" applyFont="1" applyFill="1" applyBorder="1" applyAlignment="1">
      <alignment vertical="center" wrapText="1"/>
    </xf>
    <xf numFmtId="0" fontId="7" fillId="0" borderId="1" xfId="2" applyFont="1" applyBorder="1">
      <alignment vertical="center"/>
    </xf>
    <xf numFmtId="0" fontId="4" fillId="2" borderId="1" xfId="2" applyFont="1" applyFill="1" applyBorder="1" applyAlignment="1">
      <alignment vertical="center" wrapText="1"/>
    </xf>
    <xf numFmtId="0" fontId="3" fillId="2" borderId="1" xfId="2" applyFill="1" applyBorder="1" applyAlignment="1">
      <alignment horizontal="left" vertical="center" wrapText="1"/>
    </xf>
    <xf numFmtId="0" fontId="3" fillId="2" borderId="1" xfId="2" applyFill="1" applyBorder="1" applyAlignment="1">
      <alignment horizontal="left" vertical="center"/>
    </xf>
    <xf numFmtId="0" fontId="3" fillId="2" borderId="1" xfId="2" applyFill="1" applyBorder="1" applyAlignment="1">
      <alignment horizontal="center" vertical="center"/>
    </xf>
    <xf numFmtId="38" fontId="3" fillId="2" borderId="1" xfId="3" applyFill="1" applyBorder="1" applyAlignment="1">
      <alignment horizontal="right" vertical="center"/>
    </xf>
    <xf numFmtId="57" fontId="3" fillId="2" borderId="1" xfId="2" applyNumberFormat="1" applyFill="1" applyBorder="1" applyAlignment="1">
      <alignment horizontal="center" vertical="center" wrapText="1"/>
    </xf>
    <xf numFmtId="0" fontId="8" fillId="2" borderId="1" xfId="2" applyFont="1" applyFill="1" applyBorder="1" applyAlignment="1">
      <alignment vertical="center" wrapText="1"/>
    </xf>
    <xf numFmtId="0" fontId="3" fillId="2" borderId="1" xfId="2" applyFill="1" applyBorder="1">
      <alignment vertical="center"/>
    </xf>
    <xf numFmtId="0" fontId="7" fillId="2" borderId="1" xfId="2" applyFont="1" applyFill="1" applyBorder="1" applyAlignment="1">
      <alignment horizontal="left" vertical="center" wrapText="1"/>
    </xf>
    <xf numFmtId="57" fontId="3" fillId="2" borderId="1" xfId="2" applyNumberFormat="1" applyFill="1" applyBorder="1" applyAlignment="1">
      <alignment horizontal="center" vertical="center"/>
    </xf>
    <xf numFmtId="0" fontId="3" fillId="2" borderId="1" xfId="2" applyFill="1" applyBorder="1" applyAlignment="1">
      <alignment vertical="center" wrapText="1"/>
    </xf>
    <xf numFmtId="0" fontId="4" fillId="0" borderId="0" xfId="0" applyFont="1">
      <alignment vertical="center"/>
    </xf>
    <xf numFmtId="58" fontId="4" fillId="0" borderId="0" xfId="0" quotePrefix="1" applyNumberFormat="1" applyFo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3" fontId="4" fillId="2" borderId="1" xfId="0" applyNumberFormat="1" applyFont="1" applyFill="1" applyBorder="1">
      <alignment vertical="center"/>
    </xf>
    <xf numFmtId="38" fontId="9" fillId="2" borderId="1" xfId="1" applyFont="1" applyFill="1" applyBorder="1" applyAlignment="1">
      <alignment vertical="center"/>
    </xf>
    <xf numFmtId="176" fontId="4" fillId="2" borderId="1" xfId="0" applyNumberFormat="1" applyFont="1" applyFill="1" applyBorder="1">
      <alignment vertical="center"/>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38" fontId="4" fillId="2" borderId="1" xfId="1" applyFont="1" applyFill="1" applyBorder="1">
      <alignment vertical="center"/>
    </xf>
    <xf numFmtId="0" fontId="4" fillId="2" borderId="0" xfId="0" applyFont="1" applyFill="1">
      <alignment vertical="center"/>
    </xf>
    <xf numFmtId="57" fontId="9" fillId="2" borderId="1" xfId="0" applyNumberFormat="1" applyFont="1" applyFill="1" applyBorder="1" applyAlignment="1">
      <alignment vertical="center" wrapText="1"/>
    </xf>
    <xf numFmtId="0" fontId="4" fillId="0" borderId="0" xfId="0" applyFont="1" applyFill="1">
      <alignment vertical="center"/>
    </xf>
    <xf numFmtId="0" fontId="4" fillId="0" borderId="1" xfId="0" applyFont="1" applyFill="1" applyBorder="1" applyAlignment="1">
      <alignment vertical="center" wrapText="1"/>
    </xf>
    <xf numFmtId="3" fontId="4" fillId="0" borderId="1" xfId="0" applyNumberFormat="1" applyFont="1" applyFill="1" applyBorder="1">
      <alignment vertical="center"/>
    </xf>
    <xf numFmtId="57"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4" fillId="0" borderId="1" xfId="0" applyFont="1" applyFill="1" applyBorder="1" applyAlignment="1">
      <alignment horizontal="center" vertical="center"/>
    </xf>
    <xf numFmtId="0" fontId="8" fillId="0" borderId="1" xfId="0" applyFont="1" applyFill="1" applyBorder="1" applyAlignment="1">
      <alignment vertical="center" wrapText="1"/>
    </xf>
    <xf numFmtId="58" fontId="4" fillId="0" borderId="0" xfId="0" applyNumberFormat="1" applyFont="1" applyAlignment="1">
      <alignment horizontal="right" vertical="center"/>
    </xf>
    <xf numFmtId="49" fontId="0" fillId="0" borderId="1" xfId="0" applyNumberFormat="1" applyFont="1" applyBorder="1" applyAlignment="1">
      <alignment vertical="center" wrapText="1"/>
    </xf>
    <xf numFmtId="0" fontId="10" fillId="0" borderId="1" xfId="0" applyFont="1" applyFill="1" applyBorder="1" applyAlignment="1">
      <alignment vertical="center" wrapText="1"/>
    </xf>
    <xf numFmtId="38" fontId="0" fillId="0" borderId="1" xfId="1" applyFont="1" applyBorder="1" applyAlignment="1">
      <alignment horizontal="center" vertical="center" wrapText="1"/>
    </xf>
    <xf numFmtId="177" fontId="11" fillId="0" borderId="2"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0" fontId="11" fillId="0" borderId="1" xfId="0" applyFont="1" applyFill="1" applyBorder="1" applyAlignment="1">
      <alignment horizontal="center" vertical="center" wrapText="1"/>
    </xf>
    <xf numFmtId="0" fontId="12" fillId="0" borderId="1" xfId="4" applyFont="1" applyFill="1" applyBorder="1" applyAlignment="1">
      <alignment horizontal="center" vertical="center" wrapText="1"/>
    </xf>
    <xf numFmtId="0" fontId="13" fillId="0" borderId="1" xfId="0" applyFont="1" applyBorder="1" applyAlignment="1">
      <alignment vertical="center" wrapText="1"/>
    </xf>
    <xf numFmtId="58" fontId="4" fillId="0" borderId="0" xfId="0" applyNumberFormat="1" applyFont="1">
      <alignment vertical="center"/>
    </xf>
    <xf numFmtId="0" fontId="4" fillId="0" borderId="0" xfId="0" applyFont="1" applyFill="1" applyAlignment="1">
      <alignment vertical="center"/>
    </xf>
    <xf numFmtId="57" fontId="4" fillId="0" borderId="1" xfId="0" applyNumberFormat="1" applyFont="1" applyFill="1" applyBorder="1">
      <alignment vertical="center"/>
    </xf>
    <xf numFmtId="0" fontId="4" fillId="0" borderId="1" xfId="0" quotePrefix="1" applyFont="1" applyFill="1" applyBorder="1" applyAlignment="1">
      <alignment vertical="center" wrapText="1"/>
    </xf>
    <xf numFmtId="0" fontId="14" fillId="0" borderId="1" xfId="0" applyFont="1" applyFill="1" applyBorder="1" applyAlignment="1">
      <alignment vertical="center" wrapText="1"/>
    </xf>
    <xf numFmtId="0" fontId="4" fillId="0" borderId="1" xfId="0" applyFont="1" applyFill="1" applyBorder="1" applyAlignment="1">
      <alignment vertical="center" wrapText="1" shrinkToFit="1"/>
    </xf>
    <xf numFmtId="38" fontId="14" fillId="0" borderId="1" xfId="3" applyFont="1" applyFill="1" applyBorder="1" applyAlignment="1">
      <alignment vertical="center" wrapText="1"/>
    </xf>
    <xf numFmtId="178" fontId="14" fillId="0" borderId="1" xfId="5" applyNumberFormat="1" applyFont="1" applyFill="1" applyBorder="1" applyAlignment="1">
      <alignment horizontal="right"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0" xfId="0" applyFont="1" applyFill="1" applyBorder="1" applyAlignment="1">
      <alignment vertical="center" wrapText="1"/>
    </xf>
    <xf numFmtId="3" fontId="4" fillId="0" borderId="0" xfId="0" applyNumberFormat="1" applyFont="1" applyFill="1" applyBorder="1">
      <alignment vertical="center"/>
    </xf>
    <xf numFmtId="57" fontId="4" fillId="0" borderId="0" xfId="0" applyNumberFormat="1" applyFont="1" applyFill="1" applyBorder="1">
      <alignment vertical="center"/>
    </xf>
    <xf numFmtId="0" fontId="4" fillId="0" borderId="0" xfId="0" applyFont="1" applyFill="1" applyBorder="1" applyAlignment="1">
      <alignment horizontal="center" vertical="center"/>
    </xf>
    <xf numFmtId="0" fontId="4" fillId="0" borderId="0" xfId="0" quotePrefix="1" applyFont="1" applyFill="1" applyBorder="1" applyAlignment="1">
      <alignment vertical="center" wrapText="1"/>
    </xf>
    <xf numFmtId="0" fontId="15" fillId="2" borderId="1" xfId="0" applyFont="1" applyFill="1" applyBorder="1" applyAlignment="1">
      <alignment vertical="center" wrapText="1"/>
    </xf>
    <xf numFmtId="0" fontId="15" fillId="2" borderId="1" xfId="0" quotePrefix="1" applyFont="1" applyFill="1" applyBorder="1" applyAlignment="1">
      <alignment vertical="center" wrapText="1"/>
    </xf>
    <xf numFmtId="176" fontId="4" fillId="0" borderId="1" xfId="0" applyNumberFormat="1" applyFont="1" applyFill="1" applyBorder="1">
      <alignment vertical="center"/>
    </xf>
    <xf numFmtId="0" fontId="4" fillId="0" borderId="0" xfId="0" applyFont="1" applyAlignment="1">
      <alignment horizontal="center" vertical="center"/>
    </xf>
    <xf numFmtId="0" fontId="16" fillId="0" borderId="1" xfId="6" applyFont="1" applyBorder="1" applyAlignment="1">
      <alignment horizontal="center" vertical="center" wrapText="1"/>
    </xf>
    <xf numFmtId="176" fontId="4"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4" borderId="2" xfId="0" applyFont="1" applyFill="1" applyBorder="1" applyAlignment="1">
      <alignment vertical="center" wrapText="1"/>
    </xf>
    <xf numFmtId="0" fontId="19" fillId="0" borderId="0" xfId="0" applyFont="1">
      <alignment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7" fillId="0" borderId="3" xfId="0" applyFont="1" applyFill="1" applyBorder="1" applyAlignment="1">
      <alignment vertical="center" wrapText="1"/>
    </xf>
    <xf numFmtId="0" fontId="0" fillId="0" borderId="3" xfId="0" applyFont="1" applyFill="1" applyBorder="1" applyAlignment="1">
      <alignment horizontal="center" vertical="center"/>
    </xf>
    <xf numFmtId="38" fontId="2" fillId="0" borderId="3" xfId="1" applyBorder="1">
      <alignment vertical="center"/>
    </xf>
    <xf numFmtId="57" fontId="0" fillId="0" borderId="3"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14" fillId="2" borderId="3" xfId="0" applyFont="1" applyFill="1" applyBorder="1" applyAlignment="1">
      <alignment horizontal="center" vertical="center"/>
    </xf>
    <xf numFmtId="0" fontId="8"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6" applyFont="1" applyBorder="1" applyAlignment="1">
      <alignment horizontal="center" vertical="center" wrapText="1"/>
    </xf>
    <xf numFmtId="3" fontId="4" fillId="0" borderId="3" xfId="0" applyNumberFormat="1" applyFont="1" applyFill="1" applyBorder="1">
      <alignment vertical="center"/>
    </xf>
    <xf numFmtId="49" fontId="14" fillId="0" borderId="4" xfId="6" applyNumberFormat="1" applyFont="1" applyBorder="1" applyAlignment="1">
      <alignment horizontal="center" vertical="center"/>
    </xf>
    <xf numFmtId="38" fontId="20" fillId="0" borderId="1" xfId="7" applyFont="1" applyFill="1" applyBorder="1" applyAlignment="1">
      <alignment horizontal="left" vertical="center" wrapText="1"/>
    </xf>
    <xf numFmtId="49" fontId="14" fillId="0" borderId="5" xfId="6" applyNumberFormat="1" applyFont="1" applyBorder="1" applyAlignment="1">
      <alignment horizontal="center" vertical="center"/>
    </xf>
    <xf numFmtId="0" fontId="20" fillId="0" borderId="1" xfId="0" applyFont="1" applyFill="1" applyBorder="1" applyAlignment="1">
      <alignment horizontal="center" vertical="center" wrapText="1"/>
    </xf>
    <xf numFmtId="49" fontId="14" fillId="0" borderId="1" xfId="6" applyNumberFormat="1" applyFont="1" applyBorder="1" applyAlignment="1">
      <alignment horizontal="center" vertical="center"/>
    </xf>
    <xf numFmtId="0" fontId="3" fillId="0" borderId="6" xfId="0" applyFont="1" applyBorder="1" applyAlignment="1">
      <alignment horizontal="left" vertical="center" wrapText="1"/>
    </xf>
    <xf numFmtId="3"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49" fontId="14" fillId="0" borderId="6" xfId="6" applyNumberFormat="1" applyFont="1" applyBorder="1" applyAlignment="1">
      <alignment horizontal="center" vertical="center"/>
    </xf>
    <xf numFmtId="0" fontId="3" fillId="0" borderId="1" xfId="0" applyFont="1" applyBorder="1" applyAlignment="1">
      <alignment vertical="center" wrapText="1"/>
    </xf>
    <xf numFmtId="0" fontId="4" fillId="0" borderId="7" xfId="0" applyFont="1" applyFill="1" applyBorder="1" applyAlignment="1">
      <alignment vertical="center" wrapText="1"/>
    </xf>
    <xf numFmtId="0" fontId="3" fillId="0" borderId="5" xfId="0" applyFont="1" applyBorder="1" applyAlignment="1">
      <alignment vertical="center" wrapText="1"/>
    </xf>
    <xf numFmtId="3" fontId="4" fillId="0" borderId="7" xfId="0" applyNumberFormat="1" applyFont="1" applyFill="1" applyBorder="1">
      <alignment vertical="center"/>
    </xf>
    <xf numFmtId="38" fontId="14" fillId="0" borderId="1" xfId="7" applyFont="1" applyBorder="1" applyAlignment="1">
      <alignment horizontal="right" vertical="center" wrapText="1"/>
    </xf>
    <xf numFmtId="0" fontId="3" fillId="0" borderId="1" xfId="0" applyFont="1" applyBorder="1" applyAlignment="1">
      <alignment horizontal="left" vertical="center" wrapText="1"/>
    </xf>
    <xf numFmtId="0" fontId="7" fillId="2" borderId="1" xfId="2" applyFont="1" applyFill="1" applyBorder="1" applyAlignment="1">
      <alignment vertical="center" wrapText="1"/>
    </xf>
    <xf numFmtId="3" fontId="4" fillId="2" borderId="1" xfId="2" applyNumberFormat="1" applyFont="1" applyFill="1" applyBorder="1">
      <alignment vertical="center"/>
    </xf>
    <xf numFmtId="176" fontId="4" fillId="2" borderId="1" xfId="2" applyNumberFormat="1" applyFont="1" applyFill="1" applyBorder="1">
      <alignment vertical="center"/>
    </xf>
    <xf numFmtId="0" fontId="4" fillId="0" borderId="1" xfId="0" applyFont="1" applyBorder="1">
      <alignment vertical="center"/>
    </xf>
    <xf numFmtId="38" fontId="4" fillId="0" borderId="1" xfId="1" applyFont="1" applyFill="1" applyBorder="1" applyAlignment="1">
      <alignment vertical="center" shrinkToFit="1"/>
    </xf>
    <xf numFmtId="179" fontId="14" fillId="0" borderId="1" xfId="5" applyNumberFormat="1" applyFont="1" applyFill="1" applyBorder="1" applyAlignment="1">
      <alignment vertical="center"/>
    </xf>
    <xf numFmtId="0" fontId="14" fillId="0" borderId="1" xfId="0" applyFont="1" applyBorder="1" applyAlignment="1">
      <alignment vertical="center" shrinkToFi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38" fontId="4" fillId="0" borderId="1" xfId="1" applyFont="1" applyBorder="1" applyAlignment="1">
      <alignment vertical="center" shrinkToFit="1"/>
    </xf>
    <xf numFmtId="3" fontId="4" fillId="0" borderId="1" xfId="0" applyNumberFormat="1" applyFont="1" applyBorder="1" applyAlignment="1">
      <alignment vertical="center" shrinkToFit="1"/>
    </xf>
    <xf numFmtId="179" fontId="4" fillId="0" borderId="1" xfId="0" applyNumberFormat="1" applyFont="1" applyBorder="1" applyAlignment="1">
      <alignment vertical="center" shrinkToFit="1"/>
    </xf>
    <xf numFmtId="0" fontId="0" fillId="2" borderId="1" xfId="0" applyFill="1" applyBorder="1" applyAlignment="1">
      <alignment vertical="center" wrapText="1"/>
    </xf>
    <xf numFmtId="3" fontId="4" fillId="2" borderId="1" xfId="0" applyNumberFormat="1" applyFont="1" applyFill="1" applyBorder="1" applyAlignment="1">
      <alignment horizontal="center" vertical="center"/>
    </xf>
    <xf numFmtId="178" fontId="4" fillId="2" borderId="1" xfId="0" applyNumberFormat="1" applyFont="1" applyFill="1" applyBorder="1">
      <alignment vertical="center"/>
    </xf>
    <xf numFmtId="0" fontId="4" fillId="2" borderId="1" xfId="0" applyFont="1" applyFill="1" applyBorder="1">
      <alignment vertical="center"/>
    </xf>
    <xf numFmtId="0" fontId="0" fillId="0" borderId="0" xfId="0" applyFill="1" applyBorder="1" applyAlignment="1">
      <alignment vertical="center" wrapText="1"/>
    </xf>
    <xf numFmtId="3" fontId="4" fillId="0" borderId="1" xfId="0" applyNumberFormat="1" applyFont="1" applyFill="1" applyBorder="1" applyAlignment="1">
      <alignment horizontal="center" vertical="center"/>
    </xf>
    <xf numFmtId="0" fontId="4" fillId="5" borderId="1" xfId="0" applyFont="1" applyFill="1" applyBorder="1" applyAlignment="1">
      <alignment vertical="center" wrapText="1"/>
    </xf>
    <xf numFmtId="3" fontId="4" fillId="5" borderId="1" xfId="0" applyNumberFormat="1" applyFont="1" applyFill="1" applyBorder="1">
      <alignment vertical="center"/>
    </xf>
    <xf numFmtId="176" fontId="4" fillId="5" borderId="1" xfId="0" applyNumberFormat="1" applyFont="1" applyFill="1" applyBorder="1">
      <alignment vertical="center"/>
    </xf>
    <xf numFmtId="0" fontId="4" fillId="5" borderId="1" xfId="0" applyFont="1" applyFill="1" applyBorder="1" applyAlignment="1">
      <alignment horizontal="center" vertical="center"/>
    </xf>
    <xf numFmtId="0" fontId="23" fillId="0" borderId="0" xfId="8" applyFont="1" applyAlignment="1">
      <alignment horizontal="right" vertical="center"/>
    </xf>
    <xf numFmtId="0" fontId="2" fillId="0" borderId="0" xfId="8">
      <alignment vertical="center"/>
    </xf>
    <xf numFmtId="0" fontId="19" fillId="0" borderId="0" xfId="8" applyFont="1" applyAlignment="1">
      <alignment horizontal="justify" vertical="center"/>
    </xf>
    <xf numFmtId="0" fontId="19" fillId="0" borderId="0" xfId="8" applyFont="1" applyAlignment="1">
      <alignment horizontal="right" vertical="center"/>
    </xf>
    <xf numFmtId="0" fontId="24" fillId="0" borderId="0" xfId="8" applyFont="1" applyAlignment="1">
      <alignment horizontal="left" vertical="center"/>
    </xf>
    <xf numFmtId="0" fontId="2" fillId="0" borderId="0" xfId="8" applyAlignment="1">
      <alignment horizontal="right" vertical="center"/>
    </xf>
    <xf numFmtId="58" fontId="0" fillId="0" borderId="0" xfId="8" quotePrefix="1" applyNumberFormat="1" applyFont="1" applyAlignment="1">
      <alignment horizontal="left" vertical="center"/>
    </xf>
    <xf numFmtId="58" fontId="2" fillId="0" borderId="0" xfId="8" quotePrefix="1" applyNumberFormat="1" applyAlignment="1">
      <alignment horizontal="left" vertical="center"/>
    </xf>
    <xf numFmtId="0" fontId="2" fillId="0" borderId="0" xfId="8" applyAlignment="1">
      <alignment horizontal="left" vertical="center"/>
    </xf>
    <xf numFmtId="0" fontId="0" fillId="0" borderId="0" xfId="8" applyFont="1" applyAlignment="1">
      <alignment horizontal="center" vertical="center" wrapText="1"/>
    </xf>
    <xf numFmtId="0" fontId="2" fillId="0" borderId="0" xfId="8" applyAlignment="1">
      <alignment horizontal="center" vertical="center" wrapText="1"/>
    </xf>
    <xf numFmtId="0" fontId="0" fillId="0" borderId="0" xfId="8" applyFont="1" applyAlignment="1">
      <alignment horizontal="left" vertical="center" wrapText="1"/>
    </xf>
    <xf numFmtId="0" fontId="2" fillId="0" borderId="0" xfId="8" applyAlignment="1">
      <alignment horizontal="left" vertical="center" wrapText="1"/>
    </xf>
    <xf numFmtId="0" fontId="4" fillId="0" borderId="0" xfId="0" applyFont="1" applyFill="1" applyAlignment="1">
      <alignment vertical="center"/>
    </xf>
    <xf numFmtId="0" fontId="4" fillId="2" borderId="0" xfId="0" applyFont="1" applyFill="1" applyAlignment="1">
      <alignment vertical="center"/>
    </xf>
    <xf numFmtId="0" fontId="4" fillId="2" borderId="0" xfId="2" applyFont="1" applyFill="1" applyAlignment="1">
      <alignment vertical="center"/>
    </xf>
    <xf numFmtId="0" fontId="0" fillId="0" borderId="0" xfId="0" applyAlignment="1">
      <alignment horizontal="right" vertical="center"/>
    </xf>
    <xf numFmtId="49" fontId="0" fillId="0" borderId="0" xfId="0" applyNumberForma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0" fillId="0" borderId="0" xfId="0" applyAlignment="1">
      <alignment vertical="center" wrapText="1"/>
    </xf>
  </cellXfs>
  <cellStyles count="9">
    <cellStyle name="桁区切り" xfId="1" builtinId="6"/>
    <cellStyle name="桁区切り 2" xfId="3"/>
    <cellStyle name="桁区切り 2 2" xfId="7"/>
    <cellStyle name="標準" xfId="0" builtinId="0"/>
    <cellStyle name="標準 2" xfId="2"/>
    <cellStyle name="標準 2 2" xfId="4"/>
    <cellStyle name="標準 2 2 2" xfId="8"/>
    <cellStyle name="標準 2 3" xfId="6"/>
    <cellStyle name="標準_Sheet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5</xdr:col>
      <xdr:colOff>31750</xdr:colOff>
      <xdr:row>21</xdr:row>
      <xdr:rowOff>84667</xdr:rowOff>
    </xdr:from>
    <xdr:to>
      <xdr:col>8</xdr:col>
      <xdr:colOff>317500</xdr:colOff>
      <xdr:row>26</xdr:row>
      <xdr:rowOff>42333</xdr:rowOff>
    </xdr:to>
    <xdr:sp macro="" textlink="">
      <xdr:nvSpPr>
        <xdr:cNvPr id="2" name="テキスト ボックス 1">
          <a:extLst>
            <a:ext uri="{FF2B5EF4-FFF2-40B4-BE49-F238E27FC236}">
              <a16:creationId xmlns:a16="http://schemas.microsoft.com/office/drawing/2014/main" id="{590090D9-EAE2-4A07-81FF-00D8188CD26B}"/>
            </a:ext>
          </a:extLst>
        </xdr:cNvPr>
        <xdr:cNvSpPr txBox="1"/>
      </xdr:nvSpPr>
      <xdr:spPr>
        <a:xfrm>
          <a:off x="8108950" y="5438775"/>
          <a:ext cx="3095625" cy="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黄色で色付けされた箇所をご記入ください。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357</v>
      </c>
      <c r="I4" s="140"/>
      <c r="J4" s="140"/>
      <c r="K4" s="140"/>
    </row>
    <row r="5" spans="1:11" ht="14.25">
      <c r="A5" s="136"/>
      <c r="H5" s="141" t="s">
        <v>358</v>
      </c>
      <c r="I5" s="141"/>
      <c r="J5" s="141"/>
      <c r="K5" s="141"/>
    </row>
    <row r="6" spans="1:11" ht="14.25">
      <c r="A6" s="135"/>
    </row>
    <row r="7" spans="1:11" ht="14.25">
      <c r="A7" s="135"/>
    </row>
    <row r="8" spans="1:11" ht="81.75" customHeight="1">
      <c r="A8" s="135"/>
      <c r="C8" s="142" t="s">
        <v>359</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361</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9">
      <c r="I1" s="2" t="s">
        <v>123</v>
      </c>
    </row>
    <row r="2" spans="1:9">
      <c r="A2" s="3" t="s">
        <v>1</v>
      </c>
      <c r="B2" s="4"/>
      <c r="C2" s="4"/>
      <c r="D2" s="4"/>
      <c r="E2" s="4"/>
      <c r="F2" s="4"/>
      <c r="G2" s="4"/>
      <c r="H2" s="4"/>
      <c r="I2" s="4"/>
    </row>
    <row r="4" spans="1:9">
      <c r="A4" s="5" t="s">
        <v>2</v>
      </c>
    </row>
    <row r="5" spans="1:9">
      <c r="A5" s="148" t="s">
        <v>292</v>
      </c>
      <c r="B5" s="148"/>
      <c r="C5" s="148"/>
      <c r="D5" s="148"/>
      <c r="E5" s="148"/>
      <c r="F5" s="148"/>
      <c r="G5" s="148"/>
      <c r="H5" s="148"/>
      <c r="I5" s="148"/>
    </row>
    <row r="7" spans="1:9">
      <c r="A7" s="5" t="s">
        <v>4</v>
      </c>
    </row>
    <row r="8" spans="1:9">
      <c r="A8" s="1" t="s">
        <v>127</v>
      </c>
    </row>
    <row r="10" spans="1:9" ht="27">
      <c r="A10" s="6" t="s">
        <v>6</v>
      </c>
      <c r="B10" s="6" t="s">
        <v>7</v>
      </c>
      <c r="C10" s="6" t="s">
        <v>8</v>
      </c>
      <c r="D10" s="6" t="s">
        <v>9</v>
      </c>
      <c r="E10" s="6" t="s">
        <v>10</v>
      </c>
      <c r="F10" s="6" t="s">
        <v>11</v>
      </c>
      <c r="G10" s="6" t="s">
        <v>12</v>
      </c>
      <c r="H10" s="7" t="s">
        <v>13</v>
      </c>
      <c r="I10" s="6" t="s">
        <v>14</v>
      </c>
    </row>
    <row r="11" spans="1:9" ht="40.5">
      <c r="A11" s="15" t="s">
        <v>293</v>
      </c>
      <c r="B11" s="111" t="s">
        <v>294</v>
      </c>
      <c r="C11" s="112">
        <v>1</v>
      </c>
      <c r="D11" s="112">
        <v>818055</v>
      </c>
      <c r="E11" s="112">
        <v>818055</v>
      </c>
      <c r="F11" s="113">
        <v>39106</v>
      </c>
      <c r="G11" s="15" t="s">
        <v>295</v>
      </c>
      <c r="H11" s="12" t="s">
        <v>296</v>
      </c>
      <c r="I11" s="13"/>
    </row>
    <row r="13" spans="1:9">
      <c r="A13" s="1" t="s">
        <v>27</v>
      </c>
    </row>
    <row r="14" spans="1:9">
      <c r="A14" s="1" t="s">
        <v>28</v>
      </c>
    </row>
    <row r="15" spans="1:9">
      <c r="A15" s="1" t="s">
        <v>29</v>
      </c>
    </row>
    <row r="16" spans="1:9">
      <c r="A16" s="1" t="s">
        <v>30</v>
      </c>
    </row>
    <row r="17" spans="1:1">
      <c r="A17" s="1" t="s">
        <v>31</v>
      </c>
    </row>
    <row r="18" spans="1:1">
      <c r="A18" s="1" t="s">
        <v>32</v>
      </c>
    </row>
    <row r="19" spans="1:1">
      <c r="A19" s="1" t="s">
        <v>33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374</v>
      </c>
      <c r="I4" s="140"/>
      <c r="J4" s="140"/>
      <c r="K4" s="140"/>
    </row>
    <row r="5" spans="1:11" ht="14.25">
      <c r="A5" s="136"/>
      <c r="H5" s="141" t="s">
        <v>358</v>
      </c>
      <c r="I5" s="141"/>
      <c r="J5" s="141"/>
      <c r="K5" s="141"/>
    </row>
    <row r="6" spans="1:11" ht="14.25">
      <c r="A6" s="135"/>
    </row>
    <row r="7" spans="1:11" ht="14.25">
      <c r="A7" s="135"/>
    </row>
    <row r="8" spans="1:11" ht="81.75" customHeight="1">
      <c r="A8" s="135"/>
      <c r="C8" s="142" t="s">
        <v>375</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376</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19"/>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48</v>
      </c>
    </row>
    <row r="2" spans="1:9">
      <c r="A2" s="28" t="s">
        <v>49</v>
      </c>
      <c r="B2" s="29"/>
      <c r="C2" s="29"/>
      <c r="D2" s="29"/>
      <c r="E2" s="29"/>
      <c r="F2" s="29"/>
      <c r="G2" s="29"/>
      <c r="H2" s="29"/>
      <c r="I2" s="29"/>
    </row>
    <row r="4" spans="1:9">
      <c r="A4" s="30" t="s">
        <v>50</v>
      </c>
    </row>
    <row r="5" spans="1:9">
      <c r="A5" s="146" t="s">
        <v>297</v>
      </c>
      <c r="B5" s="146"/>
      <c r="C5" s="146"/>
      <c r="D5" s="146"/>
      <c r="E5" s="146"/>
      <c r="F5" s="146"/>
      <c r="G5" s="146"/>
      <c r="H5" s="146"/>
      <c r="I5" s="146"/>
    </row>
    <row r="7" spans="1:9">
      <c r="A7" s="30" t="s">
        <v>52</v>
      </c>
    </row>
    <row r="8" spans="1:9">
      <c r="A8" s="26" t="s">
        <v>53</v>
      </c>
    </row>
    <row r="10" spans="1:9" ht="27">
      <c r="A10" s="31" t="s">
        <v>54</v>
      </c>
      <c r="B10" s="31" t="s">
        <v>55</v>
      </c>
      <c r="C10" s="31" t="s">
        <v>56</v>
      </c>
      <c r="D10" s="31" t="s">
        <v>57</v>
      </c>
      <c r="E10" s="31" t="s">
        <v>58</v>
      </c>
      <c r="F10" s="31" t="s">
        <v>59</v>
      </c>
      <c r="G10" s="31" t="s">
        <v>60</v>
      </c>
      <c r="H10" s="32" t="s">
        <v>61</v>
      </c>
      <c r="I10" s="31" t="s">
        <v>62</v>
      </c>
    </row>
    <row r="11" spans="1:9" ht="66" customHeight="1">
      <c r="A11" s="44" t="s">
        <v>298</v>
      </c>
      <c r="B11" s="44" t="s">
        <v>299</v>
      </c>
      <c r="C11" s="45" t="s">
        <v>300</v>
      </c>
      <c r="D11" s="45">
        <v>178500</v>
      </c>
      <c r="E11" s="45">
        <v>178500</v>
      </c>
      <c r="F11" s="76">
        <v>39531</v>
      </c>
      <c r="G11" s="44" t="s">
        <v>301</v>
      </c>
      <c r="H11" s="48" t="s">
        <v>70</v>
      </c>
      <c r="I11" s="62"/>
    </row>
    <row r="13" spans="1:9">
      <c r="A13" s="26" t="s">
        <v>85</v>
      </c>
    </row>
    <row r="14" spans="1:9">
      <c r="A14" s="26" t="s">
        <v>86</v>
      </c>
    </row>
    <row r="15" spans="1:9">
      <c r="A15" s="26" t="s">
        <v>87</v>
      </c>
    </row>
    <row r="16" spans="1:9">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374</v>
      </c>
      <c r="I4" s="140"/>
      <c r="J4" s="140"/>
      <c r="K4" s="140"/>
    </row>
    <row r="5" spans="1:11" ht="14.25">
      <c r="A5" s="136"/>
      <c r="H5" s="141" t="s">
        <v>358</v>
      </c>
      <c r="I5" s="141"/>
      <c r="J5" s="141"/>
      <c r="K5" s="141"/>
    </row>
    <row r="6" spans="1:11" ht="14.25">
      <c r="A6" s="135"/>
    </row>
    <row r="7" spans="1:11" ht="14.25">
      <c r="A7" s="135"/>
    </row>
    <row r="8" spans="1:11" ht="81.75" customHeight="1">
      <c r="A8" s="135"/>
      <c r="C8" s="142" t="s">
        <v>377</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378</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19"/>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171</v>
      </c>
    </row>
    <row r="2" spans="1:9">
      <c r="A2" s="28" t="s">
        <v>49</v>
      </c>
      <c r="B2" s="29"/>
      <c r="C2" s="29"/>
      <c r="D2" s="29"/>
      <c r="E2" s="29"/>
      <c r="F2" s="29"/>
      <c r="G2" s="29"/>
      <c r="H2" s="29"/>
      <c r="I2" s="29"/>
    </row>
    <row r="4" spans="1:9">
      <c r="A4" s="30" t="s">
        <v>50</v>
      </c>
    </row>
    <row r="5" spans="1:9" s="43" customFormat="1">
      <c r="A5" s="146" t="s">
        <v>302</v>
      </c>
      <c r="B5" s="146"/>
      <c r="C5" s="146"/>
      <c r="D5" s="146"/>
      <c r="E5" s="146"/>
      <c r="F5" s="146"/>
      <c r="G5" s="146"/>
      <c r="H5" s="146"/>
      <c r="I5" s="146"/>
    </row>
    <row r="7" spans="1:9">
      <c r="A7" s="30" t="s">
        <v>52</v>
      </c>
    </row>
    <row r="8" spans="1:9">
      <c r="A8" s="26" t="s">
        <v>173</v>
      </c>
    </row>
    <row r="10" spans="1:9" ht="27">
      <c r="A10" s="31" t="s">
        <v>54</v>
      </c>
      <c r="B10" s="31" t="s">
        <v>55</v>
      </c>
      <c r="C10" s="31" t="s">
        <v>56</v>
      </c>
      <c r="D10" s="31" t="s">
        <v>57</v>
      </c>
      <c r="E10" s="31" t="s">
        <v>58</v>
      </c>
      <c r="F10" s="31" t="s">
        <v>59</v>
      </c>
      <c r="G10" s="31" t="s">
        <v>60</v>
      </c>
      <c r="H10" s="32" t="s">
        <v>61</v>
      </c>
      <c r="I10" s="31" t="s">
        <v>62</v>
      </c>
    </row>
    <row r="11" spans="1:9" s="43" customFormat="1" ht="58.5" customHeight="1">
      <c r="A11" s="44" t="s">
        <v>303</v>
      </c>
      <c r="B11" s="44"/>
      <c r="C11" s="45">
        <v>1</v>
      </c>
      <c r="D11" s="45">
        <v>235200</v>
      </c>
      <c r="E11" s="45">
        <v>235200</v>
      </c>
      <c r="F11" s="46">
        <v>37945</v>
      </c>
      <c r="G11" s="47" t="s">
        <v>112</v>
      </c>
      <c r="H11" s="48" t="s">
        <v>304</v>
      </c>
      <c r="I11" s="49" t="s">
        <v>113</v>
      </c>
    </row>
    <row r="13" spans="1:9">
      <c r="A13" s="26" t="s">
        <v>85</v>
      </c>
    </row>
    <row r="14" spans="1:9">
      <c r="A14" s="26" t="s">
        <v>86</v>
      </c>
    </row>
    <row r="15" spans="1:9">
      <c r="A15" s="26" t="s">
        <v>87</v>
      </c>
    </row>
    <row r="16" spans="1:9">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379</v>
      </c>
      <c r="I4" s="140"/>
      <c r="J4" s="140"/>
      <c r="K4" s="140"/>
    </row>
    <row r="5" spans="1:11" ht="14.25">
      <c r="A5" s="136"/>
      <c r="H5" s="141" t="s">
        <v>358</v>
      </c>
      <c r="I5" s="141"/>
      <c r="J5" s="141"/>
      <c r="K5" s="141"/>
    </row>
    <row r="6" spans="1:11" ht="14.25">
      <c r="A6" s="135"/>
    </row>
    <row r="7" spans="1:11" ht="14.25">
      <c r="A7" s="135"/>
    </row>
    <row r="8" spans="1:11" ht="81.75" customHeight="1">
      <c r="A8" s="135"/>
      <c r="C8" s="142" t="s">
        <v>359</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361</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370</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32"/>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625" style="26" customWidth="1"/>
    <col min="4" max="5" width="13.875" style="26" customWidth="1"/>
    <col min="6" max="6" width="18.375" style="26" customWidth="1"/>
    <col min="7" max="7" width="19.375" style="26" customWidth="1"/>
    <col min="8" max="8" width="5.875" style="26" customWidth="1"/>
    <col min="9" max="9" width="21.5" style="26" customWidth="1"/>
    <col min="10" max="16384" width="9" style="26"/>
  </cols>
  <sheetData>
    <row r="1" spans="1:9">
      <c r="I1" s="59" t="s">
        <v>171</v>
      </c>
    </row>
    <row r="2" spans="1:9">
      <c r="A2" s="28" t="s">
        <v>49</v>
      </c>
      <c r="B2" s="29"/>
      <c r="C2" s="29"/>
      <c r="D2" s="29"/>
      <c r="E2" s="29"/>
      <c r="F2" s="29"/>
      <c r="G2" s="29"/>
      <c r="H2" s="29"/>
      <c r="I2" s="29"/>
    </row>
    <row r="4" spans="1:9">
      <c r="A4" s="30" t="s">
        <v>50</v>
      </c>
    </row>
    <row r="5" spans="1:9" s="43" customFormat="1">
      <c r="A5" s="146" t="s">
        <v>305</v>
      </c>
      <c r="B5" s="146"/>
      <c r="C5" s="146"/>
      <c r="D5" s="146"/>
      <c r="E5" s="146"/>
      <c r="F5" s="146"/>
      <c r="G5" s="146"/>
      <c r="H5" s="146"/>
      <c r="I5" s="146"/>
    </row>
    <row r="7" spans="1:9">
      <c r="A7" s="30" t="s">
        <v>52</v>
      </c>
    </row>
    <row r="8" spans="1:9">
      <c r="A8" s="26" t="s">
        <v>173</v>
      </c>
    </row>
    <row r="10" spans="1:9" ht="27">
      <c r="A10" s="31" t="s">
        <v>54</v>
      </c>
      <c r="B10" s="31" t="s">
        <v>55</v>
      </c>
      <c r="C10" s="31" t="s">
        <v>56</v>
      </c>
      <c r="D10" s="31" t="s">
        <v>57</v>
      </c>
      <c r="E10" s="31" t="s">
        <v>58</v>
      </c>
      <c r="F10" s="31" t="s">
        <v>59</v>
      </c>
      <c r="G10" s="31" t="s">
        <v>60</v>
      </c>
      <c r="H10" s="32" t="s">
        <v>61</v>
      </c>
      <c r="I10" s="31" t="s">
        <v>62</v>
      </c>
    </row>
    <row r="11" spans="1:9" s="43" customFormat="1" ht="96.75" customHeight="1">
      <c r="A11" s="114" t="s">
        <v>306</v>
      </c>
      <c r="B11" s="64" t="s">
        <v>307</v>
      </c>
      <c r="C11" s="45">
        <v>1</v>
      </c>
      <c r="D11" s="115">
        <v>366030</v>
      </c>
      <c r="E11" s="115">
        <v>366030</v>
      </c>
      <c r="F11" s="116">
        <v>37194</v>
      </c>
      <c r="G11" s="44" t="s">
        <v>308</v>
      </c>
      <c r="H11" s="48" t="s">
        <v>169</v>
      </c>
      <c r="I11" s="67" t="s">
        <v>309</v>
      </c>
    </row>
    <row r="12" spans="1:9" s="43" customFormat="1" ht="96.75" customHeight="1">
      <c r="A12" s="117" t="s">
        <v>310</v>
      </c>
      <c r="B12" s="64" t="s">
        <v>311</v>
      </c>
      <c r="C12" s="45">
        <v>1</v>
      </c>
      <c r="D12" s="115">
        <v>749700</v>
      </c>
      <c r="E12" s="115">
        <v>749700</v>
      </c>
      <c r="F12" s="116">
        <v>37201</v>
      </c>
      <c r="G12" s="44" t="s">
        <v>308</v>
      </c>
      <c r="H12" s="48" t="s">
        <v>169</v>
      </c>
      <c r="I12" s="67" t="s">
        <v>309</v>
      </c>
    </row>
    <row r="13" spans="1:9" s="43" customFormat="1" ht="96.75" customHeight="1">
      <c r="A13" s="118" t="s">
        <v>312</v>
      </c>
      <c r="B13" s="119" t="s">
        <v>313</v>
      </c>
      <c r="C13" s="45">
        <v>1</v>
      </c>
      <c r="D13" s="120">
        <v>968100</v>
      </c>
      <c r="E13" s="121">
        <v>968100</v>
      </c>
      <c r="F13" s="122">
        <v>37277</v>
      </c>
      <c r="G13" s="44" t="s">
        <v>308</v>
      </c>
      <c r="H13" s="48" t="s">
        <v>169</v>
      </c>
      <c r="I13" s="118" t="s">
        <v>314</v>
      </c>
    </row>
    <row r="14" spans="1:9" s="43" customFormat="1" ht="96.75" customHeight="1">
      <c r="A14" s="118" t="s">
        <v>315</v>
      </c>
      <c r="B14" s="119" t="s">
        <v>316</v>
      </c>
      <c r="C14" s="45">
        <v>1</v>
      </c>
      <c r="D14" s="121">
        <v>968100</v>
      </c>
      <c r="E14" s="121">
        <v>968100</v>
      </c>
      <c r="F14" s="122">
        <v>37293</v>
      </c>
      <c r="G14" s="44" t="s">
        <v>308</v>
      </c>
      <c r="H14" s="48" t="s">
        <v>169</v>
      </c>
      <c r="I14" s="118" t="s">
        <v>314</v>
      </c>
    </row>
    <row r="15" spans="1:9" s="43" customFormat="1" ht="96.75" customHeight="1">
      <c r="A15" s="118" t="s">
        <v>315</v>
      </c>
      <c r="B15" s="119" t="s">
        <v>313</v>
      </c>
      <c r="C15" s="45">
        <v>1</v>
      </c>
      <c r="D15" s="121">
        <v>968100</v>
      </c>
      <c r="E15" s="121">
        <v>968100</v>
      </c>
      <c r="F15" s="122">
        <v>37309</v>
      </c>
      <c r="G15" s="44" t="s">
        <v>308</v>
      </c>
      <c r="H15" s="48" t="s">
        <v>317</v>
      </c>
      <c r="I15" s="118" t="s">
        <v>314</v>
      </c>
    </row>
    <row r="16" spans="1:9" s="43" customFormat="1" ht="96.75" customHeight="1">
      <c r="A16" s="118" t="s">
        <v>318</v>
      </c>
      <c r="B16" s="119" t="s">
        <v>319</v>
      </c>
      <c r="C16" s="45">
        <v>1</v>
      </c>
      <c r="D16" s="121">
        <v>673050</v>
      </c>
      <c r="E16" s="121">
        <v>673050</v>
      </c>
      <c r="F16" s="122">
        <v>37319</v>
      </c>
      <c r="G16" s="44" t="s">
        <v>308</v>
      </c>
      <c r="H16" s="48" t="s">
        <v>169</v>
      </c>
      <c r="I16" s="118" t="s">
        <v>314</v>
      </c>
    </row>
    <row r="17" spans="1:9" s="43" customFormat="1" ht="96.75" customHeight="1">
      <c r="A17" s="118" t="s">
        <v>315</v>
      </c>
      <c r="B17" s="119" t="s">
        <v>320</v>
      </c>
      <c r="C17" s="45">
        <v>1</v>
      </c>
      <c r="D17" s="121">
        <v>968100</v>
      </c>
      <c r="E17" s="121">
        <v>968100</v>
      </c>
      <c r="F17" s="122">
        <v>37327</v>
      </c>
      <c r="G17" s="44" t="s">
        <v>308</v>
      </c>
      <c r="H17" s="48" t="s">
        <v>169</v>
      </c>
      <c r="I17" s="118" t="s">
        <v>314</v>
      </c>
    </row>
    <row r="18" spans="1:9" s="43" customFormat="1" ht="96.75" customHeight="1">
      <c r="A18" s="68" t="s">
        <v>155</v>
      </c>
      <c r="B18" s="119" t="s">
        <v>321</v>
      </c>
      <c r="C18" s="45">
        <v>1</v>
      </c>
      <c r="D18" s="121">
        <v>164850</v>
      </c>
      <c r="E18" s="121">
        <v>164850</v>
      </c>
      <c r="F18" s="122">
        <v>37342</v>
      </c>
      <c r="G18" s="44" t="s">
        <v>308</v>
      </c>
      <c r="H18" s="48" t="s">
        <v>169</v>
      </c>
      <c r="I18" s="118" t="s">
        <v>314</v>
      </c>
    </row>
    <row r="19" spans="1:9" s="43" customFormat="1" ht="108">
      <c r="A19" s="118" t="s">
        <v>322</v>
      </c>
      <c r="B19" s="119" t="s">
        <v>323</v>
      </c>
      <c r="C19" s="45">
        <v>1</v>
      </c>
      <c r="D19" s="121">
        <v>343350</v>
      </c>
      <c r="E19" s="121">
        <v>343350</v>
      </c>
      <c r="F19" s="122">
        <v>37754</v>
      </c>
      <c r="G19" s="44" t="s">
        <v>308</v>
      </c>
      <c r="H19" s="48" t="s">
        <v>324</v>
      </c>
      <c r="I19" s="118" t="s">
        <v>325</v>
      </c>
    </row>
    <row r="20" spans="1:9" s="43" customFormat="1" ht="94.5">
      <c r="A20" s="68" t="s">
        <v>326</v>
      </c>
      <c r="B20" s="119" t="s">
        <v>327</v>
      </c>
      <c r="C20" s="45">
        <v>1</v>
      </c>
      <c r="D20" s="121">
        <v>997500</v>
      </c>
      <c r="E20" s="121">
        <v>997500</v>
      </c>
      <c r="F20" s="122">
        <v>37935</v>
      </c>
      <c r="G20" s="44" t="s">
        <v>308</v>
      </c>
      <c r="H20" s="48" t="s">
        <v>137</v>
      </c>
      <c r="I20" s="118" t="s">
        <v>328</v>
      </c>
    </row>
    <row r="21" spans="1:9" s="43" customFormat="1" ht="96.75" customHeight="1">
      <c r="A21" s="68" t="s">
        <v>329</v>
      </c>
      <c r="B21" s="119" t="s">
        <v>330</v>
      </c>
      <c r="C21" s="45">
        <v>1</v>
      </c>
      <c r="D21" s="121">
        <v>123900</v>
      </c>
      <c r="E21" s="121">
        <v>123900</v>
      </c>
      <c r="F21" s="122">
        <v>37974</v>
      </c>
      <c r="G21" s="44" t="s">
        <v>308</v>
      </c>
      <c r="H21" s="48" t="s">
        <v>324</v>
      </c>
      <c r="I21" s="118" t="s">
        <v>314</v>
      </c>
    </row>
    <row r="22" spans="1:9" s="43" customFormat="1" ht="96.75" customHeight="1">
      <c r="A22" s="68" t="s">
        <v>331</v>
      </c>
      <c r="B22" s="119" t="s">
        <v>332</v>
      </c>
      <c r="C22" s="45">
        <v>1</v>
      </c>
      <c r="D22" s="121">
        <v>210000</v>
      </c>
      <c r="E22" s="121">
        <v>210000</v>
      </c>
      <c r="F22" s="122">
        <v>38015</v>
      </c>
      <c r="G22" s="44" t="s">
        <v>308</v>
      </c>
      <c r="H22" s="48" t="s">
        <v>324</v>
      </c>
      <c r="I22" s="118" t="s">
        <v>328</v>
      </c>
    </row>
    <row r="23" spans="1:9" s="43" customFormat="1" ht="96.75" customHeight="1">
      <c r="A23" s="118" t="s">
        <v>333</v>
      </c>
      <c r="B23" s="119" t="s">
        <v>334</v>
      </c>
      <c r="C23" s="45">
        <v>1</v>
      </c>
      <c r="D23" s="121">
        <v>1189650</v>
      </c>
      <c r="E23" s="121">
        <v>1189650</v>
      </c>
      <c r="F23" s="122">
        <v>38026</v>
      </c>
      <c r="G23" s="44" t="s">
        <v>308</v>
      </c>
      <c r="H23" s="48" t="s">
        <v>335</v>
      </c>
      <c r="I23" s="118" t="s">
        <v>314</v>
      </c>
    </row>
    <row r="24" spans="1:9" s="43" customFormat="1" ht="13.5" customHeight="1">
      <c r="A24" s="26" t="s">
        <v>85</v>
      </c>
      <c r="B24" s="26"/>
      <c r="C24" s="26"/>
      <c r="D24" s="26"/>
      <c r="E24" s="26"/>
      <c r="F24" s="26"/>
      <c r="G24" s="26"/>
      <c r="H24" s="26"/>
      <c r="I24" s="26"/>
    </row>
    <row r="25" spans="1:9">
      <c r="A25" s="26" t="s">
        <v>86</v>
      </c>
    </row>
    <row r="26" spans="1:9">
      <c r="A26" s="26" t="s">
        <v>87</v>
      </c>
    </row>
    <row r="27" spans="1:9">
      <c r="A27" s="26" t="s">
        <v>88</v>
      </c>
    </row>
    <row r="28" spans="1:9" ht="13.5" customHeight="1">
      <c r="A28" s="26" t="s">
        <v>89</v>
      </c>
    </row>
    <row r="29" spans="1:9">
      <c r="A29" s="26" t="s">
        <v>90</v>
      </c>
    </row>
    <row r="30" spans="1:9">
      <c r="A30" s="26" t="s">
        <v>91</v>
      </c>
    </row>
    <row r="32" spans="1:9" ht="13.5" customHeight="1"/>
  </sheetData>
  <mergeCells count="1">
    <mergeCell ref="A5:I5"/>
  </mergeCells>
  <phoneticPr fontId="1"/>
  <dataValidations count="1">
    <dataValidation imeMode="off" allowBlank="1" showInputMessage="1" showErrorMessage="1" sqref="F11:F12"/>
  </dataValidations>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4" sqref="H4:K4"/>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397</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398</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400</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22"/>
  <sheetViews>
    <sheetView view="pageBreakPreview" zoomScaleNormal="100" zoomScaleSheetLayoutView="100" workbookViewId="0">
      <selection activeCell="A8" sqref="A8"/>
    </sheetView>
  </sheetViews>
  <sheetFormatPr defaultColWidth="9"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171</v>
      </c>
    </row>
    <row r="2" spans="1:9">
      <c r="A2" s="28" t="s">
        <v>49</v>
      </c>
      <c r="B2" s="29"/>
      <c r="C2" s="29"/>
      <c r="D2" s="29"/>
      <c r="E2" s="29"/>
      <c r="F2" s="29"/>
      <c r="G2" s="29"/>
      <c r="H2" s="29"/>
      <c r="I2" s="29"/>
    </row>
    <row r="4" spans="1:9">
      <c r="A4" s="30" t="s">
        <v>50</v>
      </c>
    </row>
    <row r="5" spans="1:9">
      <c r="A5" s="147" t="s">
        <v>336</v>
      </c>
      <c r="B5" s="147"/>
      <c r="C5" s="147"/>
      <c r="D5" s="147"/>
      <c r="E5" s="147"/>
      <c r="F5" s="147"/>
      <c r="G5" s="147"/>
      <c r="H5" s="147"/>
      <c r="I5" s="147"/>
    </row>
    <row r="7" spans="1:9">
      <c r="A7" s="30" t="s">
        <v>52</v>
      </c>
    </row>
    <row r="8" spans="1:9">
      <c r="A8" s="26" t="s">
        <v>173</v>
      </c>
    </row>
    <row r="10" spans="1:9" ht="27">
      <c r="A10" s="31" t="s">
        <v>54</v>
      </c>
      <c r="B10" s="31" t="s">
        <v>55</v>
      </c>
      <c r="C10" s="31" t="s">
        <v>56</v>
      </c>
      <c r="D10" s="31" t="s">
        <v>57</v>
      </c>
      <c r="E10" s="31" t="s">
        <v>58</v>
      </c>
      <c r="F10" s="31" t="s">
        <v>59</v>
      </c>
      <c r="G10" s="31" t="s">
        <v>60</v>
      </c>
      <c r="H10" s="32" t="s">
        <v>61</v>
      </c>
      <c r="I10" s="31" t="s">
        <v>62</v>
      </c>
    </row>
    <row r="11" spans="1:9" ht="55.15" customHeight="1">
      <c r="A11" s="123" t="s">
        <v>337</v>
      </c>
      <c r="B11" s="33" t="s">
        <v>338</v>
      </c>
      <c r="C11" s="124" t="s">
        <v>339</v>
      </c>
      <c r="D11" s="40">
        <v>1290366</v>
      </c>
      <c r="E11" s="40">
        <f>D11</f>
        <v>1290366</v>
      </c>
      <c r="F11" s="125">
        <v>41120</v>
      </c>
      <c r="G11" s="33" t="s">
        <v>340</v>
      </c>
      <c r="H11" s="38" t="s">
        <v>153</v>
      </c>
      <c r="I11" s="39"/>
    </row>
    <row r="12" spans="1:9" ht="55.15" customHeight="1">
      <c r="A12" s="123" t="s">
        <v>341</v>
      </c>
      <c r="B12" s="33" t="s">
        <v>342</v>
      </c>
      <c r="C12" s="124" t="s">
        <v>339</v>
      </c>
      <c r="D12" s="40">
        <v>185250</v>
      </c>
      <c r="E12" s="40">
        <f t="shared" ref="E12:E13" si="0">D12</f>
        <v>185250</v>
      </c>
      <c r="F12" s="125">
        <v>41171</v>
      </c>
      <c r="G12" s="33" t="s">
        <v>340</v>
      </c>
      <c r="H12" s="38" t="s">
        <v>153</v>
      </c>
      <c r="I12" s="39"/>
    </row>
    <row r="13" spans="1:9" ht="55.15" customHeight="1">
      <c r="A13" s="123" t="s">
        <v>343</v>
      </c>
      <c r="B13" s="33" t="s">
        <v>344</v>
      </c>
      <c r="C13" s="124" t="s">
        <v>339</v>
      </c>
      <c r="D13" s="40">
        <v>171780</v>
      </c>
      <c r="E13" s="40">
        <f t="shared" si="0"/>
        <v>171780</v>
      </c>
      <c r="F13" s="125">
        <v>41176</v>
      </c>
      <c r="G13" s="33" t="s">
        <v>345</v>
      </c>
      <c r="H13" s="38" t="s">
        <v>346</v>
      </c>
      <c r="I13" s="33"/>
    </row>
    <row r="14" spans="1:9" ht="55.15" customHeight="1">
      <c r="A14" s="123" t="s">
        <v>347</v>
      </c>
      <c r="B14" s="126" t="s">
        <v>348</v>
      </c>
      <c r="C14" s="38" t="s">
        <v>349</v>
      </c>
      <c r="D14" s="40">
        <v>174720</v>
      </c>
      <c r="E14" s="40">
        <f>D14*2</f>
        <v>349440</v>
      </c>
      <c r="F14" s="125">
        <v>41176</v>
      </c>
      <c r="G14" s="33" t="s">
        <v>345</v>
      </c>
      <c r="H14" s="38" t="s">
        <v>350</v>
      </c>
      <c r="I14" s="126"/>
    </row>
    <row r="15" spans="1:9" ht="13.9" customHeight="1">
      <c r="A15" s="127"/>
    </row>
    <row r="16" spans="1:9">
      <c r="A16" s="26" t="s">
        <v>85</v>
      </c>
    </row>
    <row r="17" spans="1:8">
      <c r="A17" s="26" t="s">
        <v>86</v>
      </c>
    </row>
    <row r="18" spans="1:8">
      <c r="A18" s="26" t="s">
        <v>87</v>
      </c>
      <c r="H18" s="26" t="s">
        <v>351</v>
      </c>
    </row>
    <row r="19" spans="1:8">
      <c r="A19" s="26" t="s">
        <v>88</v>
      </c>
    </row>
    <row r="20" spans="1:8">
      <c r="A20" s="26" t="s">
        <v>89</v>
      </c>
    </row>
    <row r="21" spans="1:8">
      <c r="A21" s="26" t="s">
        <v>90</v>
      </c>
    </row>
    <row r="22" spans="1:8">
      <c r="A22"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379</v>
      </c>
      <c r="I4" s="140"/>
      <c r="J4" s="140"/>
      <c r="K4" s="140"/>
    </row>
    <row r="5" spans="1:11" ht="14.25">
      <c r="A5" s="136"/>
      <c r="H5" s="141" t="s">
        <v>358</v>
      </c>
      <c r="I5" s="141"/>
      <c r="J5" s="141"/>
      <c r="K5" s="141"/>
    </row>
    <row r="6" spans="1:11" ht="14.25">
      <c r="A6" s="135"/>
    </row>
    <row r="7" spans="1:11" ht="14.25">
      <c r="A7" s="135"/>
    </row>
    <row r="8" spans="1:11" ht="81.75" customHeight="1">
      <c r="A8" s="135"/>
      <c r="C8" s="142" t="s">
        <v>380</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381</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370</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171</v>
      </c>
    </row>
    <row r="2" spans="1:9">
      <c r="A2" s="28" t="s">
        <v>49</v>
      </c>
      <c r="B2" s="29"/>
      <c r="C2" s="29"/>
      <c r="D2" s="29"/>
      <c r="E2" s="29"/>
      <c r="F2" s="29"/>
      <c r="G2" s="29"/>
      <c r="H2" s="29"/>
      <c r="I2" s="29"/>
    </row>
    <row r="4" spans="1:9">
      <c r="A4" s="30" t="s">
        <v>50</v>
      </c>
    </row>
    <row r="5" spans="1:9" s="43" customFormat="1">
      <c r="A5" s="146" t="s">
        <v>172</v>
      </c>
      <c r="B5" s="146"/>
      <c r="C5" s="146"/>
      <c r="D5" s="146"/>
      <c r="E5" s="146"/>
      <c r="F5" s="146"/>
      <c r="G5" s="146"/>
      <c r="H5" s="146"/>
      <c r="I5" s="146"/>
    </row>
    <row r="7" spans="1:9">
      <c r="A7" s="30" t="s">
        <v>52</v>
      </c>
    </row>
    <row r="8" spans="1:9">
      <c r="A8" s="26" t="s">
        <v>173</v>
      </c>
    </row>
    <row r="10" spans="1:9" ht="27">
      <c r="A10" s="31" t="s">
        <v>54</v>
      </c>
      <c r="B10" s="31" t="s">
        <v>55</v>
      </c>
      <c r="C10" s="31" t="s">
        <v>56</v>
      </c>
      <c r="D10" s="31" t="s">
        <v>57</v>
      </c>
      <c r="E10" s="31" t="s">
        <v>58</v>
      </c>
      <c r="F10" s="31" t="s">
        <v>59</v>
      </c>
      <c r="G10" s="31" t="s">
        <v>60</v>
      </c>
      <c r="H10" s="32" t="s">
        <v>61</v>
      </c>
      <c r="I10" s="31" t="s">
        <v>62</v>
      </c>
    </row>
    <row r="11" spans="1:9" s="43" customFormat="1" ht="102.75" customHeight="1">
      <c r="A11" s="44" t="s">
        <v>174</v>
      </c>
      <c r="B11" s="44" t="s">
        <v>175</v>
      </c>
      <c r="C11" s="45">
        <v>1</v>
      </c>
      <c r="D11" s="45">
        <v>273000</v>
      </c>
      <c r="E11" s="45">
        <v>273000</v>
      </c>
      <c r="F11" s="76">
        <v>37677</v>
      </c>
      <c r="G11" s="44" t="s">
        <v>176</v>
      </c>
      <c r="H11" s="48" t="s">
        <v>177</v>
      </c>
      <c r="I11" s="62" t="s">
        <v>178</v>
      </c>
    </row>
    <row r="13" spans="1:9">
      <c r="A13" s="26" t="s">
        <v>85</v>
      </c>
    </row>
    <row r="14" spans="1:9">
      <c r="A14" s="26" t="s">
        <v>86</v>
      </c>
    </row>
    <row r="15" spans="1:9">
      <c r="A15" s="26" t="s">
        <v>87</v>
      </c>
    </row>
    <row r="16" spans="1:9">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28"/>
  <sheetViews>
    <sheetView view="pageBreakPreview" zoomScaleNormal="100" zoomScaleSheetLayoutView="100" workbookViewId="0">
      <selection activeCell="A5" sqref="A5:I5"/>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171</v>
      </c>
    </row>
    <row r="2" spans="1:9">
      <c r="A2" s="28" t="s">
        <v>49</v>
      </c>
      <c r="B2" s="29"/>
      <c r="C2" s="29"/>
      <c r="D2" s="29"/>
      <c r="E2" s="29"/>
      <c r="F2" s="29"/>
      <c r="G2" s="29"/>
      <c r="H2" s="29"/>
      <c r="I2" s="29"/>
    </row>
    <row r="4" spans="1:9">
      <c r="A4" s="30" t="s">
        <v>50</v>
      </c>
    </row>
    <row r="5" spans="1:9">
      <c r="A5" s="146" t="s">
        <v>352</v>
      </c>
      <c r="B5" s="146"/>
      <c r="C5" s="146"/>
      <c r="D5" s="146"/>
      <c r="E5" s="146"/>
      <c r="F5" s="146"/>
      <c r="G5" s="146"/>
      <c r="H5" s="146"/>
      <c r="I5" s="146"/>
    </row>
    <row r="7" spans="1:9">
      <c r="A7" s="30" t="s">
        <v>52</v>
      </c>
    </row>
    <row r="8" spans="1:9">
      <c r="A8" s="26" t="s">
        <v>173</v>
      </c>
    </row>
    <row r="10" spans="1:9" ht="27">
      <c r="A10" s="31" t="s">
        <v>54</v>
      </c>
      <c r="B10" s="31" t="s">
        <v>55</v>
      </c>
      <c r="C10" s="31" t="s">
        <v>56</v>
      </c>
      <c r="D10" s="31" t="s">
        <v>57</v>
      </c>
      <c r="E10" s="31" t="s">
        <v>58</v>
      </c>
      <c r="F10" s="31" t="s">
        <v>59</v>
      </c>
      <c r="G10" s="31" t="s">
        <v>60</v>
      </c>
      <c r="H10" s="32" t="s">
        <v>61</v>
      </c>
      <c r="I10" s="31" t="s">
        <v>62</v>
      </c>
    </row>
    <row r="11" spans="1:9" ht="185.25" customHeight="1">
      <c r="A11" s="44" t="s">
        <v>353</v>
      </c>
      <c r="B11" s="44"/>
      <c r="C11" s="128" t="s">
        <v>354</v>
      </c>
      <c r="D11" s="45">
        <v>252000</v>
      </c>
      <c r="E11" s="45">
        <v>252000</v>
      </c>
      <c r="F11" s="76">
        <v>37946</v>
      </c>
      <c r="G11" s="44" t="s">
        <v>355</v>
      </c>
      <c r="H11" s="48" t="s">
        <v>153</v>
      </c>
      <c r="I11" s="62" t="s">
        <v>356</v>
      </c>
    </row>
    <row r="12" spans="1:9" s="43" customFormat="1" ht="13.5" customHeight="1">
      <c r="A12" s="26" t="s">
        <v>85</v>
      </c>
      <c r="B12" s="26"/>
      <c r="C12" s="26"/>
      <c r="D12" s="26"/>
      <c r="E12" s="26"/>
      <c r="F12" s="26"/>
      <c r="G12" s="26"/>
      <c r="H12" s="26"/>
      <c r="I12" s="26"/>
    </row>
    <row r="13" spans="1:9">
      <c r="A13" s="26" t="s">
        <v>86</v>
      </c>
    </row>
    <row r="14" spans="1:9">
      <c r="A14" s="26" t="s">
        <v>87</v>
      </c>
    </row>
    <row r="15" spans="1:9">
      <c r="A15" s="26" t="s">
        <v>88</v>
      </c>
    </row>
    <row r="16" spans="1:9" ht="13.5" customHeight="1">
      <c r="A16" s="26" t="s">
        <v>89</v>
      </c>
    </row>
    <row r="17" spans="1:9">
      <c r="A17" s="26" t="s">
        <v>90</v>
      </c>
    </row>
    <row r="18" spans="1:9">
      <c r="A18" s="26" t="s">
        <v>91</v>
      </c>
    </row>
    <row r="19" spans="1:9" hidden="1">
      <c r="A19" s="44"/>
      <c r="B19" s="44"/>
      <c r="C19" s="128"/>
      <c r="D19" s="45"/>
      <c r="E19" s="45"/>
      <c r="F19" s="76"/>
      <c r="G19" s="44"/>
      <c r="H19" s="48"/>
      <c r="I19" s="62"/>
    </row>
    <row r="20" spans="1:9" hidden="1">
      <c r="A20" s="129"/>
      <c r="B20" s="129"/>
      <c r="C20" s="130"/>
      <c r="D20" s="130"/>
      <c r="E20" s="130"/>
      <c r="F20" s="131"/>
      <c r="G20" s="129"/>
      <c r="H20" s="132"/>
      <c r="I20" s="129"/>
    </row>
    <row r="21" spans="1:9" hidden="1"/>
    <row r="22" spans="1:9" hidden="1">
      <c r="A22" s="26" t="s">
        <v>85</v>
      </c>
    </row>
    <row r="23" spans="1:9" hidden="1">
      <c r="A23" s="26" t="s">
        <v>86</v>
      </c>
    </row>
    <row r="24" spans="1:9" hidden="1">
      <c r="A24" s="26" t="s">
        <v>87</v>
      </c>
    </row>
    <row r="25" spans="1:9" hidden="1">
      <c r="A25" s="26" t="s">
        <v>88</v>
      </c>
    </row>
    <row r="26" spans="1:9" hidden="1">
      <c r="A26" s="26" t="s">
        <v>89</v>
      </c>
    </row>
    <row r="27" spans="1:9" hidden="1">
      <c r="A27" s="26" t="s">
        <v>90</v>
      </c>
    </row>
    <row r="28" spans="1:9" hidden="1">
      <c r="A28"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374</v>
      </c>
      <c r="I4" s="140"/>
      <c r="J4" s="140"/>
      <c r="K4" s="140"/>
    </row>
    <row r="5" spans="1:11" ht="14.25">
      <c r="A5" s="136"/>
      <c r="H5" s="141" t="s">
        <v>358</v>
      </c>
      <c r="I5" s="141"/>
      <c r="J5" s="141"/>
      <c r="K5" s="141"/>
    </row>
    <row r="6" spans="1:11" ht="14.25">
      <c r="A6" s="135"/>
    </row>
    <row r="7" spans="1:11" ht="14.25">
      <c r="A7" s="135"/>
    </row>
    <row r="8" spans="1:11" ht="81.75" customHeight="1">
      <c r="A8" s="135"/>
      <c r="C8" s="142" t="s">
        <v>382</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383</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1"/>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9">
      <c r="I1" s="2" t="s">
        <v>0</v>
      </c>
    </row>
    <row r="2" spans="1:9">
      <c r="A2" s="3" t="s">
        <v>1</v>
      </c>
      <c r="B2" s="4"/>
      <c r="C2" s="4"/>
      <c r="D2" s="4"/>
      <c r="E2" s="4"/>
      <c r="F2" s="4"/>
      <c r="G2" s="4"/>
      <c r="H2" s="4"/>
      <c r="I2" s="4"/>
    </row>
    <row r="4" spans="1:9">
      <c r="A4" s="5" t="s">
        <v>2</v>
      </c>
    </row>
    <row r="5" spans="1:9">
      <c r="A5" s="148" t="s">
        <v>3</v>
      </c>
      <c r="B5" s="148"/>
      <c r="C5" s="148"/>
      <c r="D5" s="148"/>
      <c r="E5" s="148"/>
      <c r="F5" s="148"/>
      <c r="G5" s="148"/>
      <c r="H5" s="148"/>
      <c r="I5" s="148"/>
    </row>
    <row r="7" spans="1:9">
      <c r="A7" s="5" t="s">
        <v>4</v>
      </c>
    </row>
    <row r="8" spans="1:9">
      <c r="A8" s="1" t="s">
        <v>5</v>
      </c>
    </row>
    <row r="10" spans="1:9" ht="27">
      <c r="A10" s="6" t="s">
        <v>6</v>
      </c>
      <c r="B10" s="6" t="s">
        <v>7</v>
      </c>
      <c r="C10" s="6" t="s">
        <v>8</v>
      </c>
      <c r="D10" s="6" t="s">
        <v>9</v>
      </c>
      <c r="E10" s="6" t="s">
        <v>10</v>
      </c>
      <c r="F10" s="6" t="s">
        <v>11</v>
      </c>
      <c r="G10" s="6" t="s">
        <v>12</v>
      </c>
      <c r="H10" s="7" t="s">
        <v>13</v>
      </c>
      <c r="I10" s="6" t="s">
        <v>14</v>
      </c>
    </row>
    <row r="11" spans="1:9" ht="48">
      <c r="A11" s="8" t="s">
        <v>15</v>
      </c>
      <c r="B11" s="8" t="s">
        <v>16</v>
      </c>
      <c r="C11" s="9" t="s">
        <v>17</v>
      </c>
      <c r="D11" s="10">
        <v>4147500</v>
      </c>
      <c r="E11" s="10">
        <v>4147500</v>
      </c>
      <c r="F11" s="11">
        <v>36453</v>
      </c>
      <c r="G11" s="8" t="s">
        <v>18</v>
      </c>
      <c r="H11" s="12" t="s">
        <v>19</v>
      </c>
      <c r="I11" s="13" t="s">
        <v>20</v>
      </c>
    </row>
    <row r="12" spans="1:9" ht="48">
      <c r="A12" s="8" t="s">
        <v>21</v>
      </c>
      <c r="B12" s="8" t="s">
        <v>22</v>
      </c>
      <c r="C12" s="9" t="s">
        <v>17</v>
      </c>
      <c r="D12" s="10">
        <v>275000</v>
      </c>
      <c r="E12" s="10">
        <v>275000</v>
      </c>
      <c r="F12" s="11">
        <v>36306</v>
      </c>
      <c r="G12" s="8" t="s">
        <v>18</v>
      </c>
      <c r="H12" s="12" t="s">
        <v>23</v>
      </c>
      <c r="I12" s="13" t="s">
        <v>24</v>
      </c>
    </row>
    <row r="13" spans="1:9" ht="60">
      <c r="A13" s="14" t="s">
        <v>25</v>
      </c>
      <c r="B13" s="8" t="s">
        <v>26</v>
      </c>
      <c r="C13" s="9" t="s">
        <v>17</v>
      </c>
      <c r="D13" s="10">
        <v>2275350</v>
      </c>
      <c r="E13" s="10">
        <v>2275350</v>
      </c>
      <c r="F13" s="11">
        <v>36749</v>
      </c>
      <c r="G13" s="8" t="s">
        <v>18</v>
      </c>
      <c r="H13" s="12" t="s">
        <v>23</v>
      </c>
      <c r="I13" s="15" t="s">
        <v>24</v>
      </c>
    </row>
    <row r="15" spans="1:9">
      <c r="A15" s="1" t="s">
        <v>27</v>
      </c>
    </row>
    <row r="16" spans="1:9">
      <c r="A16" s="1" t="s">
        <v>28</v>
      </c>
    </row>
    <row r="17" spans="1:1">
      <c r="A17" s="1" t="s">
        <v>29</v>
      </c>
    </row>
    <row r="18" spans="1:1">
      <c r="A18" s="1" t="s">
        <v>30</v>
      </c>
    </row>
    <row r="19" spans="1:1">
      <c r="A19" s="1" t="s">
        <v>31</v>
      </c>
    </row>
    <row r="20" spans="1:1">
      <c r="A20" s="1" t="s">
        <v>32</v>
      </c>
    </row>
    <row r="21" spans="1:1">
      <c r="A21" s="1" t="s">
        <v>33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379</v>
      </c>
      <c r="I4" s="140"/>
      <c r="J4" s="140"/>
      <c r="K4" s="140"/>
    </row>
    <row r="5" spans="1:11" ht="14.25">
      <c r="A5" s="136"/>
      <c r="H5" s="141" t="s">
        <v>358</v>
      </c>
      <c r="I5" s="141"/>
      <c r="J5" s="141"/>
      <c r="K5" s="141"/>
    </row>
    <row r="6" spans="1:11" ht="14.25">
      <c r="A6" s="135"/>
    </row>
    <row r="7" spans="1:11" ht="14.25">
      <c r="A7" s="135"/>
    </row>
    <row r="8" spans="1:11" ht="81.75" customHeight="1">
      <c r="A8" s="135"/>
      <c r="C8" s="142" t="s">
        <v>359</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361</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22"/>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9">
      <c r="I1" s="2" t="s">
        <v>34</v>
      </c>
    </row>
    <row r="2" spans="1:9">
      <c r="A2" s="3" t="s">
        <v>1</v>
      </c>
      <c r="B2" s="4"/>
      <c r="C2" s="4"/>
      <c r="D2" s="4"/>
      <c r="E2" s="4"/>
      <c r="F2" s="4"/>
      <c r="G2" s="4"/>
      <c r="H2" s="4"/>
      <c r="I2" s="4"/>
    </row>
    <row r="4" spans="1:9">
      <c r="A4" s="5" t="s">
        <v>2</v>
      </c>
    </row>
    <row r="5" spans="1:9">
      <c r="A5" s="148" t="s">
        <v>35</v>
      </c>
      <c r="B5" s="148"/>
      <c r="C5" s="148"/>
      <c r="D5" s="148"/>
      <c r="E5" s="148"/>
      <c r="F5" s="148"/>
      <c r="G5" s="148"/>
      <c r="H5" s="148"/>
      <c r="I5" s="148"/>
    </row>
    <row r="7" spans="1:9">
      <c r="A7" s="5" t="s">
        <v>4</v>
      </c>
    </row>
    <row r="8" spans="1:9">
      <c r="A8" s="1" t="s">
        <v>36</v>
      </c>
    </row>
    <row r="10" spans="1:9" ht="27">
      <c r="A10" s="6" t="s">
        <v>6</v>
      </c>
      <c r="B10" s="6" t="s">
        <v>7</v>
      </c>
      <c r="C10" s="6" t="s">
        <v>8</v>
      </c>
      <c r="D10" s="6" t="s">
        <v>9</v>
      </c>
      <c r="E10" s="6" t="s">
        <v>10</v>
      </c>
      <c r="F10" s="6" t="s">
        <v>11</v>
      </c>
      <c r="G10" s="6" t="s">
        <v>12</v>
      </c>
      <c r="H10" s="7" t="s">
        <v>13</v>
      </c>
      <c r="I10" s="6" t="s">
        <v>14</v>
      </c>
    </row>
    <row r="11" spans="1:9" ht="22.5">
      <c r="A11" s="16" t="s">
        <v>37</v>
      </c>
      <c r="B11" s="17" t="s">
        <v>38</v>
      </c>
      <c r="C11" s="18">
        <v>1</v>
      </c>
      <c r="D11" s="19">
        <v>56490</v>
      </c>
      <c r="E11" s="19">
        <v>56490</v>
      </c>
      <c r="F11" s="20">
        <v>37343</v>
      </c>
      <c r="G11" s="21" t="s">
        <v>39</v>
      </c>
      <c r="H11" s="18" t="s">
        <v>40</v>
      </c>
      <c r="I11" s="13"/>
    </row>
    <row r="12" spans="1:9" ht="27">
      <c r="A12" s="16" t="s">
        <v>41</v>
      </c>
      <c r="B12" s="16" t="s">
        <v>42</v>
      </c>
      <c r="C12" s="18">
        <v>1</v>
      </c>
      <c r="D12" s="19">
        <v>451600</v>
      </c>
      <c r="E12" s="19">
        <v>451600</v>
      </c>
      <c r="F12" s="20">
        <v>37487</v>
      </c>
      <c r="G12" s="21" t="s">
        <v>39</v>
      </c>
      <c r="H12" s="18" t="s">
        <v>43</v>
      </c>
      <c r="I12" s="13"/>
    </row>
    <row r="13" spans="1:9" ht="22.5">
      <c r="A13" s="22" t="s">
        <v>44</v>
      </c>
      <c r="B13" s="23" t="s">
        <v>45</v>
      </c>
      <c r="C13" s="18">
        <v>1</v>
      </c>
      <c r="D13" s="19">
        <v>67089</v>
      </c>
      <c r="E13" s="19">
        <v>67089</v>
      </c>
      <c r="F13" s="24">
        <v>37692</v>
      </c>
      <c r="G13" s="21" t="s">
        <v>39</v>
      </c>
      <c r="H13" s="18" t="s">
        <v>43</v>
      </c>
      <c r="I13" s="15"/>
    </row>
    <row r="14" spans="1:9" ht="27">
      <c r="A14" s="25" t="s">
        <v>46</v>
      </c>
      <c r="B14" s="23" t="s">
        <v>47</v>
      </c>
      <c r="C14" s="18">
        <v>1</v>
      </c>
      <c r="D14" s="19">
        <v>714000</v>
      </c>
      <c r="E14" s="19">
        <v>714000</v>
      </c>
      <c r="F14" s="24">
        <v>37970</v>
      </c>
      <c r="G14" s="21" t="s">
        <v>39</v>
      </c>
      <c r="H14" s="18" t="s">
        <v>40</v>
      </c>
      <c r="I14" s="13"/>
    </row>
    <row r="16" spans="1:9">
      <c r="A16" s="1" t="s">
        <v>27</v>
      </c>
    </row>
    <row r="17" spans="1:1">
      <c r="A17" s="1" t="s">
        <v>28</v>
      </c>
    </row>
    <row r="18" spans="1:1">
      <c r="A18" s="1" t="s">
        <v>29</v>
      </c>
    </row>
    <row r="19" spans="1:1">
      <c r="A19" s="1" t="s">
        <v>30</v>
      </c>
    </row>
    <row r="20" spans="1:1">
      <c r="A20" s="1" t="s">
        <v>31</v>
      </c>
    </row>
    <row r="21" spans="1:1">
      <c r="A21" s="1" t="s">
        <v>32</v>
      </c>
    </row>
    <row r="22" spans="1:1">
      <c r="A22" s="1" t="s">
        <v>33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zoomScaleNormal="100" workbookViewId="0">
      <selection activeCell="G4" sqref="G4"/>
    </sheetView>
  </sheetViews>
  <sheetFormatPr defaultRowHeight="13.5"/>
  <cols>
    <col min="1" max="1" width="9" customWidth="1"/>
    <col min="10" max="10" width="5.125" customWidth="1"/>
  </cols>
  <sheetData>
    <row r="2" spans="1:10">
      <c r="I2" s="149" t="s">
        <v>404</v>
      </c>
      <c r="J2" s="149"/>
    </row>
    <row r="4" spans="1:10">
      <c r="H4" s="150" t="s">
        <v>405</v>
      </c>
      <c r="I4" s="150"/>
      <c r="J4" s="150"/>
    </row>
    <row r="5" spans="1:10">
      <c r="H5" s="151" t="s">
        <v>358</v>
      </c>
      <c r="I5" s="151"/>
      <c r="J5" s="151"/>
    </row>
    <row r="8" spans="1:10" ht="54.75" customHeight="1">
      <c r="B8" s="152" t="s">
        <v>406</v>
      </c>
      <c r="C8" s="152"/>
      <c r="D8" s="152"/>
      <c r="E8" s="152"/>
      <c r="F8" s="152"/>
      <c r="G8" s="152"/>
      <c r="H8" s="152"/>
      <c r="I8" s="153"/>
    </row>
    <row r="11" spans="1:10">
      <c r="A11" t="s">
        <v>360</v>
      </c>
    </row>
    <row r="13" spans="1:10" ht="90.75" customHeight="1">
      <c r="A13" s="152" t="s">
        <v>407</v>
      </c>
      <c r="B13" s="152"/>
      <c r="C13" s="152"/>
      <c r="D13" s="152"/>
      <c r="E13" s="152"/>
      <c r="F13" s="152"/>
      <c r="G13" s="152"/>
      <c r="H13" s="152"/>
      <c r="I13" s="152"/>
    </row>
    <row r="14" spans="1:10">
      <c r="A14" t="s">
        <v>408</v>
      </c>
    </row>
    <row r="16" spans="1:10">
      <c r="A16" t="s">
        <v>362</v>
      </c>
    </row>
    <row r="17" spans="1:1">
      <c r="A17" t="s">
        <v>363</v>
      </c>
    </row>
    <row r="18" spans="1:1">
      <c r="A18" t="s">
        <v>409</v>
      </c>
    </row>
  </sheetData>
  <mergeCells count="5">
    <mergeCell ref="I2:J2"/>
    <mergeCell ref="H4:J4"/>
    <mergeCell ref="H5:J5"/>
    <mergeCell ref="B8:H8"/>
    <mergeCell ref="A13:I13"/>
  </mergeCells>
  <phoneticPr fontI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27"/>
  <sheetViews>
    <sheetView view="pageBreakPreview" zoomScale="90" zoomScaleNormal="100" zoomScaleSheetLayoutView="9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48</v>
      </c>
    </row>
    <row r="2" spans="1:9">
      <c r="A2" s="28" t="s">
        <v>49</v>
      </c>
      <c r="B2" s="29"/>
      <c r="C2" s="29"/>
      <c r="D2" s="29"/>
      <c r="E2" s="29"/>
      <c r="F2" s="29"/>
      <c r="G2" s="29"/>
      <c r="H2" s="29"/>
      <c r="I2" s="29"/>
    </row>
    <row r="4" spans="1:9">
      <c r="A4" s="30" t="s">
        <v>50</v>
      </c>
    </row>
    <row r="5" spans="1:9">
      <c r="A5" s="147" t="s">
        <v>51</v>
      </c>
      <c r="B5" s="147"/>
      <c r="C5" s="147"/>
      <c r="D5" s="147"/>
      <c r="E5" s="147"/>
      <c r="F5" s="147"/>
      <c r="G5" s="147"/>
      <c r="H5" s="147"/>
      <c r="I5" s="147"/>
    </row>
    <row r="7" spans="1:9">
      <c r="A7" s="30" t="s">
        <v>52</v>
      </c>
    </row>
    <row r="8" spans="1:9">
      <c r="A8" s="26" t="s">
        <v>53</v>
      </c>
    </row>
    <row r="10" spans="1:9" ht="27">
      <c r="A10" s="31" t="s">
        <v>54</v>
      </c>
      <c r="B10" s="31" t="s">
        <v>55</v>
      </c>
      <c r="C10" s="31" t="s">
        <v>56</v>
      </c>
      <c r="D10" s="31" t="s">
        <v>57</v>
      </c>
      <c r="E10" s="31" t="s">
        <v>58</v>
      </c>
      <c r="F10" s="31" t="s">
        <v>59</v>
      </c>
      <c r="G10" s="31" t="s">
        <v>60</v>
      </c>
      <c r="H10" s="32" t="s">
        <v>61</v>
      </c>
      <c r="I10" s="31" t="s">
        <v>62</v>
      </c>
    </row>
    <row r="11" spans="1:9" ht="41.25" customHeight="1">
      <c r="A11" s="33" t="s">
        <v>63</v>
      </c>
      <c r="B11" s="34" t="s">
        <v>64</v>
      </c>
      <c r="C11" s="35">
        <v>1</v>
      </c>
      <c r="D11" s="36">
        <v>11550000</v>
      </c>
      <c r="E11" s="36">
        <v>11550000</v>
      </c>
      <c r="F11" s="37">
        <v>36962</v>
      </c>
      <c r="G11" s="33" t="s">
        <v>65</v>
      </c>
      <c r="H11" s="38" t="s">
        <v>66</v>
      </c>
      <c r="I11" s="39" t="s">
        <v>67</v>
      </c>
    </row>
    <row r="12" spans="1:9" ht="41.25" customHeight="1">
      <c r="A12" s="33" t="s">
        <v>63</v>
      </c>
      <c r="B12" s="34" t="s">
        <v>68</v>
      </c>
      <c r="C12" s="35">
        <v>1</v>
      </c>
      <c r="D12" s="36">
        <v>241500</v>
      </c>
      <c r="E12" s="36">
        <v>241500</v>
      </c>
      <c r="F12" s="37">
        <v>36962</v>
      </c>
      <c r="G12" s="33" t="s">
        <v>69</v>
      </c>
      <c r="H12" s="38" t="s">
        <v>70</v>
      </c>
      <c r="I12" s="39" t="s">
        <v>71</v>
      </c>
    </row>
    <row r="13" spans="1:9" ht="41.25" customHeight="1">
      <c r="A13" s="33" t="s">
        <v>63</v>
      </c>
      <c r="B13" s="34" t="s">
        <v>72</v>
      </c>
      <c r="C13" s="35">
        <v>1</v>
      </c>
      <c r="D13" s="36">
        <v>513450</v>
      </c>
      <c r="E13" s="36">
        <v>513450</v>
      </c>
      <c r="F13" s="37">
        <v>36962</v>
      </c>
      <c r="G13" s="33" t="s">
        <v>73</v>
      </c>
      <c r="H13" s="38" t="s">
        <v>74</v>
      </c>
      <c r="I13" s="39"/>
    </row>
    <row r="14" spans="1:9" ht="41.25" customHeight="1">
      <c r="A14" s="33" t="s">
        <v>63</v>
      </c>
      <c r="B14" s="34" t="s">
        <v>75</v>
      </c>
      <c r="C14" s="35">
        <v>1</v>
      </c>
      <c r="D14" s="36">
        <v>399840</v>
      </c>
      <c r="E14" s="36">
        <v>399840</v>
      </c>
      <c r="F14" s="37">
        <v>36962</v>
      </c>
      <c r="G14" s="33" t="s">
        <v>73</v>
      </c>
      <c r="H14" s="38" t="s">
        <v>76</v>
      </c>
      <c r="I14" s="39"/>
    </row>
    <row r="15" spans="1:9" ht="41.25" customHeight="1">
      <c r="A15" s="33" t="s">
        <v>63</v>
      </c>
      <c r="B15" s="34" t="s">
        <v>77</v>
      </c>
      <c r="C15" s="35">
        <v>1</v>
      </c>
      <c r="D15" s="36">
        <v>284430</v>
      </c>
      <c r="E15" s="36">
        <v>284430</v>
      </c>
      <c r="F15" s="37">
        <v>36962</v>
      </c>
      <c r="G15" s="33" t="s">
        <v>73</v>
      </c>
      <c r="H15" s="38" t="s">
        <v>74</v>
      </c>
      <c r="I15" s="39"/>
    </row>
    <row r="16" spans="1:9" ht="41.25" customHeight="1">
      <c r="A16" s="33" t="s">
        <v>63</v>
      </c>
      <c r="B16" s="34" t="s">
        <v>78</v>
      </c>
      <c r="C16" s="35">
        <v>1</v>
      </c>
      <c r="D16" s="36">
        <v>1123500</v>
      </c>
      <c r="E16" s="36">
        <v>1123500</v>
      </c>
      <c r="F16" s="37">
        <v>36962</v>
      </c>
      <c r="G16" s="33" t="s">
        <v>73</v>
      </c>
      <c r="H16" s="38" t="s">
        <v>79</v>
      </c>
      <c r="I16" s="39"/>
    </row>
    <row r="17" spans="1:9" ht="41.25" customHeight="1">
      <c r="A17" s="33" t="s">
        <v>80</v>
      </c>
      <c r="B17" s="34" t="s">
        <v>81</v>
      </c>
      <c r="C17" s="35">
        <v>1</v>
      </c>
      <c r="D17" s="36">
        <v>2628833</v>
      </c>
      <c r="E17" s="36">
        <v>2628833</v>
      </c>
      <c r="F17" s="37">
        <v>36962</v>
      </c>
      <c r="G17" s="33" t="s">
        <v>73</v>
      </c>
      <c r="H17" s="38" t="s">
        <v>82</v>
      </c>
      <c r="I17" s="39"/>
    </row>
    <row r="18" spans="1:9" ht="41.25" customHeight="1">
      <c r="A18" s="33" t="s">
        <v>80</v>
      </c>
      <c r="B18" s="34" t="s">
        <v>83</v>
      </c>
      <c r="C18" s="35">
        <v>1</v>
      </c>
      <c r="D18" s="36">
        <v>2914695</v>
      </c>
      <c r="E18" s="36">
        <v>2914695</v>
      </c>
      <c r="F18" s="37">
        <v>36962</v>
      </c>
      <c r="G18" s="33" t="s">
        <v>73</v>
      </c>
      <c r="H18" s="38" t="s">
        <v>79</v>
      </c>
      <c r="I18" s="39"/>
    </row>
    <row r="19" spans="1:9" ht="42" customHeight="1">
      <c r="A19" s="33" t="s">
        <v>80</v>
      </c>
      <c r="B19" s="34" t="s">
        <v>84</v>
      </c>
      <c r="C19" s="35">
        <v>1</v>
      </c>
      <c r="D19" s="36">
        <v>323207</v>
      </c>
      <c r="E19" s="36">
        <v>323207</v>
      </c>
      <c r="F19" s="37">
        <v>36962</v>
      </c>
      <c r="G19" s="33" t="s">
        <v>73</v>
      </c>
      <c r="H19" s="38" t="s">
        <v>74</v>
      </c>
      <c r="I19" s="33"/>
    </row>
    <row r="21" spans="1:9">
      <c r="A21" s="26" t="s">
        <v>85</v>
      </c>
    </row>
    <row r="22" spans="1:9">
      <c r="A22" s="26" t="s">
        <v>86</v>
      </c>
    </row>
    <row r="23" spans="1:9">
      <c r="A23" s="26" t="s">
        <v>87</v>
      </c>
    </row>
    <row r="24" spans="1:9">
      <c r="A24" s="26" t="s">
        <v>88</v>
      </c>
    </row>
    <row r="25" spans="1:9">
      <c r="A25" s="26" t="s">
        <v>89</v>
      </c>
    </row>
    <row r="26" spans="1:9">
      <c r="A26" s="26" t="s">
        <v>90</v>
      </c>
    </row>
    <row r="27" spans="1:9">
      <c r="A27"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384</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385</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399</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19"/>
  <sheetViews>
    <sheetView view="pageBreakPreview" zoomScale="90" zoomScaleNormal="100" zoomScaleSheetLayoutView="9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10">
      <c r="I1" s="27" t="s">
        <v>48</v>
      </c>
    </row>
    <row r="2" spans="1:10">
      <c r="A2" s="28" t="s">
        <v>49</v>
      </c>
      <c r="B2" s="29"/>
      <c r="C2" s="29"/>
      <c r="D2" s="29"/>
      <c r="E2" s="29"/>
      <c r="F2" s="29"/>
      <c r="G2" s="29"/>
      <c r="H2" s="29"/>
      <c r="I2" s="29"/>
    </row>
    <row r="4" spans="1:10">
      <c r="A4" s="30" t="s">
        <v>50</v>
      </c>
    </row>
    <row r="5" spans="1:10">
      <c r="A5" s="147" t="s">
        <v>92</v>
      </c>
      <c r="B5" s="147"/>
      <c r="C5" s="147"/>
      <c r="D5" s="147"/>
      <c r="E5" s="147"/>
      <c r="F5" s="147"/>
      <c r="G5" s="147"/>
      <c r="H5" s="147"/>
      <c r="I5" s="147"/>
    </row>
    <row r="7" spans="1:10">
      <c r="A7" s="30" t="s">
        <v>52</v>
      </c>
    </row>
    <row r="8" spans="1:10">
      <c r="A8" s="26" t="s">
        <v>53</v>
      </c>
    </row>
    <row r="10" spans="1:10" ht="27">
      <c r="A10" s="31" t="s">
        <v>54</v>
      </c>
      <c r="B10" s="31" t="s">
        <v>55</v>
      </c>
      <c r="C10" s="31" t="s">
        <v>56</v>
      </c>
      <c r="D10" s="31" t="s">
        <v>57</v>
      </c>
      <c r="E10" s="31" t="s">
        <v>58</v>
      </c>
      <c r="F10" s="31" t="s">
        <v>59</v>
      </c>
      <c r="G10" s="31" t="s">
        <v>60</v>
      </c>
      <c r="H10" s="32" t="s">
        <v>61</v>
      </c>
      <c r="I10" s="31" t="s">
        <v>62</v>
      </c>
    </row>
    <row r="11" spans="1:10" ht="84.75" customHeight="1">
      <c r="A11" s="33" t="s">
        <v>93</v>
      </c>
      <c r="B11" s="33" t="s">
        <v>94</v>
      </c>
      <c r="C11" s="35">
        <v>1</v>
      </c>
      <c r="D11" s="35">
        <v>2814000</v>
      </c>
      <c r="E11" s="40">
        <v>2814000</v>
      </c>
      <c r="F11" s="37">
        <v>39507</v>
      </c>
      <c r="G11" s="33" t="s">
        <v>95</v>
      </c>
      <c r="H11" s="38" t="s">
        <v>96</v>
      </c>
      <c r="I11" s="39" t="s">
        <v>97</v>
      </c>
      <c r="J11" s="41"/>
    </row>
    <row r="13" spans="1:10">
      <c r="A13" s="26" t="s">
        <v>85</v>
      </c>
    </row>
    <row r="14" spans="1:10">
      <c r="A14" s="26" t="s">
        <v>86</v>
      </c>
    </row>
    <row r="15" spans="1:10">
      <c r="A15" s="26" t="s">
        <v>87</v>
      </c>
    </row>
    <row r="16" spans="1:10">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374</v>
      </c>
      <c r="I4" s="140"/>
      <c r="J4" s="140"/>
      <c r="K4" s="140"/>
    </row>
    <row r="5" spans="1:11" ht="14.25">
      <c r="A5" s="136"/>
      <c r="H5" s="141" t="s">
        <v>358</v>
      </c>
      <c r="I5" s="141"/>
      <c r="J5" s="141"/>
      <c r="K5" s="141"/>
    </row>
    <row r="6" spans="1:11" ht="14.25">
      <c r="A6" s="135"/>
    </row>
    <row r="7" spans="1:11" ht="14.25">
      <c r="A7" s="135"/>
    </row>
    <row r="8" spans="1:11" ht="81.75" customHeight="1">
      <c r="A8" s="135"/>
      <c r="C8" s="142" t="s">
        <v>384</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385</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370</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366</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367</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21"/>
  <sheetViews>
    <sheetView view="pageBreakPreview" zoomScale="90" zoomScaleNormal="100" zoomScaleSheetLayoutView="9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98</v>
      </c>
    </row>
    <row r="2" spans="1:9">
      <c r="A2" s="28" t="s">
        <v>49</v>
      </c>
      <c r="B2" s="29"/>
      <c r="C2" s="29"/>
      <c r="D2" s="29"/>
      <c r="E2" s="29"/>
      <c r="F2" s="29"/>
      <c r="G2" s="29"/>
      <c r="H2" s="29"/>
      <c r="I2" s="29"/>
    </row>
    <row r="4" spans="1:9">
      <c r="A4" s="30" t="s">
        <v>50</v>
      </c>
    </row>
    <row r="5" spans="1:9">
      <c r="A5" s="147" t="s">
        <v>99</v>
      </c>
      <c r="B5" s="147"/>
      <c r="C5" s="147"/>
      <c r="D5" s="147"/>
      <c r="E5" s="147"/>
      <c r="F5" s="147"/>
      <c r="G5" s="147"/>
      <c r="H5" s="147"/>
      <c r="I5" s="147"/>
    </row>
    <row r="7" spans="1:9">
      <c r="A7" s="30" t="s">
        <v>52</v>
      </c>
    </row>
    <row r="8" spans="1:9">
      <c r="A8" s="26" t="s">
        <v>100</v>
      </c>
    </row>
    <row r="10" spans="1:9" ht="27">
      <c r="A10" s="31" t="s">
        <v>54</v>
      </c>
      <c r="B10" s="31" t="s">
        <v>55</v>
      </c>
      <c r="C10" s="31" t="s">
        <v>56</v>
      </c>
      <c r="D10" s="31" t="s">
        <v>57</v>
      </c>
      <c r="E10" s="31" t="s">
        <v>58</v>
      </c>
      <c r="F10" s="31" t="s">
        <v>59</v>
      </c>
      <c r="G10" s="31" t="s">
        <v>60</v>
      </c>
      <c r="H10" s="32" t="s">
        <v>61</v>
      </c>
      <c r="I10" s="31" t="s">
        <v>62</v>
      </c>
    </row>
    <row r="11" spans="1:9" ht="89.25" customHeight="1">
      <c r="A11" s="33" t="s">
        <v>101</v>
      </c>
      <c r="B11" s="34" t="s">
        <v>102</v>
      </c>
      <c r="C11" s="35">
        <v>1</v>
      </c>
      <c r="D11" s="35">
        <v>4560822</v>
      </c>
      <c r="E11" s="35">
        <v>4560822</v>
      </c>
      <c r="F11" s="42">
        <v>38331</v>
      </c>
      <c r="G11" s="34" t="s">
        <v>103</v>
      </c>
      <c r="H11" s="38" t="s">
        <v>104</v>
      </c>
      <c r="I11" s="39" t="s">
        <v>97</v>
      </c>
    </row>
    <row r="12" spans="1:9" ht="89.25" customHeight="1">
      <c r="A12" s="33" t="s">
        <v>105</v>
      </c>
      <c r="B12" s="34" t="s">
        <v>106</v>
      </c>
      <c r="C12" s="35">
        <v>1</v>
      </c>
      <c r="D12" s="35">
        <v>4048800</v>
      </c>
      <c r="E12" s="35">
        <v>4048800</v>
      </c>
      <c r="F12" s="42">
        <v>38730</v>
      </c>
      <c r="G12" s="34" t="s">
        <v>103</v>
      </c>
      <c r="H12" s="38" t="s">
        <v>70</v>
      </c>
      <c r="I12" s="39" t="s">
        <v>97</v>
      </c>
    </row>
    <row r="13" spans="1:9" ht="90" customHeight="1">
      <c r="A13" s="34" t="s">
        <v>107</v>
      </c>
      <c r="B13" s="34" t="s">
        <v>108</v>
      </c>
      <c r="C13" s="35">
        <v>1</v>
      </c>
      <c r="D13" s="35">
        <v>1118250</v>
      </c>
      <c r="E13" s="35">
        <v>1118250</v>
      </c>
      <c r="F13" s="42">
        <v>38912</v>
      </c>
      <c r="G13" s="34" t="s">
        <v>103</v>
      </c>
      <c r="H13" s="38" t="s">
        <v>109</v>
      </c>
      <c r="I13" s="39" t="s">
        <v>97</v>
      </c>
    </row>
    <row r="15" spans="1:9">
      <c r="A15" s="26" t="s">
        <v>85</v>
      </c>
    </row>
    <row r="16" spans="1:9">
      <c r="A16" s="26" t="s">
        <v>86</v>
      </c>
    </row>
    <row r="17" spans="1:1">
      <c r="A17" s="26" t="s">
        <v>87</v>
      </c>
    </row>
    <row r="18" spans="1:1">
      <c r="A18" s="26" t="s">
        <v>88</v>
      </c>
    </row>
    <row r="19" spans="1:1">
      <c r="A19" s="26" t="s">
        <v>89</v>
      </c>
    </row>
    <row r="20" spans="1:1">
      <c r="A20" s="26" t="s">
        <v>90</v>
      </c>
    </row>
    <row r="21" spans="1:1">
      <c r="A21"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379</v>
      </c>
      <c r="I4" s="140"/>
      <c r="J4" s="140"/>
      <c r="K4" s="140"/>
    </row>
    <row r="5" spans="1:11" ht="14.25">
      <c r="A5" s="136"/>
      <c r="H5" s="141" t="s">
        <v>358</v>
      </c>
      <c r="I5" s="141"/>
      <c r="J5" s="141"/>
      <c r="K5" s="141"/>
    </row>
    <row r="6" spans="1:11" ht="14.25">
      <c r="A6" s="135"/>
    </row>
    <row r="7" spans="1:11" ht="14.25">
      <c r="A7" s="135"/>
    </row>
    <row r="8" spans="1:11" ht="81.75" customHeight="1">
      <c r="A8" s="135"/>
      <c r="C8" s="142" t="s">
        <v>386</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378</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387</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19"/>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0</v>
      </c>
    </row>
    <row r="2" spans="1:9">
      <c r="A2" s="28" t="s">
        <v>49</v>
      </c>
      <c r="B2" s="29"/>
      <c r="C2" s="29"/>
      <c r="D2" s="29"/>
      <c r="E2" s="29"/>
      <c r="F2" s="29"/>
      <c r="G2" s="29"/>
      <c r="H2" s="29"/>
      <c r="I2" s="29"/>
    </row>
    <row r="4" spans="1:9">
      <c r="A4" s="30" t="s">
        <v>50</v>
      </c>
    </row>
    <row r="5" spans="1:9" s="43" customFormat="1">
      <c r="A5" s="146" t="s">
        <v>110</v>
      </c>
      <c r="B5" s="146"/>
      <c r="C5" s="146"/>
      <c r="D5" s="146"/>
      <c r="E5" s="146"/>
      <c r="F5" s="146"/>
      <c r="G5" s="146"/>
      <c r="H5" s="146"/>
      <c r="I5" s="146"/>
    </row>
    <row r="7" spans="1:9">
      <c r="A7" s="30" t="s">
        <v>52</v>
      </c>
    </row>
    <row r="8" spans="1:9">
      <c r="A8" s="26" t="s">
        <v>5</v>
      </c>
    </row>
    <row r="10" spans="1:9" ht="27">
      <c r="A10" s="31" t="s">
        <v>54</v>
      </c>
      <c r="B10" s="31" t="s">
        <v>55</v>
      </c>
      <c r="C10" s="31" t="s">
        <v>56</v>
      </c>
      <c r="D10" s="31" t="s">
        <v>57</v>
      </c>
      <c r="E10" s="31" t="s">
        <v>58</v>
      </c>
      <c r="F10" s="31" t="s">
        <v>59</v>
      </c>
      <c r="G10" s="31" t="s">
        <v>60</v>
      </c>
      <c r="H10" s="32" t="s">
        <v>61</v>
      </c>
      <c r="I10" s="31" t="s">
        <v>62</v>
      </c>
    </row>
    <row r="11" spans="1:9" s="43" customFormat="1" ht="58.5" customHeight="1">
      <c r="A11" s="44" t="s">
        <v>111</v>
      </c>
      <c r="B11" s="44"/>
      <c r="C11" s="45">
        <v>1</v>
      </c>
      <c r="D11" s="45">
        <v>235200</v>
      </c>
      <c r="E11" s="45">
        <v>235200</v>
      </c>
      <c r="F11" s="46">
        <v>37945</v>
      </c>
      <c r="G11" s="47" t="s">
        <v>112</v>
      </c>
      <c r="H11" s="48" t="s">
        <v>82</v>
      </c>
      <c r="I11" s="49" t="s">
        <v>113</v>
      </c>
    </row>
    <row r="13" spans="1:9">
      <c r="A13" s="26" t="s">
        <v>85</v>
      </c>
    </row>
    <row r="14" spans="1:9">
      <c r="A14" s="26" t="s">
        <v>86</v>
      </c>
    </row>
    <row r="15" spans="1:9">
      <c r="A15" s="26" t="s">
        <v>87</v>
      </c>
    </row>
    <row r="16" spans="1:9">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388</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389</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390</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19"/>
  <sheetViews>
    <sheetView view="pageBreakPreview" zoomScaleNormal="100" zoomScaleSheetLayoutView="100" workbookViewId="0">
      <selection activeCell="A8" sqref="A8"/>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24" style="26" customWidth="1"/>
    <col min="8" max="8" width="5.875" style="26" customWidth="1"/>
    <col min="9" max="9" width="23.625" style="26" customWidth="1"/>
    <col min="10" max="16384" width="9" style="26"/>
  </cols>
  <sheetData>
    <row r="1" spans="1:9">
      <c r="I1" s="50" t="s">
        <v>114</v>
      </c>
    </row>
    <row r="2" spans="1:9">
      <c r="A2" s="28" t="s">
        <v>49</v>
      </c>
      <c r="B2" s="29"/>
      <c r="C2" s="29"/>
      <c r="D2" s="29"/>
      <c r="E2" s="29"/>
      <c r="F2" s="29"/>
      <c r="G2" s="29"/>
      <c r="H2" s="29"/>
      <c r="I2" s="29"/>
    </row>
    <row r="4" spans="1:9">
      <c r="A4" s="30" t="s">
        <v>50</v>
      </c>
    </row>
    <row r="5" spans="1:9" s="43" customFormat="1">
      <c r="A5" s="146" t="s">
        <v>115</v>
      </c>
      <c r="B5" s="146"/>
      <c r="C5" s="146"/>
      <c r="D5" s="146"/>
      <c r="E5" s="146"/>
      <c r="F5" s="146"/>
      <c r="G5" s="146"/>
      <c r="H5" s="146"/>
      <c r="I5" s="146"/>
    </row>
    <row r="7" spans="1:9">
      <c r="A7" s="30" t="s">
        <v>52</v>
      </c>
    </row>
    <row r="8" spans="1:9">
      <c r="A8" s="26" t="s">
        <v>116</v>
      </c>
    </row>
    <row r="10" spans="1:9" ht="27">
      <c r="A10" s="31" t="s">
        <v>54</v>
      </c>
      <c r="B10" s="31" t="s">
        <v>55</v>
      </c>
      <c r="C10" s="31" t="s">
        <v>56</v>
      </c>
      <c r="D10" s="31" t="s">
        <v>57</v>
      </c>
      <c r="E10" s="31" t="s">
        <v>58</v>
      </c>
      <c r="F10" s="31" t="s">
        <v>59</v>
      </c>
      <c r="G10" s="31" t="s">
        <v>60</v>
      </c>
      <c r="H10" s="32" t="s">
        <v>61</v>
      </c>
      <c r="I10" s="31" t="s">
        <v>62</v>
      </c>
    </row>
    <row r="11" spans="1:9" s="43" customFormat="1" ht="71.25" customHeight="1">
      <c r="A11" s="51" t="s">
        <v>117</v>
      </c>
      <c r="B11" s="52" t="s">
        <v>118</v>
      </c>
      <c r="C11" s="53" t="s">
        <v>119</v>
      </c>
      <c r="D11" s="54">
        <v>2050650</v>
      </c>
      <c r="E11" s="54">
        <v>2050650</v>
      </c>
      <c r="F11" s="55">
        <v>40262</v>
      </c>
      <c r="G11" s="56" t="s">
        <v>120</v>
      </c>
      <c r="H11" s="57" t="s">
        <v>121</v>
      </c>
      <c r="I11" s="58" t="s">
        <v>122</v>
      </c>
    </row>
    <row r="13" spans="1:9">
      <c r="A13" s="26" t="s">
        <v>85</v>
      </c>
    </row>
    <row r="14" spans="1:9">
      <c r="A14" s="26" t="s">
        <v>86</v>
      </c>
    </row>
    <row r="15" spans="1:9">
      <c r="A15" s="26" t="s">
        <v>87</v>
      </c>
    </row>
    <row r="16" spans="1:9">
      <c r="A16" s="26" t="s">
        <v>88</v>
      </c>
    </row>
    <row r="17" spans="1:1">
      <c r="A17" s="26" t="s">
        <v>89</v>
      </c>
    </row>
    <row r="18" spans="1:1">
      <c r="A18" s="26" t="s">
        <v>90</v>
      </c>
    </row>
    <row r="19" spans="1:1">
      <c r="A19"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391</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392</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393</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26"/>
  <sheetViews>
    <sheetView view="pageBreakPreview" zoomScale="90" zoomScaleNormal="100" zoomScaleSheetLayoutView="90" workbookViewId="0">
      <selection activeCell="A10" sqref="A10"/>
    </sheetView>
  </sheetViews>
  <sheetFormatPr defaultRowHeight="13.5"/>
  <cols>
    <col min="1" max="1" width="18" style="26" customWidth="1"/>
    <col min="2" max="2" width="54.75" style="26" customWidth="1"/>
    <col min="3" max="3" width="5.5" style="26" customWidth="1"/>
    <col min="4" max="5" width="13.875" style="26" customWidth="1"/>
    <col min="6" max="6" width="15.125" style="26" customWidth="1"/>
    <col min="7" max="7" width="19.375" style="26" customWidth="1"/>
    <col min="8" max="8" width="5.875" style="26" customWidth="1"/>
    <col min="9" max="9" width="21.5" style="26" customWidth="1"/>
    <col min="10" max="16384" width="9" style="26"/>
  </cols>
  <sheetData>
    <row r="1" spans="1:9">
      <c r="I1" s="59" t="s">
        <v>123</v>
      </c>
    </row>
    <row r="2" spans="1:9">
      <c r="A2" s="28" t="s">
        <v>49</v>
      </c>
      <c r="B2" s="29"/>
      <c r="C2" s="29"/>
      <c r="D2" s="29"/>
      <c r="E2" s="29"/>
      <c r="F2" s="29"/>
      <c r="G2" s="29"/>
      <c r="H2" s="29"/>
      <c r="I2" s="29"/>
    </row>
    <row r="4" spans="1:9">
      <c r="A4" s="30" t="s">
        <v>50</v>
      </c>
    </row>
    <row r="5" spans="1:9" s="60" customFormat="1">
      <c r="A5" s="146" t="s">
        <v>124</v>
      </c>
      <c r="B5" s="146"/>
      <c r="C5" s="146"/>
      <c r="D5" s="146"/>
      <c r="E5" s="146"/>
      <c r="F5" s="146"/>
      <c r="G5" s="146"/>
      <c r="H5" s="146"/>
      <c r="I5" s="146"/>
    </row>
    <row r="6" spans="1:9">
      <c r="A6" s="26" t="s">
        <v>125</v>
      </c>
    </row>
    <row r="7" spans="1:9">
      <c r="A7" s="26" t="s">
        <v>126</v>
      </c>
    </row>
    <row r="9" spans="1:9">
      <c r="A9" s="30" t="s">
        <v>52</v>
      </c>
    </row>
    <row r="10" spans="1:9">
      <c r="A10" s="26" t="s">
        <v>127</v>
      </c>
    </row>
    <row r="12" spans="1:9" ht="27">
      <c r="A12" s="31" t="s">
        <v>54</v>
      </c>
      <c r="B12" s="31" t="s">
        <v>55</v>
      </c>
      <c r="C12" s="31" t="s">
        <v>56</v>
      </c>
      <c r="D12" s="31" t="s">
        <v>57</v>
      </c>
      <c r="E12" s="31" t="s">
        <v>58</v>
      </c>
      <c r="F12" s="31" t="s">
        <v>59</v>
      </c>
      <c r="G12" s="31" t="s">
        <v>60</v>
      </c>
      <c r="H12" s="32" t="s">
        <v>61</v>
      </c>
      <c r="I12" s="31" t="s">
        <v>62</v>
      </c>
    </row>
    <row r="13" spans="1:9" s="43" customFormat="1" ht="148.5" customHeight="1">
      <c r="A13" s="44" t="s">
        <v>128</v>
      </c>
      <c r="B13" s="44" t="s">
        <v>129</v>
      </c>
      <c r="C13" s="45" t="s">
        <v>130</v>
      </c>
      <c r="D13" s="45">
        <v>4200000</v>
      </c>
      <c r="E13" s="45">
        <v>4200000</v>
      </c>
      <c r="F13" s="61">
        <v>38261</v>
      </c>
      <c r="G13" s="44" t="s">
        <v>131</v>
      </c>
      <c r="H13" s="48" t="s">
        <v>132</v>
      </c>
      <c r="I13" s="62" t="s">
        <v>133</v>
      </c>
    </row>
    <row r="14" spans="1:9" s="43" customFormat="1" ht="135" customHeight="1">
      <c r="A14" s="44" t="s">
        <v>134</v>
      </c>
      <c r="B14" s="44" t="s">
        <v>135</v>
      </c>
      <c r="C14" s="45" t="s">
        <v>130</v>
      </c>
      <c r="D14" s="45">
        <v>4998000</v>
      </c>
      <c r="E14" s="45">
        <v>4998000</v>
      </c>
      <c r="F14" s="61">
        <v>38320</v>
      </c>
      <c r="G14" s="44" t="s">
        <v>136</v>
      </c>
      <c r="H14" s="48" t="s">
        <v>137</v>
      </c>
      <c r="I14" s="62" t="s">
        <v>138</v>
      </c>
    </row>
    <row r="15" spans="1:9" ht="96.75" customHeight="1">
      <c r="A15" s="63" t="s">
        <v>139</v>
      </c>
      <c r="B15" s="64" t="s">
        <v>140</v>
      </c>
      <c r="C15" s="45" t="s">
        <v>141</v>
      </c>
      <c r="D15" s="65">
        <v>149050</v>
      </c>
      <c r="E15" s="65">
        <v>149050</v>
      </c>
      <c r="F15" s="66">
        <v>38371</v>
      </c>
      <c r="G15" s="44" t="s">
        <v>142</v>
      </c>
      <c r="H15" s="48" t="s">
        <v>137</v>
      </c>
      <c r="I15" s="62" t="s">
        <v>143</v>
      </c>
    </row>
    <row r="16" spans="1:9" ht="96.75" customHeight="1">
      <c r="A16" s="67" t="s">
        <v>144</v>
      </c>
      <c r="B16" s="67" t="s">
        <v>145</v>
      </c>
      <c r="C16" s="45" t="s">
        <v>146</v>
      </c>
      <c r="D16" s="45">
        <v>469350</v>
      </c>
      <c r="E16" s="45">
        <v>469350</v>
      </c>
      <c r="F16" s="61">
        <v>38282</v>
      </c>
      <c r="G16" s="44" t="s">
        <v>147</v>
      </c>
      <c r="H16" s="48" t="s">
        <v>137</v>
      </c>
      <c r="I16" s="62" t="s">
        <v>148</v>
      </c>
    </row>
    <row r="17" spans="1:9" s="43" customFormat="1" ht="96.75" customHeight="1">
      <c r="A17" s="44" t="s">
        <v>149</v>
      </c>
      <c r="B17" s="44" t="s">
        <v>150</v>
      </c>
      <c r="C17" s="45" t="s">
        <v>151</v>
      </c>
      <c r="D17" s="45">
        <v>1709400</v>
      </c>
      <c r="E17" s="45">
        <v>1709400</v>
      </c>
      <c r="F17" s="61">
        <v>38742</v>
      </c>
      <c r="G17" s="44" t="s">
        <v>152</v>
      </c>
      <c r="H17" s="48" t="s">
        <v>153</v>
      </c>
      <c r="I17" s="62" t="s">
        <v>154</v>
      </c>
    </row>
    <row r="18" spans="1:9" s="43" customFormat="1" ht="96.75" customHeight="1">
      <c r="A18" s="44" t="s">
        <v>155</v>
      </c>
      <c r="B18" s="44" t="s">
        <v>156</v>
      </c>
      <c r="C18" s="45" t="s">
        <v>151</v>
      </c>
      <c r="D18" s="45">
        <v>217800</v>
      </c>
      <c r="E18" s="45">
        <v>217800</v>
      </c>
      <c r="F18" s="61">
        <v>39554</v>
      </c>
      <c r="G18" s="44" t="s">
        <v>157</v>
      </c>
      <c r="H18" s="48" t="s">
        <v>153</v>
      </c>
      <c r="I18" s="68" t="s">
        <v>158</v>
      </c>
    </row>
    <row r="19" spans="1:9" s="43" customFormat="1" ht="31.5" customHeight="1">
      <c r="A19" s="69"/>
      <c r="B19" s="69"/>
      <c r="C19" s="70"/>
      <c r="D19" s="70"/>
      <c r="E19" s="70"/>
      <c r="F19" s="71"/>
      <c r="G19" s="69"/>
      <c r="H19" s="72"/>
      <c r="I19" s="73"/>
    </row>
    <row r="20" spans="1:9">
      <c r="A20" s="26" t="s">
        <v>85</v>
      </c>
    </row>
    <row r="21" spans="1:9">
      <c r="A21" s="26" t="s">
        <v>86</v>
      </c>
    </row>
    <row r="22" spans="1:9">
      <c r="A22" s="26" t="s">
        <v>87</v>
      </c>
    </row>
    <row r="23" spans="1:9">
      <c r="A23" s="26" t="s">
        <v>88</v>
      </c>
    </row>
    <row r="24" spans="1:9">
      <c r="A24" s="26" t="s">
        <v>89</v>
      </c>
    </row>
    <row r="25" spans="1:9">
      <c r="A25" s="26" t="s">
        <v>90</v>
      </c>
    </row>
    <row r="26" spans="1:9">
      <c r="A26"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394</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395</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396</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20"/>
  <sheetViews>
    <sheetView tabSelected="1" view="pageBreakPreview" zoomScaleNormal="100" zoomScaleSheetLayoutView="100" workbookViewId="0">
      <selection activeCell="A5" sqref="A5:I5"/>
    </sheetView>
  </sheetViews>
  <sheetFormatPr defaultRowHeight="13.5"/>
  <cols>
    <col min="1" max="1" width="18" style="26" customWidth="1"/>
    <col min="2" max="2" width="54.7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27" t="s">
        <v>159</v>
      </c>
    </row>
    <row r="2" spans="1:9">
      <c r="A2" s="28" t="s">
        <v>49</v>
      </c>
      <c r="B2" s="29"/>
      <c r="C2" s="29"/>
      <c r="D2" s="29"/>
      <c r="E2" s="29"/>
      <c r="F2" s="29"/>
      <c r="G2" s="29"/>
      <c r="H2" s="29"/>
      <c r="I2" s="29"/>
    </row>
    <row r="4" spans="1:9">
      <c r="A4" s="30" t="s">
        <v>50</v>
      </c>
    </row>
    <row r="5" spans="1:9">
      <c r="A5" s="147" t="s">
        <v>160</v>
      </c>
      <c r="B5" s="147"/>
      <c r="C5" s="147"/>
      <c r="D5" s="147"/>
      <c r="E5" s="147"/>
      <c r="F5" s="147"/>
      <c r="G5" s="147"/>
      <c r="H5" s="147"/>
      <c r="I5" s="147"/>
    </row>
    <row r="7" spans="1:9">
      <c r="A7" s="30" t="s">
        <v>52</v>
      </c>
    </row>
    <row r="8" spans="1:9">
      <c r="A8" s="26" t="s">
        <v>161</v>
      </c>
    </row>
    <row r="10" spans="1:9" ht="27">
      <c r="A10" s="31" t="s">
        <v>54</v>
      </c>
      <c r="B10" s="31" t="s">
        <v>55</v>
      </c>
      <c r="C10" s="31" t="s">
        <v>56</v>
      </c>
      <c r="D10" s="31" t="s">
        <v>57</v>
      </c>
      <c r="E10" s="31" t="s">
        <v>58</v>
      </c>
      <c r="F10" s="31" t="s">
        <v>59</v>
      </c>
      <c r="G10" s="31" t="s">
        <v>60</v>
      </c>
      <c r="H10" s="32" t="s">
        <v>61</v>
      </c>
      <c r="I10" s="31" t="s">
        <v>62</v>
      </c>
    </row>
    <row r="11" spans="1:9" ht="50.1" customHeight="1">
      <c r="A11" s="33" t="s">
        <v>162</v>
      </c>
      <c r="B11" s="33" t="s">
        <v>163</v>
      </c>
      <c r="C11" s="35">
        <v>1</v>
      </c>
      <c r="D11" s="35">
        <v>1155000</v>
      </c>
      <c r="E11" s="35">
        <v>1155000</v>
      </c>
      <c r="F11" s="37">
        <v>39097</v>
      </c>
      <c r="G11" s="74" t="s">
        <v>164</v>
      </c>
      <c r="H11" s="38" t="s">
        <v>165</v>
      </c>
      <c r="I11" s="75" t="s">
        <v>166</v>
      </c>
    </row>
    <row r="12" spans="1:9" ht="50.1" customHeight="1">
      <c r="A12" s="33" t="s">
        <v>167</v>
      </c>
      <c r="B12" s="33" t="s">
        <v>168</v>
      </c>
      <c r="C12" s="35">
        <v>1</v>
      </c>
      <c r="D12" s="35">
        <v>1155000</v>
      </c>
      <c r="E12" s="35">
        <v>1155000</v>
      </c>
      <c r="F12" s="37">
        <v>39097</v>
      </c>
      <c r="G12" s="74" t="s">
        <v>164</v>
      </c>
      <c r="H12" s="38" t="s">
        <v>169</v>
      </c>
      <c r="I12" s="75" t="s">
        <v>170</v>
      </c>
    </row>
    <row r="14" spans="1:9">
      <c r="A14" s="26" t="s">
        <v>85</v>
      </c>
    </row>
    <row r="15" spans="1:9">
      <c r="A15" s="26" t="s">
        <v>86</v>
      </c>
    </row>
    <row r="16" spans="1:9">
      <c r="A16" s="26" t="s">
        <v>87</v>
      </c>
    </row>
    <row r="17" spans="1:1">
      <c r="A17" s="26" t="s">
        <v>88</v>
      </c>
    </row>
    <row r="18" spans="1:1">
      <c r="A18" s="26" t="s">
        <v>89</v>
      </c>
    </row>
    <row r="19" spans="1:1">
      <c r="A19" s="26" t="s">
        <v>90</v>
      </c>
    </row>
    <row r="20" spans="1:1">
      <c r="A20"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9"/>
  <sheetViews>
    <sheetView view="pageBreakPreview" zoomScale="90" zoomScaleNormal="100" zoomScaleSheetLayoutView="90" workbookViewId="0">
      <selection activeCell="A8" sqref="A8"/>
    </sheetView>
  </sheetViews>
  <sheetFormatPr defaultRowHeight="13.5"/>
  <cols>
    <col min="1" max="1" width="35.875" style="26" customWidth="1"/>
    <col min="2" max="2" width="15.875" style="26" customWidth="1"/>
    <col min="3" max="3" width="5.5" style="77" customWidth="1"/>
    <col min="4" max="5" width="13.875" style="26" customWidth="1"/>
    <col min="6" max="6" width="12" style="77" customWidth="1"/>
    <col min="7" max="7" width="27.25" style="26" customWidth="1"/>
    <col min="8" max="8" width="5.875" style="26" customWidth="1"/>
    <col min="9" max="9" width="36.5" style="26" customWidth="1"/>
    <col min="10" max="16384" width="9" style="26"/>
  </cols>
  <sheetData>
    <row r="1" spans="1:13">
      <c r="I1" s="50" t="s">
        <v>171</v>
      </c>
    </row>
    <row r="2" spans="1:13">
      <c r="A2" s="28" t="s">
        <v>49</v>
      </c>
      <c r="B2" s="29"/>
      <c r="D2" s="29"/>
      <c r="E2" s="29"/>
      <c r="G2" s="29"/>
      <c r="H2" s="29"/>
      <c r="I2" s="29"/>
    </row>
    <row r="4" spans="1:13">
      <c r="A4" s="30" t="s">
        <v>50</v>
      </c>
    </row>
    <row r="5" spans="1:13" s="43" customFormat="1">
      <c r="A5" s="146" t="s">
        <v>179</v>
      </c>
      <c r="B5" s="146"/>
      <c r="C5" s="146"/>
      <c r="D5" s="146"/>
      <c r="E5" s="146"/>
      <c r="F5" s="146"/>
      <c r="G5" s="146"/>
      <c r="H5" s="146"/>
      <c r="I5" s="146"/>
    </row>
    <row r="7" spans="1:13">
      <c r="A7" s="30" t="s">
        <v>52</v>
      </c>
    </row>
    <row r="8" spans="1:13">
      <c r="A8" s="26" t="s">
        <v>173</v>
      </c>
    </row>
    <row r="10" spans="1:13" ht="27">
      <c r="A10" s="31" t="s">
        <v>54</v>
      </c>
      <c r="B10" s="31" t="s">
        <v>55</v>
      </c>
      <c r="C10" s="31" t="s">
        <v>56</v>
      </c>
      <c r="D10" s="31" t="s">
        <v>57</v>
      </c>
      <c r="E10" s="31" t="s">
        <v>58</v>
      </c>
      <c r="F10" s="31" t="s">
        <v>59</v>
      </c>
      <c r="G10" s="31" t="s">
        <v>60</v>
      </c>
      <c r="H10" s="32" t="s">
        <v>61</v>
      </c>
      <c r="I10" s="31" t="s">
        <v>62</v>
      </c>
    </row>
    <row r="11" spans="1:13" ht="123.75" customHeight="1">
      <c r="A11" s="44" t="s">
        <v>180</v>
      </c>
      <c r="B11" s="44" t="s">
        <v>181</v>
      </c>
      <c r="C11" s="78" t="s">
        <v>17</v>
      </c>
      <c r="D11" s="45">
        <v>3496500</v>
      </c>
      <c r="E11" s="45">
        <v>3496500</v>
      </c>
      <c r="F11" s="79" t="s">
        <v>182</v>
      </c>
      <c r="G11" s="80" t="s">
        <v>183</v>
      </c>
      <c r="H11" s="81" t="s">
        <v>153</v>
      </c>
      <c r="I11" s="82" t="s">
        <v>184</v>
      </c>
      <c r="M11" s="83"/>
    </row>
    <row r="13" spans="1:13">
      <c r="A13" s="26" t="s">
        <v>85</v>
      </c>
    </row>
    <row r="14" spans="1:13">
      <c r="A14" s="26" t="s">
        <v>86</v>
      </c>
    </row>
    <row r="15" spans="1:13">
      <c r="A15" s="26" t="s">
        <v>87</v>
      </c>
    </row>
    <row r="16" spans="1:13">
      <c r="A16" s="26" t="s">
        <v>88</v>
      </c>
    </row>
    <row r="17" spans="1:1">
      <c r="A17" s="26" t="s">
        <v>89</v>
      </c>
    </row>
    <row r="18" spans="1:1">
      <c r="A18" s="26" t="s">
        <v>90</v>
      </c>
    </row>
    <row r="19" spans="1:1">
      <c r="A19" s="26" t="s">
        <v>91</v>
      </c>
    </row>
  </sheetData>
  <mergeCells count="1">
    <mergeCell ref="A5:I5"/>
  </mergeCells>
  <phoneticPr fontId="1"/>
  <printOptions horizontalCentered="1"/>
  <pageMargins left="0.70866141732283461" right="0.70866141732283461" top="0.74803149606299213" bottom="0.74803149606299213" header="0.31496062992125984" footer="0.31496062992125984"/>
  <pageSetup paperSize="9" scale="79" fitToHeight="0" orientation="landscape" r:id="rId1"/>
  <colBreaks count="1" manualBreakCount="1">
    <brk id="1"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368</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369</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371</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
  <sheetViews>
    <sheetView view="pageBreakPreview" zoomScaleNormal="100" zoomScaleSheetLayoutView="100" workbookViewId="0">
      <selection activeCell="A8" sqref="A8"/>
    </sheetView>
  </sheetViews>
  <sheetFormatPr defaultRowHeight="13.5"/>
  <cols>
    <col min="1" max="1" width="35" style="26" customWidth="1"/>
    <col min="2" max="2" width="17.125" style="26" customWidth="1"/>
    <col min="3" max="3" width="5.5" style="26" customWidth="1"/>
    <col min="4" max="5" width="13.875" style="26" customWidth="1"/>
    <col min="6" max="6" width="11.625" style="26" customWidth="1"/>
    <col min="7" max="7" width="19.375" style="26" customWidth="1"/>
    <col min="8" max="8" width="5.875" style="26" customWidth="1"/>
    <col min="9" max="9" width="21.5" style="26" customWidth="1"/>
    <col min="10" max="16384" width="9" style="26"/>
  </cols>
  <sheetData>
    <row r="1" spans="1:9">
      <c r="I1" s="59" t="s">
        <v>171</v>
      </c>
    </row>
    <row r="2" spans="1:9">
      <c r="A2" s="28" t="s">
        <v>49</v>
      </c>
      <c r="B2" s="29"/>
      <c r="C2" s="29"/>
      <c r="D2" s="29"/>
      <c r="E2" s="29"/>
      <c r="F2" s="29"/>
      <c r="G2" s="29"/>
      <c r="H2" s="29"/>
      <c r="I2" s="29"/>
    </row>
    <row r="4" spans="1:9">
      <c r="A4" s="30" t="s">
        <v>50</v>
      </c>
    </row>
    <row r="5" spans="1:9" s="41" customFormat="1">
      <c r="A5" s="147" t="s">
        <v>185</v>
      </c>
      <c r="B5" s="147"/>
      <c r="C5" s="147"/>
      <c r="D5" s="147"/>
      <c r="E5" s="147"/>
      <c r="F5" s="147"/>
      <c r="G5" s="147"/>
      <c r="H5" s="147"/>
      <c r="I5" s="147"/>
    </row>
    <row r="7" spans="1:9">
      <c r="A7" s="30" t="s">
        <v>52</v>
      </c>
    </row>
    <row r="8" spans="1:9">
      <c r="A8" s="26" t="s">
        <v>173</v>
      </c>
    </row>
    <row r="10" spans="1:9" ht="27">
      <c r="A10" s="84" t="s">
        <v>54</v>
      </c>
      <c r="B10" s="84" t="s">
        <v>55</v>
      </c>
      <c r="C10" s="84" t="s">
        <v>56</v>
      </c>
      <c r="D10" s="84" t="s">
        <v>57</v>
      </c>
      <c r="E10" s="84" t="s">
        <v>58</v>
      </c>
      <c r="F10" s="84" t="s">
        <v>59</v>
      </c>
      <c r="G10" s="84" t="s">
        <v>60</v>
      </c>
      <c r="H10" s="85" t="s">
        <v>61</v>
      </c>
      <c r="I10" s="84" t="s">
        <v>62</v>
      </c>
    </row>
    <row r="11" spans="1:9" ht="67.5" customHeight="1">
      <c r="A11" s="86" t="s">
        <v>186</v>
      </c>
      <c r="B11" s="86" t="s">
        <v>187</v>
      </c>
      <c r="C11" s="87">
        <v>1</v>
      </c>
      <c r="D11" s="88">
        <v>865200</v>
      </c>
      <c r="E11" s="88">
        <v>865200</v>
      </c>
      <c r="F11" s="89">
        <v>38155</v>
      </c>
      <c r="G11" s="90" t="s">
        <v>188</v>
      </c>
      <c r="H11" s="91" t="s">
        <v>189</v>
      </c>
      <c r="I11" s="92" t="s">
        <v>190</v>
      </c>
    </row>
    <row r="12" spans="1:9" s="41" customFormat="1" ht="67.5" customHeight="1">
      <c r="A12" s="86" t="s">
        <v>191</v>
      </c>
      <c r="B12" s="86" t="s">
        <v>192</v>
      </c>
      <c r="C12" s="87">
        <v>1</v>
      </c>
      <c r="D12" s="88">
        <v>107100</v>
      </c>
      <c r="E12" s="88">
        <v>107100</v>
      </c>
      <c r="F12" s="89">
        <v>38148</v>
      </c>
      <c r="G12" s="90" t="s">
        <v>188</v>
      </c>
      <c r="H12" s="91" t="s">
        <v>189</v>
      </c>
      <c r="I12" s="92" t="s">
        <v>193</v>
      </c>
    </row>
    <row r="14" spans="1:9">
      <c r="A14" s="26" t="s">
        <v>85</v>
      </c>
    </row>
    <row r="15" spans="1:9">
      <c r="A15" s="26" t="s">
        <v>86</v>
      </c>
    </row>
    <row r="16" spans="1:9">
      <c r="A16" s="26" t="s">
        <v>87</v>
      </c>
    </row>
    <row r="17" spans="1:1">
      <c r="A17" s="26" t="s">
        <v>88</v>
      </c>
    </row>
    <row r="18" spans="1:1">
      <c r="A18" s="26" t="s">
        <v>89</v>
      </c>
    </row>
    <row r="19" spans="1:1">
      <c r="A19" s="26" t="s">
        <v>90</v>
      </c>
    </row>
    <row r="20" spans="1:1">
      <c r="A20"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K21"/>
  <sheetViews>
    <sheetView zoomScaleNormal="100" workbookViewId="0">
      <selection activeCell="H5" sqref="H5:K5"/>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365</v>
      </c>
      <c r="I4" s="140"/>
      <c r="J4" s="140"/>
      <c r="K4" s="140"/>
    </row>
    <row r="5" spans="1:11" ht="14.25">
      <c r="A5" s="136"/>
      <c r="H5" s="141" t="s">
        <v>358</v>
      </c>
      <c r="I5" s="141"/>
      <c r="J5" s="141"/>
      <c r="K5" s="141"/>
    </row>
    <row r="6" spans="1:11" ht="14.25">
      <c r="A6" s="135"/>
    </row>
    <row r="7" spans="1:11" ht="14.25">
      <c r="A7" s="135"/>
    </row>
    <row r="8" spans="1:11" ht="81.75" customHeight="1">
      <c r="A8" s="135"/>
      <c r="C8" s="142" t="s">
        <v>372</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373</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51"/>
  <sheetViews>
    <sheetView view="pageBreakPreview" zoomScale="90" zoomScaleNormal="100" zoomScaleSheetLayoutView="90" workbookViewId="0">
      <selection activeCell="A8" sqref="A8"/>
    </sheetView>
  </sheetViews>
  <sheetFormatPr defaultRowHeight="13.5"/>
  <cols>
    <col min="1" max="1" width="35.875" style="26" customWidth="1"/>
    <col min="2" max="2" width="33.125" style="26" customWidth="1"/>
    <col min="3" max="3" width="5.5" style="77" customWidth="1"/>
    <col min="4" max="5" width="13.875" style="26" customWidth="1"/>
    <col min="6" max="6" width="12" style="77" customWidth="1"/>
    <col min="7" max="7" width="27.25" style="26" customWidth="1"/>
    <col min="8" max="8" width="5.875" style="26" customWidth="1"/>
    <col min="9" max="9" width="34.125" style="26" customWidth="1"/>
    <col min="10" max="16384" width="9" style="26"/>
  </cols>
  <sheetData>
    <row r="1" spans="1:13">
      <c r="I1" s="50" t="s">
        <v>171</v>
      </c>
    </row>
    <row r="2" spans="1:13">
      <c r="A2" s="28" t="s">
        <v>49</v>
      </c>
      <c r="B2" s="29"/>
      <c r="D2" s="29"/>
      <c r="E2" s="29"/>
      <c r="G2" s="29"/>
      <c r="H2" s="29"/>
      <c r="I2" s="29"/>
    </row>
    <row r="4" spans="1:13">
      <c r="A4" s="30" t="s">
        <v>50</v>
      </c>
    </row>
    <row r="5" spans="1:13" s="43" customFormat="1">
      <c r="A5" s="146" t="s">
        <v>194</v>
      </c>
      <c r="B5" s="146"/>
      <c r="C5" s="146"/>
      <c r="D5" s="146"/>
      <c r="E5" s="146"/>
      <c r="F5" s="146"/>
      <c r="G5" s="146"/>
      <c r="H5" s="146"/>
      <c r="I5" s="146"/>
    </row>
    <row r="7" spans="1:13">
      <c r="A7" s="30" t="s">
        <v>52</v>
      </c>
    </row>
    <row r="8" spans="1:13">
      <c r="A8" s="26" t="s">
        <v>173</v>
      </c>
    </row>
    <row r="10" spans="1:13" ht="27">
      <c r="A10" s="84" t="s">
        <v>54</v>
      </c>
      <c r="B10" s="84" t="s">
        <v>55</v>
      </c>
      <c r="C10" s="84" t="s">
        <v>56</v>
      </c>
      <c r="D10" s="84" t="s">
        <v>57</v>
      </c>
      <c r="E10" s="84" t="s">
        <v>58</v>
      </c>
      <c r="F10" s="84" t="s">
        <v>59</v>
      </c>
      <c r="G10" s="84" t="s">
        <v>60</v>
      </c>
      <c r="H10" s="85" t="s">
        <v>61</v>
      </c>
      <c r="I10" s="84" t="s">
        <v>62</v>
      </c>
    </row>
    <row r="11" spans="1:13" ht="99" customHeight="1">
      <c r="A11" s="93" t="s">
        <v>195</v>
      </c>
      <c r="B11" s="93"/>
      <c r="C11" s="94" t="s">
        <v>196</v>
      </c>
      <c r="D11" s="95">
        <v>644408</v>
      </c>
      <c r="E11" s="95">
        <v>1288816</v>
      </c>
      <c r="F11" s="96" t="s">
        <v>197</v>
      </c>
      <c r="G11" s="80" t="s">
        <v>198</v>
      </c>
      <c r="H11" s="81" t="s">
        <v>199</v>
      </c>
      <c r="I11" s="97" t="s">
        <v>200</v>
      </c>
      <c r="M11" s="83"/>
    </row>
    <row r="12" spans="1:13" ht="99" customHeight="1">
      <c r="A12" s="44" t="s">
        <v>201</v>
      </c>
      <c r="B12" s="44"/>
      <c r="C12" s="78" t="s">
        <v>17</v>
      </c>
      <c r="D12" s="45">
        <v>7665000</v>
      </c>
      <c r="E12" s="45">
        <v>7665000</v>
      </c>
      <c r="F12" s="98" t="s">
        <v>202</v>
      </c>
      <c r="G12" s="80" t="s">
        <v>198</v>
      </c>
      <c r="H12" s="81" t="s">
        <v>199</v>
      </c>
      <c r="I12" s="97" t="s">
        <v>200</v>
      </c>
      <c r="M12" s="83"/>
    </row>
    <row r="13" spans="1:13" ht="99" customHeight="1">
      <c r="A13" s="44" t="s">
        <v>203</v>
      </c>
      <c r="B13" s="44"/>
      <c r="C13" s="78" t="s">
        <v>17</v>
      </c>
      <c r="D13" s="45">
        <v>660891</v>
      </c>
      <c r="E13" s="45">
        <v>660891</v>
      </c>
      <c r="F13" s="98" t="s">
        <v>202</v>
      </c>
      <c r="G13" s="80" t="s">
        <v>198</v>
      </c>
      <c r="H13" s="81" t="s">
        <v>19</v>
      </c>
      <c r="I13" s="97" t="s">
        <v>200</v>
      </c>
      <c r="M13" s="83"/>
    </row>
    <row r="14" spans="1:13" ht="99" customHeight="1">
      <c r="A14" s="44" t="s">
        <v>204</v>
      </c>
      <c r="B14" s="44"/>
      <c r="C14" s="78" t="s">
        <v>17</v>
      </c>
      <c r="D14" s="45">
        <v>1424010</v>
      </c>
      <c r="E14" s="45">
        <v>1424010</v>
      </c>
      <c r="F14" s="98" t="s">
        <v>202</v>
      </c>
      <c r="G14" s="80" t="s">
        <v>198</v>
      </c>
      <c r="H14" s="81" t="s">
        <v>19</v>
      </c>
      <c r="I14" s="97" t="s">
        <v>200</v>
      </c>
      <c r="M14" s="83"/>
    </row>
    <row r="15" spans="1:13" ht="99" customHeight="1">
      <c r="A15" s="44" t="s">
        <v>205</v>
      </c>
      <c r="B15" s="44"/>
      <c r="C15" s="99" t="s">
        <v>206</v>
      </c>
      <c r="D15" s="45">
        <v>365925</v>
      </c>
      <c r="E15" s="45">
        <v>365925</v>
      </c>
      <c r="F15" s="98" t="s">
        <v>202</v>
      </c>
      <c r="G15" s="80" t="s">
        <v>198</v>
      </c>
      <c r="H15" s="81" t="s">
        <v>207</v>
      </c>
      <c r="I15" s="97" t="s">
        <v>200</v>
      </c>
      <c r="M15" s="83"/>
    </row>
    <row r="16" spans="1:13" ht="99" customHeight="1">
      <c r="A16" s="44" t="s">
        <v>208</v>
      </c>
      <c r="B16" s="44"/>
      <c r="C16" s="78" t="s">
        <v>209</v>
      </c>
      <c r="D16" s="45">
        <v>178500</v>
      </c>
      <c r="E16" s="45">
        <v>178500</v>
      </c>
      <c r="F16" s="100" t="s">
        <v>202</v>
      </c>
      <c r="G16" s="80" t="s">
        <v>198</v>
      </c>
      <c r="H16" s="81" t="s">
        <v>19</v>
      </c>
      <c r="I16" s="97" t="s">
        <v>200</v>
      </c>
      <c r="M16" s="83"/>
    </row>
    <row r="17" spans="1:13" ht="99" customHeight="1">
      <c r="A17" s="44" t="s">
        <v>210</v>
      </c>
      <c r="B17" s="44"/>
      <c r="C17" s="78" t="s">
        <v>17</v>
      </c>
      <c r="D17" s="45">
        <v>430500</v>
      </c>
      <c r="E17" s="45">
        <v>430500</v>
      </c>
      <c r="F17" s="98" t="s">
        <v>211</v>
      </c>
      <c r="G17" s="80" t="s">
        <v>198</v>
      </c>
      <c r="H17" s="81" t="s">
        <v>19</v>
      </c>
      <c r="I17" s="97" t="s">
        <v>200</v>
      </c>
      <c r="M17" s="83"/>
    </row>
    <row r="18" spans="1:13" ht="99" customHeight="1">
      <c r="A18" s="44" t="s">
        <v>212</v>
      </c>
      <c r="B18" s="44"/>
      <c r="C18" s="78" t="s">
        <v>17</v>
      </c>
      <c r="D18" s="45">
        <v>409500</v>
      </c>
      <c r="E18" s="45">
        <v>409500</v>
      </c>
      <c r="F18" s="98" t="s">
        <v>202</v>
      </c>
      <c r="G18" s="80" t="s">
        <v>198</v>
      </c>
      <c r="H18" s="81" t="s">
        <v>19</v>
      </c>
      <c r="I18" s="97" t="s">
        <v>200</v>
      </c>
      <c r="M18" s="83"/>
    </row>
    <row r="19" spans="1:13" ht="99" customHeight="1">
      <c r="A19" s="44" t="s">
        <v>213</v>
      </c>
      <c r="B19" s="44"/>
      <c r="C19" s="78" t="s">
        <v>17</v>
      </c>
      <c r="D19" s="45">
        <v>168000</v>
      </c>
      <c r="E19" s="45">
        <v>168000</v>
      </c>
      <c r="F19" s="98" t="s">
        <v>214</v>
      </c>
      <c r="G19" s="80" t="s">
        <v>198</v>
      </c>
      <c r="H19" s="81" t="s">
        <v>19</v>
      </c>
      <c r="I19" s="97" t="s">
        <v>200</v>
      </c>
      <c r="M19" s="83"/>
    </row>
    <row r="20" spans="1:13" ht="99" customHeight="1">
      <c r="A20" s="44" t="s">
        <v>215</v>
      </c>
      <c r="B20" s="44"/>
      <c r="C20" s="78" t="s">
        <v>17</v>
      </c>
      <c r="D20" s="45">
        <v>325500</v>
      </c>
      <c r="E20" s="45">
        <v>325500</v>
      </c>
      <c r="F20" s="98" t="s">
        <v>216</v>
      </c>
      <c r="G20" s="80" t="s">
        <v>198</v>
      </c>
      <c r="H20" s="81" t="s">
        <v>19</v>
      </c>
      <c r="I20" s="97" t="s">
        <v>200</v>
      </c>
      <c r="M20" s="83"/>
    </row>
    <row r="21" spans="1:13" ht="99" customHeight="1">
      <c r="A21" s="44" t="s">
        <v>217</v>
      </c>
      <c r="B21" s="44"/>
      <c r="C21" s="78" t="s">
        <v>218</v>
      </c>
      <c r="D21" s="45">
        <v>315000</v>
      </c>
      <c r="E21" s="45">
        <v>2205000</v>
      </c>
      <c r="F21" s="98" t="s">
        <v>219</v>
      </c>
      <c r="G21" s="80" t="s">
        <v>198</v>
      </c>
      <c r="H21" s="81" t="s">
        <v>121</v>
      </c>
      <c r="I21" s="97" t="s">
        <v>200</v>
      </c>
      <c r="M21" s="83"/>
    </row>
    <row r="22" spans="1:13" ht="99" customHeight="1">
      <c r="A22" s="44" t="s">
        <v>220</v>
      </c>
      <c r="B22" s="44"/>
      <c r="C22" s="78" t="s">
        <v>17</v>
      </c>
      <c r="D22" s="45">
        <v>299250</v>
      </c>
      <c r="E22" s="45">
        <v>299250</v>
      </c>
      <c r="F22" s="98" t="s">
        <v>221</v>
      </c>
      <c r="G22" s="80" t="s">
        <v>198</v>
      </c>
      <c r="H22" s="81" t="s">
        <v>222</v>
      </c>
      <c r="I22" s="97" t="s">
        <v>200</v>
      </c>
      <c r="M22" s="83"/>
    </row>
    <row r="23" spans="1:13" ht="99" customHeight="1">
      <c r="A23" s="44" t="s">
        <v>223</v>
      </c>
      <c r="B23" s="44"/>
      <c r="C23" s="78" t="s">
        <v>17</v>
      </c>
      <c r="D23" s="45">
        <v>169575</v>
      </c>
      <c r="E23" s="45">
        <v>169575</v>
      </c>
      <c r="F23" s="100" t="s">
        <v>224</v>
      </c>
      <c r="G23" s="80" t="s">
        <v>198</v>
      </c>
      <c r="H23" s="81" t="s">
        <v>199</v>
      </c>
      <c r="I23" s="97" t="s">
        <v>200</v>
      </c>
      <c r="M23" s="83"/>
    </row>
    <row r="24" spans="1:13" ht="99" customHeight="1">
      <c r="A24" s="44" t="s">
        <v>225</v>
      </c>
      <c r="B24" s="44"/>
      <c r="C24" s="78" t="s">
        <v>206</v>
      </c>
      <c r="D24" s="45">
        <v>219765</v>
      </c>
      <c r="E24" s="45">
        <v>219765</v>
      </c>
      <c r="F24" s="98" t="s">
        <v>226</v>
      </c>
      <c r="G24" s="80" t="s">
        <v>198</v>
      </c>
      <c r="H24" s="81" t="s">
        <v>227</v>
      </c>
      <c r="I24" s="97" t="s">
        <v>200</v>
      </c>
      <c r="M24" s="83"/>
    </row>
    <row r="25" spans="1:13" ht="144" customHeight="1">
      <c r="A25" s="44" t="s">
        <v>228</v>
      </c>
      <c r="B25" s="101" t="s">
        <v>229</v>
      </c>
      <c r="C25" s="78" t="s">
        <v>17</v>
      </c>
      <c r="D25" s="102" t="s">
        <v>230</v>
      </c>
      <c r="E25" s="45">
        <v>4271400</v>
      </c>
      <c r="F25" s="98" t="s">
        <v>231</v>
      </c>
      <c r="G25" s="80" t="s">
        <v>232</v>
      </c>
      <c r="H25" s="81" t="s">
        <v>233</v>
      </c>
      <c r="I25" s="97" t="s">
        <v>200</v>
      </c>
      <c r="M25" s="83"/>
    </row>
    <row r="26" spans="1:13" ht="176.25" customHeight="1">
      <c r="A26" s="44" t="s">
        <v>234</v>
      </c>
      <c r="B26" s="101" t="s">
        <v>235</v>
      </c>
      <c r="C26" s="78" t="s">
        <v>17</v>
      </c>
      <c r="D26" s="103"/>
      <c r="E26" s="45">
        <v>4368000</v>
      </c>
      <c r="F26" s="98" t="s">
        <v>236</v>
      </c>
      <c r="G26" s="80" t="s">
        <v>232</v>
      </c>
      <c r="H26" s="81" t="s">
        <v>227</v>
      </c>
      <c r="I26" s="97" t="s">
        <v>200</v>
      </c>
      <c r="M26" s="83"/>
    </row>
    <row r="27" spans="1:13" ht="99" customHeight="1">
      <c r="A27" s="44" t="s">
        <v>237</v>
      </c>
      <c r="B27" s="44" t="s">
        <v>237</v>
      </c>
      <c r="C27" s="78" t="s">
        <v>17</v>
      </c>
      <c r="D27" s="45">
        <v>740250</v>
      </c>
      <c r="E27" s="45">
        <v>740250</v>
      </c>
      <c r="F27" s="98" t="s">
        <v>238</v>
      </c>
      <c r="G27" s="80" t="s">
        <v>232</v>
      </c>
      <c r="H27" s="81" t="s">
        <v>227</v>
      </c>
      <c r="I27" s="97" t="s">
        <v>200</v>
      </c>
      <c r="M27" s="83"/>
    </row>
    <row r="28" spans="1:13" ht="99" customHeight="1">
      <c r="A28" s="44" t="s">
        <v>239</v>
      </c>
      <c r="B28" s="101" t="s">
        <v>240</v>
      </c>
      <c r="C28" s="78" t="s">
        <v>17</v>
      </c>
      <c r="D28" s="45">
        <v>308700</v>
      </c>
      <c r="E28" s="45">
        <v>308700</v>
      </c>
      <c r="F28" s="104" t="s">
        <v>241</v>
      </c>
      <c r="G28" s="80" t="s">
        <v>232</v>
      </c>
      <c r="H28" s="81" t="s">
        <v>227</v>
      </c>
      <c r="I28" s="97" t="s">
        <v>200</v>
      </c>
      <c r="M28" s="83"/>
    </row>
    <row r="29" spans="1:13" ht="99" customHeight="1">
      <c r="A29" s="44" t="s">
        <v>242</v>
      </c>
      <c r="B29" s="105" t="s">
        <v>243</v>
      </c>
      <c r="C29" s="78" t="s">
        <v>119</v>
      </c>
      <c r="D29" s="45">
        <v>148155</v>
      </c>
      <c r="E29" s="45">
        <v>148155</v>
      </c>
      <c r="F29" s="100" t="s">
        <v>244</v>
      </c>
      <c r="G29" s="80" t="s">
        <v>232</v>
      </c>
      <c r="H29" s="81" t="s">
        <v>233</v>
      </c>
      <c r="I29" s="97" t="s">
        <v>200</v>
      </c>
      <c r="M29" s="83"/>
    </row>
    <row r="30" spans="1:13" ht="99" customHeight="1">
      <c r="A30" s="106" t="s">
        <v>245</v>
      </c>
      <c r="B30" s="107" t="s">
        <v>246</v>
      </c>
      <c r="C30" s="78" t="s">
        <v>119</v>
      </c>
      <c r="D30" s="108">
        <v>283500</v>
      </c>
      <c r="E30" s="108">
        <v>283500</v>
      </c>
      <c r="F30" s="98" t="s">
        <v>247</v>
      </c>
      <c r="G30" s="80" t="s">
        <v>248</v>
      </c>
      <c r="H30" s="81" t="s">
        <v>227</v>
      </c>
      <c r="I30" s="97" t="s">
        <v>200</v>
      </c>
      <c r="M30" s="83"/>
    </row>
    <row r="31" spans="1:13" ht="99" customHeight="1">
      <c r="A31" s="44" t="s">
        <v>249</v>
      </c>
      <c r="B31" s="101" t="s">
        <v>250</v>
      </c>
      <c r="C31" s="78" t="s">
        <v>17</v>
      </c>
      <c r="D31" s="102" t="s">
        <v>251</v>
      </c>
      <c r="E31" s="45">
        <v>420420</v>
      </c>
      <c r="F31" s="98" t="s">
        <v>252</v>
      </c>
      <c r="G31" s="80" t="s">
        <v>232</v>
      </c>
      <c r="H31" s="81" t="s">
        <v>227</v>
      </c>
      <c r="I31" s="97" t="s">
        <v>200</v>
      </c>
      <c r="M31" s="83"/>
    </row>
    <row r="32" spans="1:13" ht="99" customHeight="1">
      <c r="A32" s="44" t="s">
        <v>253</v>
      </c>
      <c r="B32" s="44" t="s">
        <v>253</v>
      </c>
      <c r="C32" s="78" t="s">
        <v>206</v>
      </c>
      <c r="D32" s="45">
        <v>109200</v>
      </c>
      <c r="E32" s="45">
        <v>109200</v>
      </c>
      <c r="F32" s="98" t="s">
        <v>254</v>
      </c>
      <c r="G32" s="80" t="s">
        <v>255</v>
      </c>
      <c r="H32" s="81" t="s">
        <v>233</v>
      </c>
      <c r="I32" s="97" t="s">
        <v>200</v>
      </c>
      <c r="M32" s="83"/>
    </row>
    <row r="33" spans="1:13" ht="99" customHeight="1">
      <c r="A33" s="44" t="s">
        <v>256</v>
      </c>
      <c r="B33" s="44" t="s">
        <v>257</v>
      </c>
      <c r="C33" s="78" t="s">
        <v>17</v>
      </c>
      <c r="D33" s="45">
        <v>270900</v>
      </c>
      <c r="E33" s="45">
        <v>270900</v>
      </c>
      <c r="F33" s="98" t="s">
        <v>258</v>
      </c>
      <c r="G33" s="80" t="s">
        <v>232</v>
      </c>
      <c r="H33" s="81" t="s">
        <v>233</v>
      </c>
      <c r="I33" s="97" t="s">
        <v>200</v>
      </c>
      <c r="M33" s="83"/>
    </row>
    <row r="34" spans="1:13" ht="99" customHeight="1">
      <c r="A34" s="44" t="s">
        <v>259</v>
      </c>
      <c r="B34" s="44"/>
      <c r="C34" s="78" t="s">
        <v>17</v>
      </c>
      <c r="D34" s="45">
        <v>270900</v>
      </c>
      <c r="E34" s="45">
        <v>270900</v>
      </c>
      <c r="F34" s="98" t="s">
        <v>258</v>
      </c>
      <c r="G34" s="80" t="s">
        <v>232</v>
      </c>
      <c r="H34" s="81" t="s">
        <v>233</v>
      </c>
      <c r="I34" s="97" t="s">
        <v>200</v>
      </c>
      <c r="M34" s="83"/>
    </row>
    <row r="35" spans="1:13" ht="99" customHeight="1">
      <c r="A35" s="44" t="s">
        <v>260</v>
      </c>
      <c r="B35" s="101" t="s">
        <v>261</v>
      </c>
      <c r="C35" s="78" t="s">
        <v>262</v>
      </c>
      <c r="D35" s="102" t="s">
        <v>263</v>
      </c>
      <c r="E35" s="45">
        <v>266700</v>
      </c>
      <c r="F35" s="104" t="s">
        <v>264</v>
      </c>
      <c r="G35" s="80" t="s">
        <v>232</v>
      </c>
      <c r="H35" s="81" t="s">
        <v>265</v>
      </c>
      <c r="I35" s="97" t="s">
        <v>200</v>
      </c>
      <c r="M35" s="83"/>
    </row>
    <row r="36" spans="1:13" ht="99" customHeight="1">
      <c r="A36" s="44" t="s">
        <v>266</v>
      </c>
      <c r="B36" s="44" t="s">
        <v>266</v>
      </c>
      <c r="C36" s="78" t="s">
        <v>267</v>
      </c>
      <c r="D36" s="45">
        <v>207900</v>
      </c>
      <c r="E36" s="45">
        <v>207900</v>
      </c>
      <c r="F36" s="100" t="s">
        <v>238</v>
      </c>
      <c r="G36" s="80" t="s">
        <v>232</v>
      </c>
      <c r="H36" s="81" t="s">
        <v>227</v>
      </c>
      <c r="I36" s="97" t="s">
        <v>200</v>
      </c>
      <c r="M36" s="83"/>
    </row>
    <row r="37" spans="1:13" ht="99" customHeight="1">
      <c r="A37" s="44" t="s">
        <v>268</v>
      </c>
      <c r="B37" s="101" t="s">
        <v>269</v>
      </c>
      <c r="C37" s="78" t="s">
        <v>17</v>
      </c>
      <c r="D37" s="102" t="s">
        <v>270</v>
      </c>
      <c r="E37" s="45">
        <v>231000</v>
      </c>
      <c r="F37" s="98" t="s">
        <v>271</v>
      </c>
      <c r="G37" s="80" t="s">
        <v>232</v>
      </c>
      <c r="H37" s="81" t="s">
        <v>227</v>
      </c>
      <c r="I37" s="97" t="s">
        <v>200</v>
      </c>
      <c r="M37" s="83"/>
    </row>
    <row r="38" spans="1:13" ht="99" customHeight="1">
      <c r="A38" s="44" t="s">
        <v>272</v>
      </c>
      <c r="B38" s="44"/>
      <c r="C38" s="78" t="s">
        <v>17</v>
      </c>
      <c r="D38" s="45">
        <v>198450</v>
      </c>
      <c r="E38" s="45">
        <v>198450</v>
      </c>
      <c r="F38" s="98" t="s">
        <v>273</v>
      </c>
      <c r="G38" s="80" t="s">
        <v>232</v>
      </c>
      <c r="H38" s="81" t="s">
        <v>227</v>
      </c>
      <c r="I38" s="97" t="s">
        <v>200</v>
      </c>
      <c r="M38" s="83"/>
    </row>
    <row r="39" spans="1:13" ht="99" customHeight="1">
      <c r="A39" s="44" t="s">
        <v>274</v>
      </c>
      <c r="B39" s="44"/>
      <c r="C39" s="78" t="s">
        <v>275</v>
      </c>
      <c r="D39" s="45">
        <v>126000</v>
      </c>
      <c r="E39" s="45">
        <v>630000</v>
      </c>
      <c r="F39" s="98" t="s">
        <v>276</v>
      </c>
      <c r="G39" s="80" t="s">
        <v>277</v>
      </c>
      <c r="H39" s="81" t="s">
        <v>233</v>
      </c>
      <c r="I39" s="97" t="s">
        <v>200</v>
      </c>
      <c r="M39" s="83"/>
    </row>
    <row r="40" spans="1:13" ht="99" customHeight="1">
      <c r="A40" s="44" t="s">
        <v>278</v>
      </c>
      <c r="B40" s="44"/>
      <c r="C40" s="78" t="s">
        <v>279</v>
      </c>
      <c r="D40" s="45">
        <v>126000</v>
      </c>
      <c r="E40" s="45">
        <v>252000</v>
      </c>
      <c r="F40" s="98" t="s">
        <v>276</v>
      </c>
      <c r="G40" s="80" t="s">
        <v>277</v>
      </c>
      <c r="H40" s="81" t="s">
        <v>227</v>
      </c>
      <c r="I40" s="97" t="s">
        <v>200</v>
      </c>
      <c r="M40" s="83"/>
    </row>
    <row r="41" spans="1:13" ht="99" customHeight="1">
      <c r="A41" s="44" t="s">
        <v>280</v>
      </c>
      <c r="B41" s="44"/>
      <c r="C41" s="78" t="s">
        <v>281</v>
      </c>
      <c r="D41" s="45">
        <v>294000</v>
      </c>
      <c r="E41" s="109">
        <v>2940000</v>
      </c>
      <c r="F41" s="104" t="s">
        <v>282</v>
      </c>
      <c r="G41" s="80" t="s">
        <v>277</v>
      </c>
      <c r="H41" s="81" t="s">
        <v>227</v>
      </c>
      <c r="I41" s="97" t="s">
        <v>200</v>
      </c>
      <c r="M41" s="83"/>
    </row>
    <row r="42" spans="1:13" ht="171.75" customHeight="1">
      <c r="A42" s="44" t="s">
        <v>283</v>
      </c>
      <c r="B42" s="110" t="s">
        <v>284</v>
      </c>
      <c r="C42" s="78" t="s">
        <v>17</v>
      </c>
      <c r="D42" s="102" t="s">
        <v>285</v>
      </c>
      <c r="E42" s="45">
        <v>4935000</v>
      </c>
      <c r="F42" s="100" t="s">
        <v>286</v>
      </c>
      <c r="G42" s="80" t="s">
        <v>287</v>
      </c>
      <c r="H42" s="81" t="s">
        <v>233</v>
      </c>
      <c r="I42" s="97" t="s">
        <v>200</v>
      </c>
      <c r="M42" s="83"/>
    </row>
    <row r="43" spans="1:13" ht="177" customHeight="1">
      <c r="A43" s="44" t="s">
        <v>288</v>
      </c>
      <c r="B43" s="110" t="s">
        <v>289</v>
      </c>
      <c r="C43" s="78" t="s">
        <v>17</v>
      </c>
      <c r="D43" s="102" t="s">
        <v>290</v>
      </c>
      <c r="E43" s="45">
        <v>13650000</v>
      </c>
      <c r="F43" s="100" t="s">
        <v>291</v>
      </c>
      <c r="G43" s="80" t="s">
        <v>287</v>
      </c>
      <c r="H43" s="81" t="s">
        <v>227</v>
      </c>
      <c r="I43" s="97" t="s">
        <v>200</v>
      </c>
      <c r="M43" s="83"/>
    </row>
    <row r="45" spans="1:13">
      <c r="A45" s="26" t="s">
        <v>85</v>
      </c>
    </row>
    <row r="46" spans="1:13">
      <c r="A46" s="26" t="s">
        <v>86</v>
      </c>
    </row>
    <row r="47" spans="1:13">
      <c r="A47" s="26" t="s">
        <v>87</v>
      </c>
    </row>
    <row r="48" spans="1:13">
      <c r="A48" s="26" t="s">
        <v>88</v>
      </c>
    </row>
    <row r="49" spans="1:1">
      <c r="A49" s="26" t="s">
        <v>89</v>
      </c>
    </row>
    <row r="50" spans="1:1">
      <c r="A50" s="26" t="s">
        <v>90</v>
      </c>
    </row>
    <row r="51" spans="1:1">
      <c r="A51" s="26" t="s">
        <v>91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headerFooter>
    <oddFooter>&amp;P / &amp;N ページ</oddFooter>
  </headerFooter>
  <colBreaks count="1" manualBreakCount="1">
    <brk id="1"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G17" sqref="G17"/>
    </sheetView>
  </sheetViews>
  <sheetFormatPr defaultRowHeight="13.5"/>
  <cols>
    <col min="1" max="1" width="5.25" style="134" customWidth="1"/>
    <col min="2" max="10" width="9" style="134"/>
    <col min="11" max="11" width="5.125" style="134" customWidth="1"/>
    <col min="12" max="16384" width="9" style="134"/>
  </cols>
  <sheetData>
    <row r="2" spans="1:11">
      <c r="A2" s="133"/>
      <c r="J2" s="138"/>
      <c r="K2" s="138"/>
    </row>
    <row r="3" spans="1:11" ht="14.25">
      <c r="A3" s="135"/>
    </row>
    <row r="4" spans="1:11" ht="14.25">
      <c r="A4" s="136"/>
      <c r="H4" s="139" t="s">
        <v>401</v>
      </c>
      <c r="I4" s="140"/>
      <c r="J4" s="140"/>
      <c r="K4" s="140"/>
    </row>
    <row r="5" spans="1:11" ht="14.25">
      <c r="A5" s="136"/>
      <c r="H5" s="141" t="s">
        <v>358</v>
      </c>
      <c r="I5" s="141"/>
      <c r="J5" s="141"/>
      <c r="K5" s="141"/>
    </row>
    <row r="6" spans="1:11" ht="14.25">
      <c r="A6" s="135"/>
    </row>
    <row r="7" spans="1:11" ht="14.25">
      <c r="A7" s="135"/>
    </row>
    <row r="8" spans="1:11" ht="81.75" customHeight="1">
      <c r="A8" s="135"/>
      <c r="C8" s="142" t="s">
        <v>402</v>
      </c>
      <c r="D8" s="143"/>
      <c r="E8" s="143"/>
      <c r="F8" s="143"/>
      <c r="G8" s="143"/>
      <c r="H8" s="143"/>
      <c r="I8" s="143"/>
    </row>
    <row r="9" spans="1:11" ht="14.25">
      <c r="A9" s="135"/>
    </row>
    <row r="10" spans="1:11" ht="14.25">
      <c r="A10" s="135"/>
    </row>
    <row r="11" spans="1:11" ht="14.25">
      <c r="A11" s="135"/>
      <c r="B11" s="134" t="s">
        <v>360</v>
      </c>
    </row>
    <row r="12" spans="1:11" ht="14.25">
      <c r="A12" s="135"/>
    </row>
    <row r="13" spans="1:11" ht="129" customHeight="1">
      <c r="A13" s="135"/>
      <c r="B13" s="144" t="s">
        <v>403</v>
      </c>
      <c r="C13" s="145"/>
      <c r="D13" s="145"/>
      <c r="E13" s="145"/>
      <c r="F13" s="145"/>
      <c r="G13" s="145"/>
      <c r="H13" s="145"/>
      <c r="I13" s="145"/>
      <c r="J13" s="145"/>
    </row>
    <row r="14" spans="1:11" ht="14.25">
      <c r="A14" s="135"/>
    </row>
    <row r="15" spans="1:11" ht="14.25">
      <c r="A15" s="135"/>
    </row>
    <row r="16" spans="1:11" ht="14.25">
      <c r="A16" s="135"/>
      <c r="B16" s="134" t="s">
        <v>362</v>
      </c>
    </row>
    <row r="17" spans="1:2" ht="14.25">
      <c r="A17" s="135"/>
      <c r="B17" s="134" t="s">
        <v>363</v>
      </c>
    </row>
    <row r="18" spans="1:2" ht="14.25">
      <c r="A18" s="135"/>
      <c r="B18" s="134" t="s">
        <v>364</v>
      </c>
    </row>
    <row r="19" spans="1:2" ht="14.25">
      <c r="A19" s="135"/>
    </row>
    <row r="20" spans="1:2" ht="14.25">
      <c r="A20" s="135"/>
    </row>
    <row r="21" spans="1:2" ht="14.25">
      <c r="A21" s="137"/>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18</vt:i4>
      </vt:variant>
    </vt:vector>
  </HeadingPairs>
  <TitlesOfParts>
    <vt:vector size="56" baseType="lpstr">
      <vt:lpstr>結果（京都大学2269）</vt:lpstr>
      <vt:lpstr>一覧表（京都大学2269）</vt:lpstr>
      <vt:lpstr>結果（理化学研究所2295）</vt:lpstr>
      <vt:lpstr>一覧表（理化学研究所2295）</vt:lpstr>
      <vt:lpstr>結果（東北大学2297）</vt:lpstr>
      <vt:lpstr>一覧表（東北大学2297）</vt:lpstr>
      <vt:lpstr>結果（理化学研究所2302）</vt:lpstr>
      <vt:lpstr>一覧表（理化学研究所2302）</vt:lpstr>
      <vt:lpstr>結果（大阪府立大学2307）</vt:lpstr>
      <vt:lpstr>一覧表（大阪府立大学2307）</vt:lpstr>
      <vt:lpstr>結果（東京大学2336）</vt:lpstr>
      <vt:lpstr>一覧表（東京大学2336）</vt:lpstr>
      <vt:lpstr>結果（東京大学2341）</vt:lpstr>
      <vt:lpstr>一覧表（東京大学2341）</vt:lpstr>
      <vt:lpstr>結果（大阪大学2342）</vt:lpstr>
      <vt:lpstr>一覧表（大阪大学2342）</vt:lpstr>
      <vt:lpstr>結果（京都大学2393）</vt:lpstr>
      <vt:lpstr>一覧表（京都大学2393）</vt:lpstr>
      <vt:lpstr>結果（東京工業大学2400）</vt:lpstr>
      <vt:lpstr>一覧表（東京工業大学2400）</vt:lpstr>
      <vt:lpstr>結果（高知県産業支援センター2404）</vt:lpstr>
      <vt:lpstr>一覧表（高知県産業支援センター2404）</vt:lpstr>
      <vt:lpstr>結果（筑波大学2406）</vt:lpstr>
      <vt:lpstr>一覧表（筑波大学2406）</vt:lpstr>
      <vt:lpstr>結果(情報通信研究機構) </vt:lpstr>
      <vt:lpstr>一覧表（情報通信研究機構）</vt:lpstr>
      <vt:lpstr>結果（情報通信研究機構2416）</vt:lpstr>
      <vt:lpstr>一覧表（情報通信研究機構2416）</vt:lpstr>
      <vt:lpstr>結果（情報通信研究機構2417）</vt:lpstr>
      <vt:lpstr>一覧表（情報通信研究機構2417）</vt:lpstr>
      <vt:lpstr>結果（東京大学2418）</vt:lpstr>
      <vt:lpstr>一覧表（東京大学2418）</vt:lpstr>
      <vt:lpstr>結果（京都大学2419）</vt:lpstr>
      <vt:lpstr>一覧表（京都大学2419）</vt:lpstr>
      <vt:lpstr>結果（大阪大学2420）</vt:lpstr>
      <vt:lpstr>一覧表（大阪大学2420）</vt:lpstr>
      <vt:lpstr>結果（大阪大学2421）</vt:lpstr>
      <vt:lpstr>一覧表（大阪大学2421）</vt:lpstr>
      <vt:lpstr>'一覧表（京都大学2269）'!Print_Area</vt:lpstr>
      <vt:lpstr>'一覧表（京都大学2393）'!Print_Area</vt:lpstr>
      <vt:lpstr>'一覧表（京都大学2419）'!Print_Area</vt:lpstr>
      <vt:lpstr>'一覧表（情報通信研究機構）'!Print_Area</vt:lpstr>
      <vt:lpstr>'一覧表（情報通信研究機構2416）'!Print_Area</vt:lpstr>
      <vt:lpstr>'一覧表（情報通信研究機構2417）'!Print_Area</vt:lpstr>
      <vt:lpstr>'一覧表（大阪大学2342）'!Print_Area</vt:lpstr>
      <vt:lpstr>'一覧表（大阪大学2420）'!Print_Area</vt:lpstr>
      <vt:lpstr>'一覧表（大阪大学2421）'!Print_Area</vt:lpstr>
      <vt:lpstr>'一覧表（東京工業大学2400）'!Print_Area</vt:lpstr>
      <vt:lpstr>'一覧表（東京大学2336）'!Print_Area</vt:lpstr>
      <vt:lpstr>'一覧表（東京大学2341）'!Print_Area</vt:lpstr>
      <vt:lpstr>'一覧表（東京大学2418）'!Print_Area</vt:lpstr>
      <vt:lpstr>'一覧表（東北大学2297）'!Print_Area</vt:lpstr>
      <vt:lpstr>'一覧表（理化学研究所2295）'!Print_Area</vt:lpstr>
      <vt:lpstr>'一覧表（理化学研究所2302）'!Print_Area</vt:lpstr>
      <vt:lpstr>'一覧表（東北大学2297）'!Print_Titles</vt:lpstr>
      <vt:lpstr>'一覧表（理化学研究所2302）'!Print_Titles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2018-07-09T07:14:03Z</dcterms:modified>
</cp:coreProperties>
</file>