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codeName="ThisWorkbook" defaultThemeVersion="166925"/>
  <mc:AlternateContent xmlns:mc="http://schemas.openxmlformats.org/markup-compatibility/2006">
    <mc:Choice Requires="x15">
      <x15ac:absPath xmlns:x15ac="http://schemas.microsoft.com/office/spreadsheetml/2010/11/ac" url="N:\09_物品管理係\010 委託事業で取得した資産の需要調査\平成29年度\【結果掲載待ち】1月29日～2月9日(24件分)\"/>
    </mc:Choice>
  </mc:AlternateContent>
  <bookViews>
    <workbookView xWindow="0" yWindow="0" windowWidth="28800" windowHeight="11370" tabRatio="933"/>
  </bookViews>
  <sheets>
    <sheet name="結果(物質・材料研究機構1576)" sheetId="49" r:id="rId1"/>
    <sheet name="一覧表(物質・材料研究機構1576)" sheetId="14" r:id="rId2"/>
    <sheet name="結果(大阪大学1634）" sheetId="26" r:id="rId3"/>
    <sheet name="一覧表(大阪大学1634)" sheetId="15" r:id="rId4"/>
    <sheet name="結果（農業・食品産業技術総合研究機構1635）" sheetId="35" r:id="rId5"/>
    <sheet name="一覧表(農業・食品産業技術総合研究機構1635)" sheetId="16" r:id="rId6"/>
    <sheet name="結果(大阪大学1636）" sheetId="46" r:id="rId7"/>
    <sheet name="一覧表(大阪大学1636)" sheetId="17" r:id="rId8"/>
    <sheet name="結果（大阪大学1637）" sheetId="34" r:id="rId9"/>
    <sheet name="一覧表(大阪大学1637)" sheetId="18" r:id="rId10"/>
    <sheet name="結果（大阪大学1638）" sheetId="39" r:id="rId11"/>
    <sheet name="一覧表(大阪大学1638)" sheetId="19" r:id="rId12"/>
    <sheet name="結果（富山県朝日町1695）" sheetId="29" r:id="rId13"/>
    <sheet name="一覧表(富山県朝日町1695)" sheetId="20" r:id="rId14"/>
    <sheet name="結果（東京大学1696）" sheetId="27" r:id="rId15"/>
    <sheet name="一覧表(東京大学1696)" sheetId="21" r:id="rId16"/>
    <sheet name="結果（大阪大学1698）" sheetId="36" r:id="rId17"/>
    <sheet name="一覧表(大阪大学1698)" sheetId="22" r:id="rId18"/>
    <sheet name="結果（東京大学1731）" sheetId="28" r:id="rId19"/>
    <sheet name="一覧表(東京大学1731)" sheetId="23" r:id="rId20"/>
    <sheet name="結果（理化学研究所1732）" sheetId="47" r:id="rId21"/>
    <sheet name="一覧表(理化学研究所1732)" sheetId="24" r:id="rId22"/>
    <sheet name="結果（理化学研究所1733）" sheetId="37" r:id="rId23"/>
    <sheet name="一覧表(理化学研究所1733)" sheetId="25" r:id="rId24"/>
    <sheet name="結果（理化学研究所1734）" sheetId="38" r:id="rId25"/>
    <sheet name="一覧表(理化学研究所1734)" sheetId="2" r:id="rId26"/>
    <sheet name="結果（慶應義塾1735）" sheetId="41" r:id="rId27"/>
    <sheet name="一覧表(慶應義塾1735)" sheetId="3" r:id="rId28"/>
    <sheet name="結果（京都大学1736）" sheetId="42" r:id="rId29"/>
    <sheet name="一覧表(京都大学1736)" sheetId="4" r:id="rId30"/>
    <sheet name="結果（東北工業大学1737）" sheetId="43" r:id="rId31"/>
    <sheet name="一覧表(東北工業大学1737)" sheetId="5" r:id="rId32"/>
    <sheet name="結果（京都大学1739）" sheetId="44" r:id="rId33"/>
    <sheet name="一覧表(京都大学1739)" sheetId="6" r:id="rId34"/>
    <sheet name="結果（大阪大学1765）" sheetId="48" r:id="rId35"/>
    <sheet name="一覧表(大阪大学1765)" sheetId="7" r:id="rId36"/>
    <sheet name="結果（京都大学1799）" sheetId="40" r:id="rId37"/>
    <sheet name="一覧表(京都大学1799)" sheetId="8" r:id="rId38"/>
    <sheet name="結果（理化学研究所1800）" sheetId="33" r:id="rId39"/>
    <sheet name="一覧表(理化学研究所1800)" sheetId="9" r:id="rId40"/>
    <sheet name="結果（理化学研究所1801）" sheetId="45" r:id="rId41"/>
    <sheet name="一覧表(理化学研究所1801)" sheetId="10" r:id="rId42"/>
    <sheet name="結果（理化学研究所1802）" sheetId="30" r:id="rId43"/>
    <sheet name="一覧表(理化学研究所1802)" sheetId="11" r:id="rId44"/>
    <sheet name="結果（理化学研究所1803）" sheetId="32" r:id="rId45"/>
    <sheet name="一覧表(理化学研究所1803)" sheetId="12" r:id="rId46"/>
    <sheet name="結果（理化学研究所1804）" sheetId="31" r:id="rId47"/>
    <sheet name="一覧表(理化学研究所1804)" sheetId="13" r:id="rId48"/>
  </sheets>
  <definedNames>
    <definedName name="_xlnm.Print_Area" localSheetId="29">'一覧表(京都大学1736)'!$A$1:$I$25</definedName>
    <definedName name="_xlnm.Print_Area" localSheetId="33">'一覧表(京都大学1739)'!$A$1:$I$44</definedName>
    <definedName name="_xlnm.Print_Area" localSheetId="37">'一覧表(京都大学1799)'!$A$1:$I$21</definedName>
    <definedName name="_xlnm.Print_Area" localSheetId="27">'一覧表(慶應義塾1735)'!$A$1:$I$19</definedName>
    <definedName name="_xlnm.Print_Area" localSheetId="3">'一覧表(大阪大学1634)'!$A$1:$I$25</definedName>
    <definedName name="_xlnm.Print_Area" localSheetId="7">'一覧表(大阪大学1636)'!$A$1:$I$26</definedName>
    <definedName name="_xlnm.Print_Area" localSheetId="9">'一覧表(大阪大学1637)'!$A$1:$I$21</definedName>
    <definedName name="_xlnm.Print_Area" localSheetId="11">'一覧表(大阪大学1638)'!$A$1:$I$55</definedName>
    <definedName name="_xlnm.Print_Area" localSheetId="17">'一覧表(大阪大学1698)'!$A$1:$I$19</definedName>
    <definedName name="_xlnm.Print_Area" localSheetId="35">'一覧表(大阪大学1765)'!$A$1:$I$20</definedName>
    <definedName name="_xlnm.Print_Area" localSheetId="15">'一覧表(東京大学1696)'!$A$1:$I$20</definedName>
    <definedName name="_xlnm.Print_Area" localSheetId="19">'一覧表(東京大学1731)'!$A$1:$I$19</definedName>
    <definedName name="_xlnm.Print_Area" localSheetId="31">'一覧表(東北工業大学1737)'!$A$1:$I$25</definedName>
    <definedName name="_xlnm.Print_Area" localSheetId="13">'一覧表(富山県朝日町1695)'!$A$1:$I$19</definedName>
    <definedName name="_xlnm.Print_Area" localSheetId="21">'一覧表(理化学研究所1732)'!$A$1:$I$25</definedName>
    <definedName name="_xlnm.Print_Area" localSheetId="23">'一覧表(理化学研究所1733)'!$A$1:$I$19</definedName>
    <definedName name="_xlnm.Print_Area" localSheetId="25">'一覧表(理化学研究所1734)'!$A$1:$I$19</definedName>
    <definedName name="_xlnm.Print_Area" localSheetId="39">'一覧表(理化学研究所1800)'!$A$1:$I$19</definedName>
    <definedName name="_xlnm.Print_Area" localSheetId="41">'一覧表(理化学研究所1801)'!$A$1:$I$19</definedName>
    <definedName name="_xlnm.Print_Area" localSheetId="43">'一覧表(理化学研究所1802)'!$A$1:$I$19</definedName>
    <definedName name="_xlnm.Print_Area" localSheetId="45">'一覧表(理化学研究所1803)'!$A$1:$I$19</definedName>
    <definedName name="_xlnm.Print_Area" localSheetId="47">'一覧表(理化学研究所1804)'!$A$1:$I$23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4" l="1"/>
  <c r="E12" i="14"/>
  <c r="E13" i="14"/>
  <c r="E14" i="14"/>
  <c r="E15" i="14"/>
  <c r="E16" i="14"/>
  <c r="E17" i="14"/>
  <c r="E18" i="14"/>
</calcChain>
</file>

<file path=xl/comments1.xml><?xml version="1.0" encoding="utf-8"?>
<comments xmlns="http://schemas.openxmlformats.org/spreadsheetml/2006/main">
  <authors>
    <author>yoshihiro.shigeyama</author>
  </authors>
  <commentList>
    <comment ref="I11" authorId="0" shapeId="0">
      <text>
        <r>
          <rPr>
            <b/>
            <sz val="9"/>
            <color indexed="81"/>
            <rFont val="ＭＳ Ｐゴシック"/>
            <family val="3"/>
            <charset val="128"/>
          </rPr>
          <t>返納物品の状況や故障している場合は、故障箇所を記入して下さい。</t>
        </r>
      </text>
    </comment>
  </commentList>
</comments>
</file>

<file path=xl/comments2.xml><?xml version="1.0" encoding="utf-8"?>
<comments xmlns="http://schemas.openxmlformats.org/spreadsheetml/2006/main">
  <authors>
    <author>yoshihiro.shigeyama</author>
  </authors>
  <commentList>
    <comment ref="I11" authorId="0" shapeId="0">
      <text>
        <r>
          <rPr>
            <b/>
            <sz val="9"/>
            <color indexed="81"/>
            <rFont val="ＭＳ Ｐゴシック"/>
            <family val="3"/>
            <charset val="128"/>
          </rPr>
          <t>返納物品の状況や故障している場合は、故障箇所を記入して下さい。</t>
        </r>
      </text>
    </comment>
  </commentList>
</comments>
</file>

<file path=xl/sharedStrings.xml><?xml version="1.0" encoding="utf-8"?>
<sst xmlns="http://schemas.openxmlformats.org/spreadsheetml/2006/main" count="1405" uniqueCount="488">
  <si>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</si>
  <si>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</si>
  <si>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高難度タンパク質をターゲットとした放射光X線結晶構造解析技術の開発</t>
  </si>
  <si>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</si>
  <si>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平成30年2月9日（金）17時00分　必着</t>
  </si>
  <si>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</si>
  <si>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</si>
  <si>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</si>
  <si>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</si>
  <si>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</si>
  <si>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</si>
  <si>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</si>
  <si>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</si>
  <si>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</si>
  <si>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制御ｼｽﾃﾑ用ｸﾗｽﾀｰｽﾄﾚｰｼﾞ</t>
    <phoneticPr fontId="1"/>
  </si>
  <si>
    <t>IsilonIQ 1920X</t>
    <phoneticPr fontId="1"/>
  </si>
  <si>
    <t>1式</t>
    <rPh sb="1" eb="2">
      <t>シキ</t>
    </rPh>
    <phoneticPr fontId="6"/>
  </si>
  <si>
    <t>兵庫県佐用郡佐用町光都1-1-1</t>
    <rPh sb="0" eb="3">
      <t>ヒョウゴケン</t>
    </rPh>
    <rPh sb="3" eb="6">
      <t>サヨウグン</t>
    </rPh>
    <rPh sb="6" eb="9">
      <t>サヨウチョウ</t>
    </rPh>
    <rPh sb="9" eb="11">
      <t>コウト</t>
    </rPh>
    <phoneticPr fontId="6"/>
  </si>
  <si>
    <t>C</t>
  </si>
  <si>
    <t>クラスター型ストレージとしての書き込み性能の陳腐化に加え、製造元によるサポートも終了しており安全性が確保できない。</t>
    <rPh sb="5" eb="6">
      <t>ガタ</t>
    </rPh>
    <rPh sb="15" eb="16">
      <t>カ</t>
    </rPh>
    <rPh sb="17" eb="18">
      <t>コ</t>
    </rPh>
    <rPh sb="19" eb="21">
      <t>セイノウ</t>
    </rPh>
    <rPh sb="22" eb="25">
      <t>チンプカ</t>
    </rPh>
    <rPh sb="26" eb="27">
      <t>クワ</t>
    </rPh>
    <rPh sb="29" eb="31">
      <t>セイゾウ</t>
    </rPh>
    <rPh sb="31" eb="32">
      <t>モト</t>
    </rPh>
    <rPh sb="40" eb="42">
      <t>シュウリョウ</t>
    </rPh>
    <rPh sb="46" eb="49">
      <t>アンゼンセイ</t>
    </rPh>
    <rPh sb="50" eb="52">
      <t>カクホ</t>
    </rPh>
    <phoneticPr fontId="6"/>
  </si>
  <si>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</si>
  <si>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</si>
  <si>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</si>
  <si>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</si>
  <si>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</si>
  <si>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</si>
  <si>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</si>
  <si>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平成14～16年度　大都市大震災軽減化特別プロジェクト</t>
    <rPh sb="7" eb="9">
      <t>ネンド</t>
    </rPh>
    <phoneticPr fontId="1"/>
  </si>
  <si>
    <t>シェイプテープセンサ</t>
    <phoneticPr fontId="1"/>
  </si>
  <si>
    <t>SI1280</t>
  </si>
  <si>
    <t xml:space="preserve">1,192,800 
</t>
  </si>
  <si>
    <t xml:space="preserve">H16.12.17
</t>
  </si>
  <si>
    <t>慶應義塾大学理工学部（横浜市港北区日吉3-14-1）</t>
  </si>
  <si>
    <t>B</t>
    <phoneticPr fontId="1"/>
  </si>
  <si>
    <t>国立大学法人化以前の事業</t>
    <phoneticPr fontId="1"/>
  </si>
  <si>
    <t>超純水製造システムＤｉｒｅｃｔＱシステム本体</t>
    <phoneticPr fontId="6"/>
  </si>
  <si>
    <t>ミリポア製ＺＤＱＡ000ＫＴ</t>
    <phoneticPr fontId="6"/>
  </si>
  <si>
    <t>国立大学法人京都大学医学部（京都市左京区吉田近衛町）</t>
    <phoneticPr fontId="6"/>
  </si>
  <si>
    <t>C</t>
    <phoneticPr fontId="1"/>
  </si>
  <si>
    <t>長年の使用による劣化と機能不調を生じ、加えて修理部品の生産が終了し、修理・部品交換ができないため。</t>
    <rPh sb="19" eb="20">
      <t>クワ</t>
    </rPh>
    <rPh sb="22" eb="24">
      <t>シュウリ</t>
    </rPh>
    <rPh sb="24" eb="26">
      <t>ブヒン</t>
    </rPh>
    <rPh sb="27" eb="29">
      <t>セイサン</t>
    </rPh>
    <rPh sb="30" eb="32">
      <t>シュウリョウ</t>
    </rPh>
    <rPh sb="34" eb="36">
      <t>シュウリ</t>
    </rPh>
    <rPh sb="37" eb="39">
      <t>ブヒン</t>
    </rPh>
    <rPh sb="39" eb="41">
      <t>コウカン</t>
    </rPh>
    <phoneticPr fontId="6"/>
  </si>
  <si>
    <t>ＩＢＭパソコン</t>
    <phoneticPr fontId="6"/>
  </si>
  <si>
    <t>ＶｅｔＶｉｓｔａ　６２９０－１２Ｊ</t>
    <phoneticPr fontId="6"/>
  </si>
  <si>
    <t>国立大学法人京都大学工学部（京都市西京区京都大学桂）</t>
    <rPh sb="0" eb="2">
      <t>コクリツ</t>
    </rPh>
    <rPh sb="2" eb="4">
      <t>ダイガク</t>
    </rPh>
    <rPh sb="4" eb="6">
      <t>ホウジン</t>
    </rPh>
    <rPh sb="6" eb="8">
      <t>キョウト</t>
    </rPh>
    <rPh sb="8" eb="10">
      <t>ダイガク</t>
    </rPh>
    <rPh sb="10" eb="13">
      <t>コウガクブ</t>
    </rPh>
    <rPh sb="14" eb="17">
      <t>キョウトシ</t>
    </rPh>
    <rPh sb="17" eb="20">
      <t>ニシキョウク</t>
    </rPh>
    <rPh sb="20" eb="22">
      <t>キョウト</t>
    </rPh>
    <rPh sb="22" eb="24">
      <t>ダイガク</t>
    </rPh>
    <rPh sb="24" eb="25">
      <t>カツラ</t>
    </rPh>
    <phoneticPr fontId="6"/>
  </si>
  <si>
    <t>ＰＣ　</t>
    <phoneticPr fontId="6"/>
  </si>
  <si>
    <t>ｉｎｔｅｌ社製Ｐｅｎｔｉｕｍ４（３．２ＧＨｚ）</t>
    <phoneticPr fontId="6"/>
  </si>
  <si>
    <t>金属用ラボカッター　</t>
    <phoneticPr fontId="6"/>
  </si>
  <si>
    <t>ＭＣ－１２２　</t>
    <phoneticPr fontId="6"/>
  </si>
  <si>
    <t>C</t>
    <phoneticPr fontId="1"/>
  </si>
  <si>
    <t>動ひずみ計</t>
    <phoneticPr fontId="6"/>
  </si>
  <si>
    <t>ＤＰＭ－７１１Ｂ　</t>
    <phoneticPr fontId="6"/>
  </si>
  <si>
    <t>C</t>
    <phoneticPr fontId="1"/>
  </si>
  <si>
    <t>静置式オートクレーブ　</t>
    <phoneticPr fontId="6"/>
  </si>
  <si>
    <t>日東高圧㈱製ＮＵ－１型　　</t>
    <phoneticPr fontId="6"/>
  </si>
  <si>
    <t>デジタルビデオカメラ　</t>
    <phoneticPr fontId="6"/>
  </si>
  <si>
    <t>ソニーＤＣＲ－ＴＲＶ５０</t>
    <phoneticPr fontId="6"/>
  </si>
  <si>
    <t>処分予定物品一覧表</t>
    <rPh sb="0" eb="2">
      <t>ショブン</t>
    </rPh>
    <rPh sb="2" eb="4">
      <t>ヨテイ</t>
    </rPh>
    <rPh sb="4" eb="6">
      <t>ブッピン</t>
    </rPh>
    <rPh sb="6" eb="8">
      <t>イチラン</t>
    </rPh>
    <rPh sb="8" eb="9">
      <t>ヒョウ</t>
    </rPh>
    <phoneticPr fontId="6"/>
  </si>
  <si>
    <t>【事業名】</t>
    <rPh sb="1" eb="3">
      <t>ジギョウ</t>
    </rPh>
    <rPh sb="3" eb="4">
      <t>メイ</t>
    </rPh>
    <phoneticPr fontId="6"/>
  </si>
  <si>
    <t>昭和62年度　科学技術委託費　太平洋における大気・海洋変動と気候変動に関する国際共同研究</t>
    <rPh sb="0" eb="2">
      <t>ショウワ</t>
    </rPh>
    <rPh sb="4" eb="6">
      <t>ネンド</t>
    </rPh>
    <rPh sb="7" eb="9">
      <t>カガク</t>
    </rPh>
    <rPh sb="9" eb="11">
      <t>ギジュツ</t>
    </rPh>
    <rPh sb="11" eb="13">
      <t>イタク</t>
    </rPh>
    <rPh sb="13" eb="14">
      <t>ヒ</t>
    </rPh>
    <phoneticPr fontId="6"/>
  </si>
  <si>
    <t>平成5～9年度　科学技術総合研究費　極限センシングのための全固体レーザ技術に関する研究</t>
    <rPh sb="0" eb="2">
      <t>ヘイセイ</t>
    </rPh>
    <rPh sb="5" eb="7">
      <t>ネンド</t>
    </rPh>
    <rPh sb="8" eb="10">
      <t>カガク</t>
    </rPh>
    <rPh sb="10" eb="12">
      <t>ギジュツ</t>
    </rPh>
    <rPh sb="12" eb="14">
      <t>ソウゴウ</t>
    </rPh>
    <rPh sb="14" eb="16">
      <t>ケンキュウ</t>
    </rPh>
    <rPh sb="16" eb="17">
      <t>ヒ</t>
    </rPh>
    <phoneticPr fontId="6"/>
  </si>
  <si>
    <t>【購入等希望登録書提出期限】</t>
    <rPh sb="1" eb="3">
      <t>コウニュウ</t>
    </rPh>
    <rPh sb="3" eb="4">
      <t>トウ</t>
    </rPh>
    <rPh sb="4" eb="6">
      <t>キボウ</t>
    </rPh>
    <rPh sb="6" eb="8">
      <t>トウロク</t>
    </rPh>
    <rPh sb="8" eb="9">
      <t>ショ</t>
    </rPh>
    <rPh sb="9" eb="11">
      <t>テイシュツ</t>
    </rPh>
    <rPh sb="11" eb="13">
      <t>キゲン</t>
    </rPh>
    <phoneticPr fontId="6"/>
  </si>
  <si>
    <t>品名</t>
    <rPh sb="0" eb="2">
      <t>ヒンメイ</t>
    </rPh>
    <phoneticPr fontId="6"/>
  </si>
  <si>
    <t>規格</t>
    <rPh sb="0" eb="2">
      <t>キカク</t>
    </rPh>
    <phoneticPr fontId="6"/>
  </si>
  <si>
    <t>数量</t>
    <rPh sb="0" eb="2">
      <t>スウリョウ</t>
    </rPh>
    <phoneticPr fontId="6"/>
  </si>
  <si>
    <t>単価（税込）</t>
    <rPh sb="0" eb="2">
      <t>タンカ</t>
    </rPh>
    <rPh sb="3" eb="5">
      <t>ゼイコ</t>
    </rPh>
    <phoneticPr fontId="6"/>
  </si>
  <si>
    <t>金額（税込）</t>
    <rPh sb="0" eb="2">
      <t>キンガク</t>
    </rPh>
    <rPh sb="3" eb="5">
      <t>ゼイコ</t>
    </rPh>
    <phoneticPr fontId="6"/>
  </si>
  <si>
    <t>取得日</t>
    <rPh sb="0" eb="3">
      <t>シュトクビ</t>
    </rPh>
    <phoneticPr fontId="6"/>
  </si>
  <si>
    <t>保管又は設置場所</t>
    <rPh sb="0" eb="2">
      <t>ホカン</t>
    </rPh>
    <rPh sb="2" eb="3">
      <t>マタ</t>
    </rPh>
    <rPh sb="4" eb="6">
      <t>セッチ</t>
    </rPh>
    <rPh sb="6" eb="8">
      <t>バショ</t>
    </rPh>
    <phoneticPr fontId="6"/>
  </si>
  <si>
    <t>損耗程度</t>
    <rPh sb="0" eb="2">
      <t>ソンモウ</t>
    </rPh>
    <rPh sb="2" eb="4">
      <t>テイド</t>
    </rPh>
    <phoneticPr fontId="6"/>
  </si>
  <si>
    <t>備考</t>
    <rPh sb="0" eb="2">
      <t>ビコウ</t>
    </rPh>
    <phoneticPr fontId="6"/>
  </si>
  <si>
    <t>冷却一次元
アレディテクター</t>
    <phoneticPr fontId="6"/>
  </si>
  <si>
    <t>MSR-512</t>
  </si>
  <si>
    <t>1式</t>
  </si>
  <si>
    <t>仙台市太白区
八木山香澄町35-1</t>
    <rPh sb="0" eb="3">
      <t>センダイシ</t>
    </rPh>
    <rPh sb="3" eb="6">
      <t>タイハクク</t>
    </rPh>
    <rPh sb="7" eb="9">
      <t>ヤギ</t>
    </rPh>
    <rPh sb="9" eb="10">
      <t>ヤマ</t>
    </rPh>
    <rPh sb="10" eb="12">
      <t>カスミ</t>
    </rPh>
    <rPh sb="12" eb="13">
      <t>チョウ</t>
    </rPh>
    <phoneticPr fontId="6"/>
  </si>
  <si>
    <t>C</t>
    <phoneticPr fontId="6"/>
  </si>
  <si>
    <t>本体損傷のため修理不能</t>
    <rPh sb="0" eb="2">
      <t>ホンタイ</t>
    </rPh>
    <rPh sb="2" eb="4">
      <t>ソンショウ</t>
    </rPh>
    <rPh sb="7" eb="9">
      <t>シュウリ</t>
    </rPh>
    <rPh sb="9" eb="11">
      <t>フノウ</t>
    </rPh>
    <phoneticPr fontId="6"/>
  </si>
  <si>
    <t>磁気テープ装置</t>
  </si>
  <si>
    <t>記録方式9トラック
記憶容量
MBYTE,MS-DOS
/アンリツ社製/DMT-2020N2</t>
    <rPh sb="10" eb="12">
      <t>キオク</t>
    </rPh>
    <rPh sb="12" eb="14">
      <t>ヨウリョウ</t>
    </rPh>
    <phoneticPr fontId="6"/>
  </si>
  <si>
    <t>C</t>
    <phoneticPr fontId="6"/>
  </si>
  <si>
    <t>マルチチャンネル
アナライザー</t>
    <phoneticPr fontId="6"/>
  </si>
  <si>
    <t>浜松ホトニクス社製
/PMA-001B</t>
    <rPh sb="0" eb="2">
      <t>ハママツ</t>
    </rPh>
    <rPh sb="7" eb="9">
      <t>シャセイ</t>
    </rPh>
    <phoneticPr fontId="6"/>
  </si>
  <si>
    <t>1式</t>
    <phoneticPr fontId="6"/>
  </si>
  <si>
    <t>C</t>
    <phoneticPr fontId="6"/>
  </si>
  <si>
    <t>経年劣化し、部品の製造が終了しているため修理不能</t>
    <rPh sb="0" eb="1">
      <t>ケイネン</t>
    </rPh>
    <rPh sb="1" eb="3">
      <t>レッカ</t>
    </rPh>
    <phoneticPr fontId="6"/>
  </si>
  <si>
    <t>プレーン・サーフェス
/干渉計</t>
    <phoneticPr fontId="6"/>
  </si>
  <si>
    <t>TECNICAL,
OPTICAL社製/MODEL:FPI-25</t>
    <phoneticPr fontId="6"/>
  </si>
  <si>
    <t>高速画像処理装置</t>
  </si>
  <si>
    <t>CPU-80386</t>
    <phoneticPr fontId="6"/>
  </si>
  <si>
    <t>高安定光送信機試作</t>
    <phoneticPr fontId="6"/>
  </si>
  <si>
    <t>分解能0/0625μｍ
可動範囲±10mm
DCサーモモーター他</t>
    <phoneticPr fontId="6"/>
  </si>
  <si>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6"/>
  </si>
  <si>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6"/>
  </si>
  <si>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6"/>
  </si>
  <si>
    <t>4.損耗程度とは、A　現時点で修理費が取得価格の20％未満と推定されるもの。</t>
    <rPh sb="2" eb="4">
      <t>ソンモウ</t>
    </rPh>
    <rPh sb="4" eb="6">
      <t>テイド</t>
    </rPh>
    <phoneticPr fontId="6"/>
  </si>
  <si>
    <t>　　　　　　　　B　　　　　　　〃　　　　　　20％以上50％未満と推定されるもの。</t>
    <rPh sb="26" eb="28">
      <t>イジョウ</t>
    </rPh>
    <rPh sb="31" eb="33">
      <t>ミマン</t>
    </rPh>
    <rPh sb="34" eb="36">
      <t>スイテイ</t>
    </rPh>
    <phoneticPr fontId="6"/>
  </si>
  <si>
    <t>　　　　　　　　C　　　　　　　〃　　　　　　50％以上と推定されるもの。</t>
    <rPh sb="26" eb="28">
      <t>イジョウ</t>
    </rPh>
    <rPh sb="29" eb="31">
      <t>スイテイ</t>
    </rPh>
    <phoneticPr fontId="6"/>
  </si>
  <si>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6"/>
  </si>
  <si>
    <t>パソコン本体</t>
    <phoneticPr fontId="1"/>
  </si>
  <si>
    <t>Ｍ７７１０ＪＰｏｗｅｒＢｏｏｋＧ４</t>
    <phoneticPr fontId="1"/>
  </si>
  <si>
    <t>国立大学法人京都大学理学部（京都市左京区北白川追分町）</t>
    <rPh sb="0" eb="2">
      <t>コクリツ</t>
    </rPh>
    <rPh sb="2" eb="4">
      <t>ダイガク</t>
    </rPh>
    <rPh sb="4" eb="6">
      <t>ホウジン</t>
    </rPh>
    <rPh sb="6" eb="8">
      <t>キョウト</t>
    </rPh>
    <rPh sb="8" eb="10">
      <t>ダイガク</t>
    </rPh>
    <rPh sb="10" eb="13">
      <t>リガクブ</t>
    </rPh>
    <phoneticPr fontId="6"/>
  </si>
  <si>
    <t>メーカーによる修理サービスが終了したとのことで修理不能のため</t>
    <rPh sb="7" eb="9">
      <t>シュウリ</t>
    </rPh>
    <rPh sb="14" eb="16">
      <t>シュウリョウ</t>
    </rPh>
    <rPh sb="23" eb="25">
      <t>シュウリ</t>
    </rPh>
    <rPh sb="25" eb="27">
      <t>フノウ</t>
    </rPh>
    <phoneticPr fontId="6"/>
  </si>
  <si>
    <t>パソコン</t>
    <phoneticPr fontId="1"/>
  </si>
  <si>
    <t>パソコン</t>
    <phoneticPr fontId="1"/>
  </si>
  <si>
    <t>ＡｐｐＩｅＭＢ４５１Ｊ／Ａ　ＰｏｗｅｒＭａｃＧ４</t>
  </si>
  <si>
    <t>C</t>
    <phoneticPr fontId="1"/>
  </si>
  <si>
    <t>パソコン</t>
    <phoneticPr fontId="1"/>
  </si>
  <si>
    <t>ＡｐｐＩｅＰｏｗｅｒＢｏｏｋＧ４／７３３</t>
  </si>
  <si>
    <t>パソコン</t>
    <phoneticPr fontId="1"/>
  </si>
  <si>
    <t>オリジナルキットＡＭＰＨＩＳＶＡＬＵＦ</t>
    <phoneticPr fontId="1"/>
  </si>
  <si>
    <t>オリジナルキットＡＭＰＨＩＳＶＡＬＵＦ</t>
    <phoneticPr fontId="1"/>
  </si>
  <si>
    <t>パソコン</t>
    <phoneticPr fontId="1"/>
  </si>
  <si>
    <t>アップルパワーブックＧ４　６６７／１０２４／４８Ｇ／ＣＯＭＢＯ</t>
  </si>
  <si>
    <t>アップルコンピュータ　ＳｕｐｅｒＤｒｉｖｅｉＭＣ</t>
    <phoneticPr fontId="1"/>
  </si>
  <si>
    <t>パソコン</t>
    <phoneticPr fontId="1"/>
  </si>
  <si>
    <t>ＡｐｐＩｅＰｏｗｅｒＭａｃＧ４Ｍ８６６６Ｊ／Ａ</t>
  </si>
  <si>
    <t>アップルＰｏｗｅｒＢｏｏｋＧ４　８００ＭＨＺＺ０４ＹＯＯＺＫ４</t>
  </si>
  <si>
    <t>C</t>
    <phoneticPr fontId="1"/>
  </si>
  <si>
    <t>ＡｐｐＩｅＰｏｗｅｒＭａｃＧ４　８００ＭＨＺ　ＦＡＳＴ</t>
  </si>
  <si>
    <t>ＡｐｐＩｅＰｏｗｅｒＢｏｏｋＧ４／Ｆａｓｔｅｓｔエデュケーション</t>
  </si>
  <si>
    <t>ＡｐｐＩｅ　Ｍ８８６１Ｊ／Ａ</t>
    <phoneticPr fontId="1"/>
  </si>
  <si>
    <t>ＩＭａｃ　Ｍ８９３５ＪＡ１７インチ</t>
    <phoneticPr fontId="1"/>
  </si>
  <si>
    <t>ＩＭａｃ　Ｍ８９３５ＪＡ１７インチ</t>
    <phoneticPr fontId="1"/>
  </si>
  <si>
    <t>東芝ＰＡ－Ｇ７／Ｕ２４ＰＤＤＮＤｙｎａＢｏｏｋＧ７</t>
  </si>
  <si>
    <t>液晶モニター</t>
    <phoneticPr fontId="1"/>
  </si>
  <si>
    <t>日本サムスン１７０Ｔ　１７型高精細</t>
    <phoneticPr fontId="1"/>
  </si>
  <si>
    <t>液晶カラーディスプレイ</t>
    <phoneticPr fontId="1"/>
  </si>
  <si>
    <t>ナナオＬ７７１　１９．６型</t>
    <phoneticPr fontId="1"/>
  </si>
  <si>
    <t>液晶ディスプレイ</t>
    <phoneticPr fontId="1"/>
  </si>
  <si>
    <t>ソニーＳＤＭ－８１　１８ｉｎ</t>
    <phoneticPr fontId="1"/>
  </si>
  <si>
    <t>ＡｐｐＩｅＣｉｎｅｍａＤｉｓＰＩａｙＭ８０５８Ｊ／Ａ</t>
  </si>
  <si>
    <t>DVDレコーダー</t>
    <phoneticPr fontId="1"/>
  </si>
  <si>
    <t>ＰａｎａｓｏｎｉｃＤＭＲ－Ｅ９０ＨＨＤＤａｎｄＤＶＤ</t>
  </si>
  <si>
    <t>小型冷却遠心機</t>
    <phoneticPr fontId="1"/>
  </si>
  <si>
    <t>エッペン　５４１５Ｒ</t>
    <phoneticPr fontId="1"/>
  </si>
  <si>
    <t>エッペン　５４１６Ｒ</t>
  </si>
  <si>
    <t>走査型プローブ顕微鏡システム一式</t>
  </si>
  <si>
    <t>プラスデータプロジェクタ</t>
    <phoneticPr fontId="1"/>
  </si>
  <si>
    <t>Ｕ３－１１００Ｚ</t>
    <phoneticPr fontId="1"/>
  </si>
  <si>
    <t>デジタルビデオカメラレコーダー</t>
    <phoneticPr fontId="1"/>
  </si>
  <si>
    <t>ソニーＤＣＲ－ＰＣ１２０液晶モニタ搭載</t>
    <phoneticPr fontId="1"/>
  </si>
  <si>
    <t>関西広域バイオメディカルクラスター構想（大阪北部（彩都）地域）に伴い研究委託業務　国際バリューチェインによる創薬ターゲットタンパク質の阻害剤開発プログラム</t>
    <rPh sb="0" eb="2">
      <t>カンサイ</t>
    </rPh>
    <rPh sb="2" eb="4">
      <t>コウイキ</t>
    </rPh>
    <rPh sb="17" eb="19">
      <t>コウソウ</t>
    </rPh>
    <rPh sb="20" eb="22">
      <t>オオサカ</t>
    </rPh>
    <rPh sb="22" eb="24">
      <t>ホクブ</t>
    </rPh>
    <rPh sb="25" eb="26">
      <t>アヤ</t>
    </rPh>
    <rPh sb="26" eb="27">
      <t>ミヤコ</t>
    </rPh>
    <rPh sb="28" eb="30">
      <t>チイキ</t>
    </rPh>
    <rPh sb="32" eb="33">
      <t>トモナ</t>
    </rPh>
    <rPh sb="34" eb="36">
      <t>ケンキュウ</t>
    </rPh>
    <rPh sb="36" eb="38">
      <t>イタク</t>
    </rPh>
    <rPh sb="38" eb="40">
      <t>ギョウム</t>
    </rPh>
    <rPh sb="41" eb="43">
      <t>コクサイ</t>
    </rPh>
    <rPh sb="54" eb="56">
      <t>ソウヤク</t>
    </rPh>
    <rPh sb="65" eb="66">
      <t>シツ</t>
    </rPh>
    <rPh sb="67" eb="69">
      <t>ソガイ</t>
    </rPh>
    <rPh sb="69" eb="70">
      <t>ザイ</t>
    </rPh>
    <rPh sb="70" eb="72">
      <t>カイハツ</t>
    </rPh>
    <phoneticPr fontId="1"/>
  </si>
  <si>
    <t>ｼﾝｸﾞﾙﾗｲﾝ･ﾃﾞｨｽﾍﾟﾝｻｰ</t>
    <phoneticPr fontId="1"/>
  </si>
  <si>
    <t xml:space="preserve">バイオテック製
型番：Mini-Gene LD-1
8chノーマル仕様
</t>
    <rPh sb="6" eb="7">
      <t>セイ</t>
    </rPh>
    <rPh sb="8" eb="10">
      <t>カタバン</t>
    </rPh>
    <rPh sb="33" eb="35">
      <t>シヨウ</t>
    </rPh>
    <phoneticPr fontId="1"/>
  </si>
  <si>
    <t>1式</t>
    <rPh sb="1" eb="2">
      <t>シキ</t>
    </rPh>
    <phoneticPr fontId="1"/>
  </si>
  <si>
    <t>大阪大学大学院工学研究科（大阪府吹田市山田丘２－１）</t>
    <rPh sb="0" eb="2">
      <t>オオサカ</t>
    </rPh>
    <rPh sb="2" eb="4">
      <t>ダイガク</t>
    </rPh>
    <rPh sb="4" eb="7">
      <t>ダイガクイン</t>
    </rPh>
    <rPh sb="7" eb="9">
      <t>コウガク</t>
    </rPh>
    <rPh sb="9" eb="12">
      <t>ケンキュウカ</t>
    </rPh>
    <rPh sb="13" eb="16">
      <t>オオサカフ</t>
    </rPh>
    <rPh sb="16" eb="19">
      <t>スイタシ</t>
    </rPh>
    <rPh sb="19" eb="21">
      <t>ヤマダ</t>
    </rPh>
    <rPh sb="21" eb="22">
      <t>オカ</t>
    </rPh>
    <phoneticPr fontId="1"/>
  </si>
  <si>
    <t>C</t>
    <phoneticPr fontId="1"/>
  </si>
  <si>
    <t>コントローラが故障し使用することができない。メーカーのメンテナンスが終了しているため修理不能。</t>
  </si>
  <si>
    <t>ﾏﾙﾁﾌｧﾝｸｼｮﾝ･ﾃｰﾌﾞﾙﾄｯﾌﾟ･ﾃﾞｨｽﾍﾟﾝｻｰ</t>
    <phoneticPr fontId="1"/>
  </si>
  <si>
    <t>バイオテック製
型番：EDR-384SII
寸法：W330×D290×H330mm
重量：約14Kg（本体のみ、シリンダー/ヘッドは含みません）</t>
    <rPh sb="6" eb="7">
      <t>セイ</t>
    </rPh>
    <rPh sb="8" eb="10">
      <t>カタバン</t>
    </rPh>
    <rPh sb="22" eb="24">
      <t>スンポウ</t>
    </rPh>
    <rPh sb="42" eb="44">
      <t>ジュウリョウ</t>
    </rPh>
    <rPh sb="45" eb="46">
      <t>ヤク</t>
    </rPh>
    <rPh sb="51" eb="53">
      <t>ホンタイ</t>
    </rPh>
    <rPh sb="66" eb="67">
      <t>フク</t>
    </rPh>
    <phoneticPr fontId="1"/>
  </si>
  <si>
    <t>平成22～24年度　再生医療の実現化プロジェクト　課題名「京都大学iPS細胞研究統合推進拠点」</t>
    <rPh sb="0" eb="2">
      <t>ヘイセイ</t>
    </rPh>
    <rPh sb="7" eb="9">
      <t>ネンド</t>
    </rPh>
    <rPh sb="10" eb="12">
      <t>サイセイ</t>
    </rPh>
    <rPh sb="12" eb="14">
      <t>イリョウ</t>
    </rPh>
    <rPh sb="15" eb="18">
      <t>ジツゲンカ</t>
    </rPh>
    <rPh sb="25" eb="27">
      <t>カダイ</t>
    </rPh>
    <rPh sb="27" eb="28">
      <t>メイ</t>
    </rPh>
    <phoneticPr fontId="1"/>
  </si>
  <si>
    <t>コールターカウンター　</t>
    <phoneticPr fontId="6"/>
  </si>
  <si>
    <t>米国ベックマン・コールター社製　　Ｚ－２（デュアル）レーザープリンター付３９４１０４</t>
    <rPh sb="0" eb="2">
      <t>ベイコク</t>
    </rPh>
    <rPh sb="13" eb="14">
      <t>シャ</t>
    </rPh>
    <rPh sb="14" eb="15">
      <t>セイ</t>
    </rPh>
    <rPh sb="35" eb="36">
      <t>ツキ</t>
    </rPh>
    <phoneticPr fontId="6"/>
  </si>
  <si>
    <t>京都大学　iPS細胞研究所南部総合研究所1号館B12室（京都市左京区聖護院川原町53）</t>
    <rPh sb="0" eb="2">
      <t>キョウト</t>
    </rPh>
    <rPh sb="2" eb="4">
      <t>ダイガク</t>
    </rPh>
    <rPh sb="8" eb="10">
      <t>サイボウ</t>
    </rPh>
    <rPh sb="10" eb="13">
      <t>ケンキュウジョ</t>
    </rPh>
    <rPh sb="13" eb="15">
      <t>ナンブ</t>
    </rPh>
    <rPh sb="15" eb="17">
      <t>ソウゴウ</t>
    </rPh>
    <rPh sb="17" eb="19">
      <t>ケンキュウ</t>
    </rPh>
    <rPh sb="19" eb="20">
      <t>ショ</t>
    </rPh>
    <rPh sb="21" eb="23">
      <t>ゴウカン</t>
    </rPh>
    <rPh sb="26" eb="27">
      <t>シツ</t>
    </rPh>
    <phoneticPr fontId="6"/>
  </si>
  <si>
    <t>C</t>
    <phoneticPr fontId="6"/>
  </si>
  <si>
    <t>28受文科会第768号 
平成28年10月26日</t>
    <rPh sb="2" eb="3">
      <t>ウケ</t>
    </rPh>
    <rPh sb="3" eb="4">
      <t>ブン</t>
    </rPh>
    <rPh sb="4" eb="5">
      <t>カ</t>
    </rPh>
    <rPh sb="5" eb="6">
      <t>カイ</t>
    </rPh>
    <rPh sb="6" eb="7">
      <t>ダイ</t>
    </rPh>
    <rPh sb="10" eb="11">
      <t>ゴウ</t>
    </rPh>
    <rPh sb="13" eb="15">
      <t>ヘイセイ</t>
    </rPh>
    <rPh sb="17" eb="18">
      <t>ネン</t>
    </rPh>
    <rPh sb="20" eb="21">
      <t>ガツ</t>
    </rPh>
    <rPh sb="23" eb="24">
      <t>ヒ</t>
    </rPh>
    <phoneticPr fontId="6"/>
  </si>
  <si>
    <t>ゲル撮影システム　キャンペーンプリントグラフ２</t>
    <phoneticPr fontId="6"/>
  </si>
  <si>
    <t>アトー株式会社製　ＡＥ－６９３２ＣＰ－２</t>
    <phoneticPr fontId="6"/>
  </si>
  <si>
    <t>京都大学　iPS細胞研究所
第二研究棟B203W室
（京都市左京区聖護院川原町53）</t>
    <rPh sb="0" eb="2">
      <t>キョウト</t>
    </rPh>
    <rPh sb="2" eb="4">
      <t>ダイガク</t>
    </rPh>
    <rPh sb="8" eb="10">
      <t>サイボウ</t>
    </rPh>
    <rPh sb="10" eb="13">
      <t>ケンキュウジョ</t>
    </rPh>
    <rPh sb="14" eb="16">
      <t>ダイニ</t>
    </rPh>
    <rPh sb="16" eb="18">
      <t>ケンキュウ</t>
    </rPh>
    <rPh sb="18" eb="19">
      <t>トウ</t>
    </rPh>
    <rPh sb="24" eb="25">
      <t>シツ</t>
    </rPh>
    <rPh sb="27" eb="30">
      <t>キョウトシ</t>
    </rPh>
    <rPh sb="30" eb="33">
      <t>サキョウク</t>
    </rPh>
    <rPh sb="33" eb="36">
      <t>ショウゴイン</t>
    </rPh>
    <rPh sb="36" eb="38">
      <t>カワラ</t>
    </rPh>
    <rPh sb="38" eb="39">
      <t>チョウ</t>
    </rPh>
    <phoneticPr fontId="6"/>
  </si>
  <si>
    <t>創薬候補物質探索拠点</t>
    <phoneticPr fontId="1"/>
  </si>
  <si>
    <t>設計創薬保存機器　冷凍庫</t>
  </si>
  <si>
    <t>SANYO　MDF-236X</t>
    <phoneticPr fontId="1"/>
  </si>
  <si>
    <t>１式</t>
    <rPh sb="1" eb="2">
      <t>シキ</t>
    </rPh>
    <phoneticPr fontId="6"/>
  </si>
  <si>
    <t>2006/11/15</t>
  </si>
  <si>
    <t>神戸市中央区港島南町6-7-3</t>
    <rPh sb="0" eb="3">
      <t>コウベシ</t>
    </rPh>
    <rPh sb="3" eb="6">
      <t>チュウオウク</t>
    </rPh>
    <rPh sb="6" eb="7">
      <t>ミナト</t>
    </rPh>
    <rPh sb="7" eb="8">
      <t>シマ</t>
    </rPh>
    <rPh sb="8" eb="9">
      <t>ミナミ</t>
    </rPh>
    <rPh sb="9" eb="10">
      <t>マチ</t>
    </rPh>
    <phoneticPr fontId="6"/>
  </si>
  <si>
    <t>C</t>
    <phoneticPr fontId="6"/>
  </si>
  <si>
    <t>冷却機能の故障により使用ができない。メーカーのサポートも終了しており、修理が不可能。</t>
    <rPh sb="0" eb="2">
      <t>レイキャク</t>
    </rPh>
    <rPh sb="2" eb="4">
      <t>キノウ</t>
    </rPh>
    <rPh sb="5" eb="7">
      <t>コショウ</t>
    </rPh>
    <rPh sb="10" eb="12">
      <t>シヨウ</t>
    </rPh>
    <rPh sb="28" eb="30">
      <t>シュウリョウ</t>
    </rPh>
    <rPh sb="35" eb="37">
      <t>シュウリ</t>
    </rPh>
    <rPh sb="38" eb="41">
      <t>フカノウ</t>
    </rPh>
    <phoneticPr fontId="6"/>
  </si>
  <si>
    <t>ナショナルバイオリソースプロジェクト・中核的拠点整備プログラム・バイオリソースの収集・保存及び提供体制の整備</t>
  </si>
  <si>
    <t>冷凍冷蔵庫</t>
  </si>
  <si>
    <t>HRF-75ST</t>
  </si>
  <si>
    <t>1式</t>
    <rPh sb="1" eb="2">
      <t>シキ</t>
    </rPh>
    <phoneticPr fontId="19"/>
  </si>
  <si>
    <t>2002.12.27</t>
  </si>
  <si>
    <t>理化学研究所　筑波研究所
　茨城県つくば市高野台3-1-1</t>
    <rPh sb="0" eb="3">
      <t>リカガク</t>
    </rPh>
    <rPh sb="3" eb="6">
      <t>ケンキュウショ</t>
    </rPh>
    <rPh sb="7" eb="9">
      <t>ツクバ</t>
    </rPh>
    <rPh sb="9" eb="12">
      <t>ケンキュウショ</t>
    </rPh>
    <rPh sb="14" eb="17">
      <t>イバラキケン</t>
    </rPh>
    <rPh sb="20" eb="21">
      <t>シ</t>
    </rPh>
    <rPh sb="21" eb="22">
      <t>コウ</t>
    </rPh>
    <rPh sb="22" eb="23">
      <t>ヤ</t>
    </rPh>
    <rPh sb="23" eb="24">
      <t>ダイ</t>
    </rPh>
    <phoneticPr fontId="6"/>
  </si>
  <si>
    <t>C</t>
    <phoneticPr fontId="6"/>
  </si>
  <si>
    <t>温度が安定しないため、霜が付きやすい。霜取り時は、温度が上昇してしまい、細胞増殖に影響をきたす。温度上昇を抑えるための措置は難しいため継続した使用は困難。</t>
    <rPh sb="0" eb="2">
      <t>オンド</t>
    </rPh>
    <rPh sb="3" eb="5">
      <t>アンテイ</t>
    </rPh>
    <rPh sb="11" eb="12">
      <t>シモ</t>
    </rPh>
    <rPh sb="13" eb="14">
      <t>ツ</t>
    </rPh>
    <rPh sb="19" eb="20">
      <t>シモ</t>
    </rPh>
    <rPh sb="20" eb="21">
      <t>ト</t>
    </rPh>
    <rPh sb="22" eb="23">
      <t>ドキ</t>
    </rPh>
    <rPh sb="25" eb="27">
      <t>オンド</t>
    </rPh>
    <rPh sb="28" eb="30">
      <t>ジョウショウ</t>
    </rPh>
    <rPh sb="36" eb="38">
      <t>サイボウ</t>
    </rPh>
    <rPh sb="38" eb="40">
      <t>ゾウショク</t>
    </rPh>
    <rPh sb="41" eb="43">
      <t>エイキョウ</t>
    </rPh>
    <rPh sb="48" eb="50">
      <t>オンド</t>
    </rPh>
    <rPh sb="50" eb="52">
      <t>ジョウショウ</t>
    </rPh>
    <rPh sb="53" eb="54">
      <t>オサ</t>
    </rPh>
    <rPh sb="59" eb="61">
      <t>ソチ</t>
    </rPh>
    <rPh sb="62" eb="63">
      <t>ムズカ</t>
    </rPh>
    <phoneticPr fontId="6"/>
  </si>
  <si>
    <t>アレルギー予防治療技術の研究開発</t>
    <phoneticPr fontId="1"/>
  </si>
  <si>
    <t>液体クロマトグラフ装置</t>
    <phoneticPr fontId="1"/>
  </si>
  <si>
    <t>・ポンプ　L2100形
・ポンプ　L2100形
・UV検出器　L-2400形
・ｶﾗﾑｵｰﾌﾞﾝ　L2300形
・ｵｰﾄｻﾝﾌﾟﾗ　L-2200形</t>
    <phoneticPr fontId="6"/>
  </si>
  <si>
    <t>20030227</t>
  </si>
  <si>
    <t>所外保管/所外
千葉大学内理研</t>
    <rPh sb="0" eb="2">
      <t>ショガイ</t>
    </rPh>
    <rPh sb="2" eb="4">
      <t>ホカン</t>
    </rPh>
    <rPh sb="5" eb="7">
      <t>ショガイ</t>
    </rPh>
    <rPh sb="8" eb="10">
      <t>チバ</t>
    </rPh>
    <rPh sb="10" eb="12">
      <t>ダイガク</t>
    </rPh>
    <rPh sb="12" eb="13">
      <t>ナイ</t>
    </rPh>
    <rPh sb="13" eb="15">
      <t>リケン</t>
    </rPh>
    <phoneticPr fontId="6"/>
  </si>
  <si>
    <t xml:space="preserve">ポンプに付いている脱気装置（デガッサー）の故障により、流路内の酸素溶解量が多くなりノイズやベースラインの変動が大幅に増大し、検出への悪影響がでている。パーツの在庫がなく、修理が不可能。
</t>
    <phoneticPr fontId="6"/>
  </si>
  <si>
    <t>ヒト多能性幹細胞の分化誘導・移植の技術開発と技術支援のための総合拠点</t>
    <phoneticPr fontId="1"/>
  </si>
  <si>
    <t>超低温フリーザ</t>
    <phoneticPr fontId="1"/>
  </si>
  <si>
    <t>三洋電機社製　MDF-794</t>
  </si>
  <si>
    <t>2011/3/28</t>
  </si>
  <si>
    <t>茨城県つくば市高野台3-1-1</t>
    <rPh sb="0" eb="3">
      <t>イバラキケン</t>
    </rPh>
    <rPh sb="6" eb="7">
      <t>シ</t>
    </rPh>
    <rPh sb="7" eb="8">
      <t>コウ</t>
    </rPh>
    <rPh sb="8" eb="9">
      <t>ヤ</t>
    </rPh>
    <rPh sb="9" eb="10">
      <t>ダイ</t>
    </rPh>
    <phoneticPr fontId="6"/>
  </si>
  <si>
    <t>C</t>
    <phoneticPr fontId="6"/>
  </si>
  <si>
    <t>低温側冷凍回路不良のため設定温度にならず、細胞増殖に影響をきたす。継続した使用は困難。</t>
    <rPh sb="0" eb="2">
      <t>テイオン</t>
    </rPh>
    <rPh sb="2" eb="3">
      <t>ガワ</t>
    </rPh>
    <rPh sb="3" eb="5">
      <t>レイトウ</t>
    </rPh>
    <rPh sb="5" eb="7">
      <t>カイロ</t>
    </rPh>
    <rPh sb="7" eb="9">
      <t>フリョウ</t>
    </rPh>
    <rPh sb="12" eb="14">
      <t>セッテイ</t>
    </rPh>
    <rPh sb="14" eb="16">
      <t>オンド</t>
    </rPh>
    <rPh sb="21" eb="23">
      <t>サイボウ</t>
    </rPh>
    <rPh sb="23" eb="25">
      <t>ゾウショク</t>
    </rPh>
    <rPh sb="26" eb="28">
      <t>エイキョウ</t>
    </rPh>
    <rPh sb="33" eb="35">
      <t>ケイゾク</t>
    </rPh>
    <rPh sb="37" eb="39">
      <t>シヨウ</t>
    </rPh>
    <rPh sb="40" eb="42">
      <t>コンナン</t>
    </rPh>
    <phoneticPr fontId="6"/>
  </si>
  <si>
    <t>疾患関連遺伝子等の探索を効率化するための遺伝子多型情報の高度化（体制整備と解析の加速化）</t>
    <phoneticPr fontId="1"/>
  </si>
  <si>
    <t>Power Vault 220S</t>
    <phoneticPr fontId="1"/>
  </si>
  <si>
    <t>DELL社製
Power Vault 220S
　・W45×D51×H14 ㎝ 　33㎏
　・600W　10A/100V</t>
    <rPh sb="5" eb="6">
      <t>セイ</t>
    </rPh>
    <phoneticPr fontId="1"/>
  </si>
  <si>
    <t>　1個</t>
    <rPh sb="2" eb="3">
      <t>コ</t>
    </rPh>
    <phoneticPr fontId="19"/>
  </si>
  <si>
    <t>2003.12.10</t>
  </si>
  <si>
    <t>理化学研究所/東大医科研
遺伝子多型（医科研）
東京都港区白金台4-6-1</t>
    <rPh sb="0" eb="3">
      <t>リカガク</t>
    </rPh>
    <rPh sb="3" eb="6">
      <t>ケンキュウショ</t>
    </rPh>
    <rPh sb="7" eb="9">
      <t>トウダイ</t>
    </rPh>
    <rPh sb="9" eb="10">
      <t>イ</t>
    </rPh>
    <rPh sb="10" eb="12">
      <t>カケン</t>
    </rPh>
    <phoneticPr fontId="6"/>
  </si>
  <si>
    <t>C</t>
    <phoneticPr fontId="6"/>
  </si>
  <si>
    <t>長期使用により機能の劣化が著しく、修理部品の調達が困難であるためメーカーの保守サポートが得られず使用できない。</t>
  </si>
  <si>
    <t>OptiPlex GX270
&lt;スモールデスクトップ&gt;</t>
    <phoneticPr fontId="1"/>
  </si>
  <si>
    <t>DELL社製
OptiPlex GX270
スモールデスクトップ型ＰＣ
　W108×H390×D431mm</t>
    <rPh sb="5" eb="6">
      <t>セイ</t>
    </rPh>
    <rPh sb="32" eb="33">
      <t>ガタ</t>
    </rPh>
    <phoneticPr fontId="1"/>
  </si>
  <si>
    <t>　1台</t>
    <rPh sb="2" eb="3">
      <t>ダイ</t>
    </rPh>
    <phoneticPr fontId="6"/>
  </si>
  <si>
    <t>2003. 9.30</t>
  </si>
  <si>
    <t>取得後14年を経過し、ＯＳ、ハードディスク等の性能が劣化しおり、メーカーの保守サポート期間が終了しているため、正常かつ安全に使用できない。</t>
    <rPh sb="21" eb="22">
      <t>トウ</t>
    </rPh>
    <rPh sb="23" eb="25">
      <t>セイノウ</t>
    </rPh>
    <rPh sb="26" eb="28">
      <t>レッカ</t>
    </rPh>
    <phoneticPr fontId="6"/>
  </si>
  <si>
    <t>エプソン
レーザープリンタ　LP-9600S</t>
    <phoneticPr fontId="1"/>
  </si>
  <si>
    <t xml:space="preserve">エプソン社製
コンソール型ページプリンタ　LP-9600S
　・半導体レーザービーム走査＋乾式電子写真方式
　・W642×D523×H486 ㎜　42㎏　本体のみ
　・修理対応期限：2012年3月31日 
</t>
    <rPh sb="5" eb="6">
      <t>セイ</t>
    </rPh>
    <rPh sb="77" eb="79">
      <t>ホンタイ</t>
    </rPh>
    <phoneticPr fontId="1"/>
  </si>
  <si>
    <t>2003.10.24</t>
  </si>
  <si>
    <t>C</t>
    <phoneticPr fontId="6"/>
  </si>
  <si>
    <t>経年劣化による各部の損耗が著しく正常に作動せず使用できない。部品調達が不可能であり修理不能である。</t>
    <phoneticPr fontId="6"/>
  </si>
  <si>
    <t>Inspiron1100-P4</t>
    <phoneticPr fontId="1"/>
  </si>
  <si>
    <t>DELL社製
Inspiron 1100-P4
ノートＰＣ</t>
    <rPh sb="5" eb="6">
      <t>セイ</t>
    </rPh>
    <phoneticPr fontId="1"/>
  </si>
  <si>
    <t>OptiPlex　GX260
ｽﾓｰﾙﾃﾞｽｸﾄｯﾌﾟ</t>
    <phoneticPr fontId="1"/>
  </si>
  <si>
    <t>DELL社製
OptiPlex GX260
スモールデスクトップ型ＰＣ
　W390×H108×D431mm</t>
    <rPh sb="5" eb="6">
      <t>セイ</t>
    </rPh>
    <rPh sb="32" eb="33">
      <t>ガタ</t>
    </rPh>
    <phoneticPr fontId="1"/>
  </si>
  <si>
    <t>2003.10.31</t>
  </si>
  <si>
    <t>ThinkPad X31　
PCカスタマイズモデル</t>
    <phoneticPr fontId="1"/>
  </si>
  <si>
    <t>IBM社製
ThinkPad X31
ノートＰＣ</t>
    <rPh sb="4" eb="5">
      <t>セイ</t>
    </rPh>
    <phoneticPr fontId="1"/>
  </si>
  <si>
    <t>C</t>
    <phoneticPr fontId="6"/>
  </si>
  <si>
    <t>経年劣化により陳腐化しておあり不具合発生の頻度が高い。</t>
    <rPh sb="0" eb="2">
      <t>ケイネン</t>
    </rPh>
    <rPh sb="2" eb="4">
      <t>レッカ</t>
    </rPh>
    <rPh sb="7" eb="10">
      <t>チンプカ</t>
    </rPh>
    <rPh sb="15" eb="18">
      <t>フグアイ</t>
    </rPh>
    <rPh sb="18" eb="20">
      <t>ハッセイ</t>
    </rPh>
    <rPh sb="21" eb="23">
      <t>ヒンド</t>
    </rPh>
    <rPh sb="24" eb="25">
      <t>タカ</t>
    </rPh>
    <phoneticPr fontId="6"/>
  </si>
  <si>
    <t>Ｃ</t>
  </si>
  <si>
    <t>物質・材料研究機構
（つくば市並木1-1）</t>
    <rPh sb="0" eb="2">
      <t>ブッシツ</t>
    </rPh>
    <rPh sb="3" eb="5">
      <t>ザイリョウ</t>
    </rPh>
    <rPh sb="5" eb="7">
      <t>ケンキュウ</t>
    </rPh>
    <rPh sb="7" eb="9">
      <t>キコウ</t>
    </rPh>
    <rPh sb="14" eb="15">
      <t>シ</t>
    </rPh>
    <rPh sb="15" eb="17">
      <t>ナミキ</t>
    </rPh>
    <phoneticPr fontId="6"/>
  </si>
  <si>
    <t>EPSON製（ELP-720）</t>
  </si>
  <si>
    <t>ﾏｲｸﾛﾌﾟﾛｼﾞｪｸﾀ</t>
  </si>
  <si>
    <t>経年劣化により黒板の内容を印刷するプリンターの故障が多発する。</t>
    <rPh sb="0" eb="2">
      <t>ケイネン</t>
    </rPh>
    <rPh sb="2" eb="4">
      <t>レッカ</t>
    </rPh>
    <rPh sb="7" eb="9">
      <t>コクバン</t>
    </rPh>
    <rPh sb="10" eb="12">
      <t>ナイヨウ</t>
    </rPh>
    <rPh sb="13" eb="15">
      <t>インサツ</t>
    </rPh>
    <rPh sb="23" eb="25">
      <t>コショウ</t>
    </rPh>
    <rPh sb="26" eb="28">
      <t>タハツ</t>
    </rPh>
    <phoneticPr fontId="6"/>
  </si>
  <si>
    <t>ｺｸﾖ製（BB-VR436PC）</t>
  </si>
  <si>
    <t>ｺﾋﾟｰ黒板</t>
  </si>
  <si>
    <t>経年劣化により陳腐化している。またOSはWindows XPであり、サポートが終了している。</t>
    <rPh sb="0" eb="2">
      <t>ケイネン</t>
    </rPh>
    <rPh sb="2" eb="4">
      <t>レッカ</t>
    </rPh>
    <rPh sb="7" eb="10">
      <t>チンプカ</t>
    </rPh>
    <rPh sb="39" eb="41">
      <t>シュウリョウ</t>
    </rPh>
    <phoneticPr fontId="6"/>
  </si>
  <si>
    <t>松下電器製（Let's Note CF-W2B21AXR）</t>
  </si>
  <si>
    <t>ﾉｰﾄﾊﾟｿｺﾝ</t>
  </si>
  <si>
    <t>経年劣化により故障頻度が高い。</t>
    <phoneticPr fontId="6"/>
  </si>
  <si>
    <t>ﾔﾏﾄ科学株式会社
・ｽﾋﾟﾝｺｰﾀｰ(1H-D7-Z)
・ﾌﾘｰｻﾞｰ（R-30FS-Z）
・ｱｲｽｼｬﾄﾙﾃﾞｨｽﾞ</t>
  </si>
  <si>
    <t>ﾚｼﾞｽﾄ塗布および保冷装置</t>
  </si>
  <si>
    <t>陳腐化及び経年劣化による故障が多発する。</t>
    <rPh sb="0" eb="3">
      <t>チンプカ</t>
    </rPh>
    <rPh sb="3" eb="4">
      <t>オヨ</t>
    </rPh>
    <rPh sb="15" eb="17">
      <t>タハツ</t>
    </rPh>
    <phoneticPr fontId="6"/>
  </si>
  <si>
    <t>株式会社ﾅﾉﾃｯｸ製（PA400KN）</t>
  </si>
  <si>
    <t>ﾏｽｸｱﾗｲﾅ装置</t>
  </si>
  <si>
    <t>ﾔﾏﾄ科学株式会社
･定温恒温器（DNF400Z）
･専用架台（OTN42）
･ｸﾘｰﾝｵｰﾌﾞﾝ（DE400Z）</t>
  </si>
  <si>
    <t>定温恒温装置</t>
  </si>
  <si>
    <t>日本ﾐﾘﾎﾟｱ社製
･純水製造装置ｼｽﾃﾑ（ELIX-UV100）
･SDS350ﾕﾆｯﾄ</t>
  </si>
  <si>
    <t>純水製造装置</t>
  </si>
  <si>
    <t>経年劣化により故障頻度が高い。またメーカーの部品供給終了も決定している。</t>
    <phoneticPr fontId="6"/>
  </si>
  <si>
    <t>Ｃ</t>
    <phoneticPr fontId="6"/>
  </si>
  <si>
    <t>超純水ユニット</t>
    <rPh sb="0" eb="1">
      <t>チョウ</t>
    </rPh>
    <rPh sb="1" eb="3">
      <t>ジュンスイ</t>
    </rPh>
    <phoneticPr fontId="6"/>
  </si>
  <si>
    <t>　若手国際研究拠点事業</t>
    <rPh sb="1" eb="3">
      <t>ワカテ</t>
    </rPh>
    <rPh sb="3" eb="5">
      <t>コクサイ</t>
    </rPh>
    <rPh sb="5" eb="7">
      <t>ケンキュウ</t>
    </rPh>
    <rPh sb="7" eb="9">
      <t>キョテン</t>
    </rPh>
    <rPh sb="9" eb="11">
      <t>ジギョウ</t>
    </rPh>
    <phoneticPr fontId="6"/>
  </si>
  <si>
    <t>感染症研究国際ネットワーク推進プログラム</t>
    <rPh sb="0" eb="3">
      <t>カンセンショウ</t>
    </rPh>
    <rPh sb="3" eb="5">
      <t>ケンキュウ</t>
    </rPh>
    <rPh sb="5" eb="7">
      <t>コクサイ</t>
    </rPh>
    <rPh sb="13" eb="15">
      <t>スイシン</t>
    </rPh>
    <phoneticPr fontId="1"/>
  </si>
  <si>
    <t>ﾐﾘｾﾙｰERS 電極付</t>
  </si>
  <si>
    <t>ﾐﾘﾎﾟｱMERS000001</t>
  </si>
  <si>
    <t>ﾀｲ拠点8F 実験室A
（ﾀｲ王国ﾉﾝﾀﾌﾞﾘ）</t>
    <phoneticPr fontId="1"/>
  </si>
  <si>
    <t>C</t>
    <phoneticPr fontId="1"/>
  </si>
  <si>
    <t>老朽化による調節基盤の故障のため使用不可。仕様が古く、修理費用が高額となるため。</t>
    <phoneticPr fontId="1"/>
  </si>
  <si>
    <t>電気泳動装置</t>
  </si>
  <si>
    <t>ｱﾄｰMulti/Submerge</t>
  </si>
  <si>
    <t>ﾀｲ拠点7F 共同実験室
（ﾀｲ王国ﾉﾝﾀﾌﾞﾘ）</t>
    <rPh sb="7" eb="9">
      <t>キョウドウ</t>
    </rPh>
    <phoneticPr fontId="1"/>
  </si>
  <si>
    <t>老朽化による泳動槽の破損のため使用不可。仕様が古く、修理費用が高額となるため。</t>
    <phoneticPr fontId="1"/>
  </si>
  <si>
    <t>卓上ﾏｲｸﾛﾁｭｰﾌﾞ遠心機</t>
  </si>
  <si>
    <t>ｴｯﾍﾟﾝﾄﾞﾙﾌ MiniSpin</t>
    <phoneticPr fontId="1"/>
  </si>
  <si>
    <t>ﾀｲ拠点8F 共同実験室
（ﾀｲ王国ﾉﾝﾀﾌﾞﾘ）</t>
    <rPh sb="7" eb="9">
      <t>キョウドウ</t>
    </rPh>
    <phoneticPr fontId="1"/>
  </si>
  <si>
    <t>老朽化によるﾓｰﾀｰの故障び異音のため使用不可。仕様が古く、修理費用が高額となるため。</t>
    <phoneticPr fontId="1"/>
  </si>
  <si>
    <t>ｱﾙﾐﾊﾞｽﾌﾞﾛｯｸ恒温槽</t>
  </si>
  <si>
    <t>小池精密MB-2L</t>
    <phoneticPr fontId="1"/>
  </si>
  <si>
    <t>老朽化によるｻｰﾓｽﾀｯﾄの故障のため使用不可。また、製造中止のため部品がなく修理不可能であるため。</t>
    <phoneticPr fontId="1"/>
  </si>
  <si>
    <t>ｲﾑﾉｳｫｯｼｭ12</t>
  </si>
  <si>
    <t>ﾇﾝｸ470175</t>
    <phoneticPr fontId="1"/>
  </si>
  <si>
    <t>老朽化によるﾉｽﾞﾙの破損のため使用不可。また、製造中止のため部品がなく修理不可能であるため。</t>
    <phoneticPr fontId="1"/>
  </si>
  <si>
    <t>NEC PC-LC900LG</t>
    <phoneticPr fontId="1"/>
  </si>
  <si>
    <t>ﾀｲ拠点6F 部員室</t>
    <rPh sb="7" eb="9">
      <t>ブイン</t>
    </rPh>
    <rPh sb="9" eb="10">
      <t>シツ</t>
    </rPh>
    <phoneticPr fontId="1"/>
  </si>
  <si>
    <t>老朽化によるﾊｰﾄﾞﾃﾞｨｽｸの故障のため使用不可。仕様が古く、修理費用が高額となるため。</t>
    <phoneticPr fontId="1"/>
  </si>
  <si>
    <t>ｻｰﾏﾙｻｲｸﾗｰｼﾞｰﾝｱﾄﾗｽ</t>
  </si>
  <si>
    <t>G02</t>
    <phoneticPr fontId="1"/>
  </si>
  <si>
    <t>ﾀｲ研究拠点 RCC
（ﾀｲ王国ﾉﾝﾀﾌﾞﾘ）</t>
    <rPh sb="2" eb="4">
      <t>ケンキュウ</t>
    </rPh>
    <phoneticPr fontId="1"/>
  </si>
  <si>
    <t>老朽化による基盤の故障のため使用不可。仕様が古く、修理費用が高額となるため。</t>
    <phoneticPr fontId="1"/>
  </si>
  <si>
    <t>国立研究開発法人農業・食品産業技術総合研究機構生物機能利用研究部門（茨城県つくば市大わし１－２）</t>
    <rPh sb="0" eb="10">
      <t>コクリツケンキュウカイハツホウジンノウギョウ</t>
    </rPh>
    <rPh sb="11" eb="23">
      <t>ショクヒンサンギョウギジュツソウゴウケンキュウキコウ</t>
    </rPh>
    <rPh sb="23" eb="31">
      <t>セイブツキノウリヨウケンキュウ</t>
    </rPh>
    <rPh sb="31" eb="33">
      <t>ブモン</t>
    </rPh>
    <rPh sb="34" eb="37">
      <t>イバラキケン</t>
    </rPh>
    <rPh sb="40" eb="41">
      <t>シ</t>
    </rPh>
    <rPh sb="41" eb="42">
      <t>オオ</t>
    </rPh>
    <phoneticPr fontId="6"/>
  </si>
  <si>
    <t xml:space="preserve">サンヨー
・型式：MDF-U50V
・本体：770幅×875奥行×1990高さ
・有効内容積：519L
・冷却性能：-20～-85℃
・重量：299kg
・電源：三相200V
</t>
    <rPh sb="6" eb="8">
      <t>ケイシキ</t>
    </rPh>
    <rPh sb="41" eb="43">
      <t>ユウコウ</t>
    </rPh>
    <rPh sb="43" eb="44">
      <t>ナイ</t>
    </rPh>
    <rPh sb="44" eb="46">
      <t>ヨウセキ</t>
    </rPh>
    <rPh sb="53" eb="55">
      <t>レイキャク</t>
    </rPh>
    <rPh sb="55" eb="57">
      <t>セイノウ</t>
    </rPh>
    <rPh sb="81" eb="83">
      <t>サンソウ</t>
    </rPh>
    <phoneticPr fontId="6"/>
  </si>
  <si>
    <t xml:space="preserve">超低温フリーザー </t>
    <phoneticPr fontId="6"/>
  </si>
  <si>
    <t xml:space="preserve">
東京理化
・型式：FLI-301NH
・本体：720幅×750奥行×1810高さ
・使用温度範囲：＋4～+50℃
・照度範囲：0～25000lx
・湿度制御範囲：50～90RH
・重量：250kg
・電源：AC100V, 22A
 </t>
    <rPh sb="8" eb="9">
      <t>カタ</t>
    </rPh>
    <rPh sb="44" eb="50">
      <t>シヨウオンドハンイ</t>
    </rPh>
    <rPh sb="60" eb="62">
      <t>ショウド</t>
    </rPh>
    <rPh sb="62" eb="64">
      <t>ハンイ</t>
    </rPh>
    <rPh sb="76" eb="78">
      <t>シツド</t>
    </rPh>
    <rPh sb="78" eb="82">
      <t>セイギョハンイ</t>
    </rPh>
    <rPh sb="92" eb="94">
      <t>ジュウリョウ</t>
    </rPh>
    <rPh sb="102" eb="104">
      <t>デンゲン</t>
    </rPh>
    <phoneticPr fontId="6"/>
  </si>
  <si>
    <t>インキュベーター</t>
  </si>
  <si>
    <t>平成14年度～平成18年度　科学振興調整費「天敵ダニの行動変異の解明と利用法の開発」</t>
    <rPh sb="14" eb="16">
      <t>カガク</t>
    </rPh>
    <rPh sb="16" eb="18">
      <t>シンコウ</t>
    </rPh>
    <rPh sb="18" eb="21">
      <t>チョウセイヒ</t>
    </rPh>
    <phoneticPr fontId="6"/>
  </si>
  <si>
    <t>本体の電源が入らないため使用できない。メーカーに修理部品が無いとのことで修理不能。</t>
    <phoneticPr fontId="1"/>
  </si>
  <si>
    <t>C</t>
    <phoneticPr fontId="1"/>
  </si>
  <si>
    <t>国立大学法人大阪大学理学研究科H605
(大阪府豊中市待兼山町1-1)</t>
    <rPh sb="12" eb="15">
      <t>ケンキュウカ</t>
    </rPh>
    <phoneticPr fontId="1"/>
  </si>
  <si>
    <t>26台</t>
    <rPh sb="2" eb="3">
      <t>ダイ</t>
    </rPh>
    <phoneticPr fontId="1"/>
  </si>
  <si>
    <t>Tsumuji2R1-P4D7(34)L-30H/M2O</t>
    <phoneticPr fontId="1"/>
  </si>
  <si>
    <t>クラスタエレメント</t>
    <phoneticPr fontId="1"/>
  </si>
  <si>
    <t>本体の電源が入らないため使用できない。メーカーに修理部品が無いとのことで修理不能。</t>
    <phoneticPr fontId="1"/>
  </si>
  <si>
    <t>C</t>
    <phoneticPr fontId="1"/>
  </si>
  <si>
    <t>1台</t>
    <rPh sb="1" eb="2">
      <t>ダイ</t>
    </rPh>
    <phoneticPr fontId="1"/>
  </si>
  <si>
    <t>Tsumuji2R1-P4D7-M20</t>
  </si>
  <si>
    <t>スペアエレメント</t>
  </si>
  <si>
    <t>C</t>
    <phoneticPr fontId="1"/>
  </si>
  <si>
    <t>Tsumuji2R1-P4D7(34)L-30Ⅱ/M20</t>
    <phoneticPr fontId="1"/>
  </si>
  <si>
    <t>クラスタエレメント</t>
    <phoneticPr fontId="1"/>
  </si>
  <si>
    <t xml:space="preserve">Z0AC
PowerMacG5
Dual2.5GHz-Japan
</t>
    <phoneticPr fontId="1"/>
  </si>
  <si>
    <t>パソコン</t>
    <phoneticPr fontId="1"/>
  </si>
  <si>
    <t>AppleCinema Display20 FTP</t>
    <phoneticPr fontId="1"/>
  </si>
  <si>
    <t>ディスプレイ</t>
    <phoneticPr fontId="1"/>
  </si>
  <si>
    <t>GC-C2000</t>
    <phoneticPr fontId="1"/>
  </si>
  <si>
    <t>システムラック</t>
    <phoneticPr fontId="1"/>
  </si>
  <si>
    <t>CTB</t>
  </si>
  <si>
    <t>ラックマウントコンソール</t>
    <phoneticPr fontId="1"/>
  </si>
  <si>
    <t>CFS3U-P4(32)M10</t>
    <phoneticPr fontId="1"/>
  </si>
  <si>
    <t>ファイルサーバー</t>
    <phoneticPr fontId="1"/>
  </si>
  <si>
    <t>平成23年度　先導的研究等の推進　ナノスピントロニクスのデザインと創製</t>
    <rPh sb="0" eb="2">
      <t>ヘイセイ</t>
    </rPh>
    <rPh sb="4" eb="6">
      <t>ネンド</t>
    </rPh>
    <rPh sb="7" eb="10">
      <t>センドウテキ</t>
    </rPh>
    <rPh sb="10" eb="12">
      <t>ケンキュウ</t>
    </rPh>
    <rPh sb="12" eb="13">
      <t>ナド</t>
    </rPh>
    <rPh sb="14" eb="16">
      <t>スイシン</t>
    </rPh>
    <rPh sb="33" eb="35">
      <t>ソウセイ</t>
    </rPh>
    <phoneticPr fontId="1"/>
  </si>
  <si>
    <t>平成30年1月29日</t>
  </si>
  <si>
    <t>研究の方向性により使用しなくなり、また現在行っている研究に
使用するには性能が不足するため。</t>
    <phoneticPr fontId="1"/>
  </si>
  <si>
    <t>国立大学法人大阪大学大学院情報科学研究科B707（大阪府吹田市山田丘1-5）</t>
    <phoneticPr fontId="1"/>
  </si>
  <si>
    <t xml:space="preserve">三洋電機㈱
MPR-720R
</t>
    <phoneticPr fontId="1"/>
  </si>
  <si>
    <t>研究用保冷庫</t>
    <rPh sb="0" eb="3">
      <t>ケンキュウヨウ</t>
    </rPh>
    <rPh sb="3" eb="6">
      <t>ホレイコ</t>
    </rPh>
    <phoneticPr fontId="1"/>
  </si>
  <si>
    <t>研究の方向性により使用しなくなり、また現在行っている研究に
使用するには性能が不足するため。</t>
    <phoneticPr fontId="1"/>
  </si>
  <si>
    <t>国立大学法人大阪大学大学院情報科学研究科B701（大阪府吹田市山田丘1-5）</t>
    <phoneticPr fontId="1"/>
  </si>
  <si>
    <t xml:space="preserve">三洋電機㈱
MDF-U338
</t>
    <phoneticPr fontId="1"/>
  </si>
  <si>
    <t>バイオメディカルフリーザ</t>
    <phoneticPr fontId="1"/>
  </si>
  <si>
    <t>国立大学法人大阪大学大学院情報科学研究科B706（大阪府吹田市山田丘1-5）</t>
  </si>
  <si>
    <t>㈱タイテック　NR-3</t>
    <phoneticPr fontId="1"/>
  </si>
  <si>
    <t>振とう・撹拌装置</t>
    <phoneticPr fontId="1"/>
  </si>
  <si>
    <t>委託研究「先端融合領域イノベーション創出拠点の形成　生体ゆらぎに学ぶ知的人工物と情報システム」</t>
    <rPh sb="0" eb="2">
      <t>イタク</t>
    </rPh>
    <rPh sb="2" eb="4">
      <t>ケンキュウ</t>
    </rPh>
    <rPh sb="5" eb="7">
      <t>センタン</t>
    </rPh>
    <rPh sb="7" eb="9">
      <t>ユウゴウ</t>
    </rPh>
    <rPh sb="9" eb="11">
      <t>リョウイキ</t>
    </rPh>
    <rPh sb="18" eb="20">
      <t>ソウシュツ</t>
    </rPh>
    <rPh sb="20" eb="22">
      <t>キョテン</t>
    </rPh>
    <rPh sb="23" eb="25">
      <t>ケイセイ</t>
    </rPh>
    <rPh sb="26" eb="28">
      <t>セイタイ</t>
    </rPh>
    <rPh sb="32" eb="33">
      <t>マナ</t>
    </rPh>
    <rPh sb="34" eb="36">
      <t>チテキ</t>
    </rPh>
    <rPh sb="36" eb="38">
      <t>ジンコウ</t>
    </rPh>
    <rPh sb="38" eb="39">
      <t>ブツ</t>
    </rPh>
    <rPh sb="40" eb="42">
      <t>ジョウホウ</t>
    </rPh>
    <phoneticPr fontId="1"/>
  </si>
  <si>
    <t>電源が入らないため使用できない。メーカーに修理部品が無いとのことで修理不能。</t>
    <phoneticPr fontId="1"/>
  </si>
  <si>
    <t>国立大学法人大阪大学理学部
(大阪府豊中市待兼山町1-1)</t>
    <phoneticPr fontId="1"/>
  </si>
  <si>
    <t xml:space="preserve">
ナノ構造輸送現象シミュレーション装置　1式</t>
    <rPh sb="21" eb="22">
      <t>シキ</t>
    </rPh>
    <phoneticPr fontId="1"/>
  </si>
  <si>
    <t>国立大学法人大阪大学理学部
(大阪府豊中市待兼山町1-1)</t>
    <phoneticPr fontId="1"/>
  </si>
  <si>
    <t>TSUMUJI2-P4D7(30)L22/M10</t>
    <phoneticPr fontId="1"/>
  </si>
  <si>
    <t xml:space="preserve">
パーソナルコンピュータ</t>
    <phoneticPr fontId="1"/>
  </si>
  <si>
    <t>GC-C2000</t>
    <phoneticPr fontId="1"/>
  </si>
  <si>
    <t>NR560G2UATA</t>
    <phoneticPr fontId="1"/>
  </si>
  <si>
    <t>ＲＡＩＤ装置</t>
    <phoneticPr fontId="1"/>
  </si>
  <si>
    <t>TSUMUJI2R2-R4R（30）L-16
W50×D80×H5</t>
    <phoneticPr fontId="1"/>
  </si>
  <si>
    <t>ワークステーション</t>
  </si>
  <si>
    <t>TSUMUJI2R2-R4R（30）L-15
W50×D80×H5</t>
    <phoneticPr fontId="1"/>
  </si>
  <si>
    <t>電源が入らないため使用できない。メーカーに修理部品が無いとのことで修理不能。</t>
    <phoneticPr fontId="1"/>
  </si>
  <si>
    <t>C</t>
    <phoneticPr fontId="1"/>
  </si>
  <si>
    <t>国立大学法人大阪大学理学部
(大阪府豊中市待兼山町1-1)</t>
    <phoneticPr fontId="1"/>
  </si>
  <si>
    <t>TSUMUJI2R1-R4R（30）L-44
W50×D80×H5</t>
    <phoneticPr fontId="1"/>
  </si>
  <si>
    <t>TSUMUJI2R1-R4R（30）L-43
W50×D80×H5</t>
    <phoneticPr fontId="1"/>
  </si>
  <si>
    <t>TSUMUJI2R1-R4R（30）L-42
W50×D80×H5</t>
    <phoneticPr fontId="1"/>
  </si>
  <si>
    <t>TSUMUJI2R1-R4R（30）L-41
W50×D80×H5</t>
    <phoneticPr fontId="1"/>
  </si>
  <si>
    <t>TSUMUJI2R1-R4R（30）L-40
W50×D80×H5</t>
    <phoneticPr fontId="1"/>
  </si>
  <si>
    <t>TSUMUJI2R1-R4R（30）L-39
W50×D80×H5</t>
    <phoneticPr fontId="1"/>
  </si>
  <si>
    <t>国立大学法人大阪大学理学部
(大阪府豊中市待兼山町1-1)</t>
    <phoneticPr fontId="1"/>
  </si>
  <si>
    <t>TSUMUJI2R1-R4R（30）L-37
W50×D80×H5</t>
    <phoneticPr fontId="1"/>
  </si>
  <si>
    <t>TSUMUJI2R1-R4R（30）L-36
W50×D80×H5</t>
    <phoneticPr fontId="1"/>
  </si>
  <si>
    <t>電源が入らないため使用できない。メーカーに修理部品が無いとのことで修理不能。</t>
    <phoneticPr fontId="1"/>
  </si>
  <si>
    <t>TSUMUJI2R1-R4R（30）L-35
W50×D80×H5</t>
    <phoneticPr fontId="1"/>
  </si>
  <si>
    <t>TSUMUJI2R1-R4R（30）L-34
W50×D80×H5</t>
    <phoneticPr fontId="1"/>
  </si>
  <si>
    <t>TSUMUJI2R1-R4R（30）L-33
W50×D80×H5</t>
    <phoneticPr fontId="1"/>
  </si>
  <si>
    <t>TSUMUJI2R1-R4R（30）L-32
W50×D80×H5</t>
    <phoneticPr fontId="1"/>
  </si>
  <si>
    <t>TSUMUJI2R1-R4R（30）L-31
W50×D80×H5</t>
    <phoneticPr fontId="1"/>
  </si>
  <si>
    <t>TSUMUJI2R1-R4R（30）L-30
W50×D80×H5</t>
    <phoneticPr fontId="1"/>
  </si>
  <si>
    <t>TSUMUJI2R1-R4R（30）L-29
W50×D80×H5</t>
    <phoneticPr fontId="1"/>
  </si>
  <si>
    <t>TSUMUJI2R1-R4R（30）L-28
W50×D80×H5</t>
    <phoneticPr fontId="1"/>
  </si>
  <si>
    <t>TSUMUJI2R1-R4R（30）L-27
W50×D80×H5</t>
    <phoneticPr fontId="1"/>
  </si>
  <si>
    <t>TSUMUJI2R1-R4R（30）L-26
W50×D80×H5</t>
    <phoneticPr fontId="1"/>
  </si>
  <si>
    <t>TSUMUJI2R1-R4R（30）L-25
W50×D80×H5</t>
    <phoneticPr fontId="1"/>
  </si>
  <si>
    <t>TSUMUJI2R1-R4R（30）L-24
W50×D80×H5</t>
    <phoneticPr fontId="1"/>
  </si>
  <si>
    <t>電源が入らないため使用できない。メーカーに修理部品が無いとのことで修理不能。</t>
    <phoneticPr fontId="1"/>
  </si>
  <si>
    <t>TSUMUJI2R1-R4R（30）L-23
W50×D80×H5</t>
    <phoneticPr fontId="1"/>
  </si>
  <si>
    <t>TSUMUJI2R1-R4R（30）L-22
W50×D80×H5</t>
    <phoneticPr fontId="1"/>
  </si>
  <si>
    <t>TSUMUJI2R1-R4R（30）L-21
W50×D80×H5</t>
    <phoneticPr fontId="1"/>
  </si>
  <si>
    <t>TSUMUJI2R1-R4R（30）L-20
W50×D80×H5</t>
    <phoneticPr fontId="1"/>
  </si>
  <si>
    <t>TSUMUJI2R1-R4R（30）L-19
W50×D80×H5</t>
    <phoneticPr fontId="1"/>
  </si>
  <si>
    <t>TSUMUJI2R1-R4R（30）L-18
W50×D80×H5</t>
    <phoneticPr fontId="1"/>
  </si>
  <si>
    <t>ワークステーション</t>
    <phoneticPr fontId="1"/>
  </si>
  <si>
    <t>TSUMUJI2R1-R4R（30）L-17
W50×D80×H5</t>
    <phoneticPr fontId="1"/>
  </si>
  <si>
    <t>TSUMUJI2R1-R4R（30）L-16
W50×D80×H5</t>
    <phoneticPr fontId="1"/>
  </si>
  <si>
    <t>TSUMUJI2R1-R4R（30）L-15
W50×D80×H5</t>
    <phoneticPr fontId="1"/>
  </si>
  <si>
    <t>アップル　M8573J/A</t>
    <phoneticPr fontId="1"/>
  </si>
  <si>
    <t>TSUMUJI2-R4R（25）L-13
W50×D80×H5</t>
    <phoneticPr fontId="1"/>
  </si>
  <si>
    <t>国立大学法人化以前の事業</t>
    <rPh sb="0" eb="2">
      <t>コクリツ</t>
    </rPh>
    <rPh sb="2" eb="4">
      <t>ダイガク</t>
    </rPh>
    <rPh sb="4" eb="7">
      <t>ホウジンカ</t>
    </rPh>
    <rPh sb="7" eb="9">
      <t>イゼン</t>
    </rPh>
    <rPh sb="10" eb="12">
      <t>ジギョウ</t>
    </rPh>
    <phoneticPr fontId="1"/>
  </si>
  <si>
    <t>修理不要</t>
    <rPh sb="0" eb="2">
      <t>シュウリ</t>
    </rPh>
    <rPh sb="2" eb="4">
      <t>フヨウ</t>
    </rPh>
    <phoneticPr fontId="1"/>
  </si>
  <si>
    <t>A</t>
    <phoneticPr fontId="1"/>
  </si>
  <si>
    <t>朝日町立さみさと小学校
(富山県下新川郡朝日町1133)</t>
    <rPh sb="0" eb="2">
      <t>アサヒ</t>
    </rPh>
    <rPh sb="2" eb="4">
      <t>チョウリツ</t>
    </rPh>
    <rPh sb="8" eb="11">
      <t>ショウガッコウ</t>
    </rPh>
    <rPh sb="13" eb="16">
      <t>トヤマケン</t>
    </rPh>
    <rPh sb="16" eb="20">
      <t>シモニイカワグン</t>
    </rPh>
    <rPh sb="20" eb="22">
      <t>アサヒ</t>
    </rPh>
    <rPh sb="22" eb="23">
      <t>マチ</t>
    </rPh>
    <phoneticPr fontId="1"/>
  </si>
  <si>
    <t>地震の見張り番plusone(JMB-H1)</t>
    <rPh sb="0" eb="2">
      <t>ジシン</t>
    </rPh>
    <rPh sb="3" eb="5">
      <t>ミハ</t>
    </rPh>
    <rPh sb="6" eb="7">
      <t>バン</t>
    </rPh>
    <phoneticPr fontId="1"/>
  </si>
  <si>
    <t>緊急地震速報受信装置</t>
    <rPh sb="0" eb="2">
      <t>キンキュウ</t>
    </rPh>
    <rPh sb="2" eb="4">
      <t>ジシン</t>
    </rPh>
    <rPh sb="4" eb="6">
      <t>ソクホウ</t>
    </rPh>
    <rPh sb="6" eb="8">
      <t>ジュシン</t>
    </rPh>
    <rPh sb="8" eb="10">
      <t>ソウチ</t>
    </rPh>
    <phoneticPr fontId="1"/>
  </si>
  <si>
    <t>平成２４年度実践的防災教育総合支援事業</t>
    <rPh sb="0" eb="2">
      <t>ヘイセイ</t>
    </rPh>
    <rPh sb="4" eb="6">
      <t>ネンド</t>
    </rPh>
    <rPh sb="6" eb="9">
      <t>ジッセンテキ</t>
    </rPh>
    <rPh sb="9" eb="11">
      <t>ボウサイ</t>
    </rPh>
    <rPh sb="11" eb="13">
      <t>キョウイク</t>
    </rPh>
    <rPh sb="13" eb="15">
      <t>ソウゴウ</t>
    </rPh>
    <rPh sb="15" eb="17">
      <t>シエン</t>
    </rPh>
    <rPh sb="17" eb="19">
      <t>ジギョウ</t>
    </rPh>
    <phoneticPr fontId="1"/>
  </si>
  <si>
    <t>C</t>
    <phoneticPr fontId="1"/>
  </si>
  <si>
    <t xml:space="preserve">東京大学生産技術研究所
（東京都目黒区駒場4-6-1）
</t>
    <phoneticPr fontId="1"/>
  </si>
  <si>
    <t>CF－18KW1AXS</t>
    <phoneticPr fontId="6"/>
  </si>
  <si>
    <t>ノートパソコン</t>
    <phoneticPr fontId="6"/>
  </si>
  <si>
    <t>東京大学の試験研究等の事業</t>
    <rPh sb="0" eb="2">
      <t>トウキョウ</t>
    </rPh>
    <rPh sb="2" eb="4">
      <t>ダイガク</t>
    </rPh>
    <rPh sb="5" eb="7">
      <t>シケン</t>
    </rPh>
    <rPh sb="7" eb="9">
      <t>ケンキュウ</t>
    </rPh>
    <rPh sb="9" eb="10">
      <t>トウ</t>
    </rPh>
    <rPh sb="11" eb="13">
      <t>ジギョウ</t>
    </rPh>
    <phoneticPr fontId="1"/>
  </si>
  <si>
    <t>老朽化によるアーム部の破損のため使用不可。また、製造中止のため部品がなく修理不可能であるため。</t>
    <phoneticPr fontId="1"/>
  </si>
  <si>
    <t>C</t>
    <phoneticPr fontId="1"/>
  </si>
  <si>
    <t>Yamato WEX10-SUS-S</t>
    <phoneticPr fontId="1"/>
  </si>
  <si>
    <t>純水装置</t>
    <rPh sb="0" eb="2">
      <t>ジュンスイ</t>
    </rPh>
    <rPh sb="2" eb="4">
      <t>ソウチ</t>
    </rPh>
    <phoneticPr fontId="1"/>
  </si>
  <si>
    <t>重度の故障であり、10年以上前の製品であるため部品の調達が困難</t>
    <phoneticPr fontId="1"/>
  </si>
  <si>
    <t>東京大学
東京都文京区本郷７－３－１　</t>
    <phoneticPr fontId="1"/>
  </si>
  <si>
    <t>型式：IC-3100 AK0570020
本体：W230×D160×H100mm　重量2kg</t>
    <rPh sb="0" eb="2">
      <t>カタシキ</t>
    </rPh>
    <rPh sb="21" eb="23">
      <t>ホンタイ</t>
    </rPh>
    <rPh sb="41" eb="43">
      <t>ジュウリョウ</t>
    </rPh>
    <phoneticPr fontId="1"/>
  </si>
  <si>
    <t>マイクロシリンジポンプ</t>
    <phoneticPr fontId="1"/>
  </si>
  <si>
    <t>「生体内分子動的可視化センサー分子の開発と応用」</t>
    <phoneticPr fontId="1"/>
  </si>
  <si>
    <t>電源ユニットが壊れ起動できず、サポートも終了している。Red Hat Enterprise Linux 3をOSとして使用している機器で、2014年1月30日サポート終了に伴い、セキュリティの脆弱性が多大になり、安全性の確保ができない。.</t>
    <rPh sb="59" eb="61">
      <t>シヨウ</t>
    </rPh>
    <rPh sb="65" eb="67">
      <t>キキ</t>
    </rPh>
    <rPh sb="73" eb="74">
      <t>ネン</t>
    </rPh>
    <rPh sb="75" eb="76">
      <t>ガツ</t>
    </rPh>
    <rPh sb="78" eb="79">
      <t>ニチ</t>
    </rPh>
    <rPh sb="83" eb="85">
      <t>シュウリョウ</t>
    </rPh>
    <rPh sb="86" eb="87">
      <t>トモナ</t>
    </rPh>
    <rPh sb="96" eb="99">
      <t>ゼイジャクセイ</t>
    </rPh>
    <rPh sb="100" eb="102">
      <t>タダイ</t>
    </rPh>
    <rPh sb="106" eb="109">
      <t>アンゼンセイ</t>
    </rPh>
    <rPh sb="110" eb="112">
      <t>カクホ</t>
    </rPh>
    <phoneticPr fontId="6"/>
  </si>
  <si>
    <t>C</t>
    <phoneticPr fontId="6"/>
  </si>
  <si>
    <t>理化学研究所/横浜
中央研究棟(横浜)
横浜市鶴見区末広町1-7-22</t>
    <rPh sb="0" eb="6">
      <t>リ</t>
    </rPh>
    <rPh sb="7" eb="9">
      <t>ヨコハマ</t>
    </rPh>
    <rPh sb="10" eb="12">
      <t>チュウオウ</t>
    </rPh>
    <rPh sb="12" eb="14">
      <t>ケンキュウ</t>
    </rPh>
    <rPh sb="14" eb="15">
      <t>トウ</t>
    </rPh>
    <rPh sb="16" eb="18">
      <t>ヨコハマ</t>
    </rPh>
    <rPh sb="20" eb="23">
      <t>ヨコハマシ</t>
    </rPh>
    <rPh sb="23" eb="26">
      <t>ツルミク</t>
    </rPh>
    <rPh sb="26" eb="28">
      <t>スエヒロ</t>
    </rPh>
    <rPh sb="28" eb="29">
      <t>マチ</t>
    </rPh>
    <phoneticPr fontId="6"/>
  </si>
  <si>
    <t>2006. 6.30</t>
    <phoneticPr fontId="1"/>
  </si>
  <si>
    <t>X線結晶構造解析用ストレージシステム用増設ディスクⅡ</t>
  </si>
  <si>
    <t>電源ユニットが壊れ起動できず、サポートも終了している。Red Hat Enterprise Linux 3をOSとして使用している機器で、2014年1月30日サポート終了に伴い、セキュリティの脆弱性が多大になり、安全性の確保ができない。</t>
    <rPh sb="59" eb="61">
      <t>シヨウ</t>
    </rPh>
    <rPh sb="65" eb="67">
      <t>キキ</t>
    </rPh>
    <rPh sb="73" eb="74">
      <t>ネン</t>
    </rPh>
    <rPh sb="75" eb="76">
      <t>ガツ</t>
    </rPh>
    <rPh sb="78" eb="79">
      <t>ニチ</t>
    </rPh>
    <rPh sb="83" eb="85">
      <t>シュウリョウ</t>
    </rPh>
    <rPh sb="86" eb="87">
      <t>トモナ</t>
    </rPh>
    <rPh sb="96" eb="99">
      <t>ゼイジャクセイ</t>
    </rPh>
    <rPh sb="100" eb="102">
      <t>タダイ</t>
    </rPh>
    <rPh sb="106" eb="109">
      <t>アンゼンセイ</t>
    </rPh>
    <rPh sb="110" eb="112">
      <t>カクホ</t>
    </rPh>
    <phoneticPr fontId="6"/>
  </si>
  <si>
    <t>C</t>
    <phoneticPr fontId="6"/>
  </si>
  <si>
    <t>理化学研究所/横浜/横浜市鶴見区末広町1-7-22</t>
    <rPh sb="0" eb="6">
      <t>リ</t>
    </rPh>
    <rPh sb="7" eb="9">
      <t>ヨコハマ</t>
    </rPh>
    <rPh sb="10" eb="13">
      <t>ヨコハマシ</t>
    </rPh>
    <rPh sb="13" eb="16">
      <t>ツルミク</t>
    </rPh>
    <rPh sb="16" eb="18">
      <t>スエヒロ</t>
    </rPh>
    <rPh sb="18" eb="19">
      <t>マチ</t>
    </rPh>
    <phoneticPr fontId="6"/>
  </si>
  <si>
    <t>2005. 8.31</t>
    <phoneticPr fontId="1"/>
  </si>
  <si>
    <t>X線結晶構造解析用ストレージシステム用増設ディスク</t>
  </si>
  <si>
    <t>バッテリー切れの為使用不能。使用開始後10年以上経過しており、本体の耐用年数を超えている。サポートも終了しており、そのまま使用を続けると事故につながる危険性がある。</t>
    <rPh sb="5" eb="6">
      <t>ギ</t>
    </rPh>
    <rPh sb="8" eb="9">
      <t>タメ</t>
    </rPh>
    <rPh sb="9" eb="11">
      <t>シヨウ</t>
    </rPh>
    <rPh sb="11" eb="13">
      <t>フノウ</t>
    </rPh>
    <rPh sb="14" eb="16">
      <t>シヨウ</t>
    </rPh>
    <rPh sb="16" eb="18">
      <t>カイシ</t>
    </rPh>
    <rPh sb="18" eb="19">
      <t>ゴ</t>
    </rPh>
    <rPh sb="21" eb="22">
      <t>ネン</t>
    </rPh>
    <rPh sb="22" eb="24">
      <t>イジョウ</t>
    </rPh>
    <rPh sb="24" eb="26">
      <t>ケイカ</t>
    </rPh>
    <rPh sb="31" eb="33">
      <t>ホンタイ</t>
    </rPh>
    <rPh sb="34" eb="36">
      <t>タイヨウ</t>
    </rPh>
    <rPh sb="36" eb="38">
      <t>ネンスウ</t>
    </rPh>
    <rPh sb="39" eb="40">
      <t>コ</t>
    </rPh>
    <rPh sb="50" eb="52">
      <t>シュウリョウ</t>
    </rPh>
    <rPh sb="61" eb="63">
      <t>シヨウ</t>
    </rPh>
    <rPh sb="64" eb="65">
      <t>ツヅ</t>
    </rPh>
    <rPh sb="68" eb="70">
      <t>ジコ</t>
    </rPh>
    <rPh sb="75" eb="78">
      <t>キケンセイ</t>
    </rPh>
    <phoneticPr fontId="6"/>
  </si>
  <si>
    <t>C</t>
    <phoneticPr fontId="6"/>
  </si>
  <si>
    <t>2004. 3.19</t>
    <phoneticPr fontId="1"/>
  </si>
  <si>
    <t>無停電電源装置</t>
    <phoneticPr fontId="1"/>
  </si>
  <si>
    <t>Ｘ線結晶構造解析用ストレージシステム</t>
    <phoneticPr fontId="1"/>
  </si>
  <si>
    <t>電源ユニットが壊れ起動できず、サポートも終了している。Red Hat Enterprise Linux 3をOSとして使用している機器で、2014年1月30日サポート終了に伴い、セキュリティの脆弱性が多大になり、安全性の確保ができない。</t>
    <rPh sb="20" eb="22">
      <t>シュウリョウ</t>
    </rPh>
    <rPh sb="59" eb="61">
      <t>シヨウ</t>
    </rPh>
    <rPh sb="65" eb="67">
      <t>キキ</t>
    </rPh>
    <rPh sb="73" eb="74">
      <t>ネン</t>
    </rPh>
    <rPh sb="75" eb="76">
      <t>ガツ</t>
    </rPh>
    <rPh sb="78" eb="79">
      <t>ニチ</t>
    </rPh>
    <rPh sb="83" eb="85">
      <t>シュウリョウ</t>
    </rPh>
    <rPh sb="86" eb="87">
      <t>トモナ</t>
    </rPh>
    <rPh sb="96" eb="99">
      <t>ゼイジャクセイ</t>
    </rPh>
    <rPh sb="100" eb="102">
      <t>タダイ</t>
    </rPh>
    <rPh sb="106" eb="109">
      <t>アンゼンセイ</t>
    </rPh>
    <rPh sb="110" eb="112">
      <t>カクホ</t>
    </rPh>
    <phoneticPr fontId="6"/>
  </si>
  <si>
    <t>2004. 3.19</t>
    <phoneticPr fontId="1"/>
  </si>
  <si>
    <t>大容量ﾃﾞｨｽｸ装置</t>
    <phoneticPr fontId="1"/>
  </si>
  <si>
    <t>Ｘ線結晶構造解析用ストレージシステム</t>
    <phoneticPr fontId="1"/>
  </si>
  <si>
    <t>ﾌｧｲﾙｻｰﾊﾞ</t>
    <phoneticPr fontId="1"/>
  </si>
  <si>
    <t>2004. 2.25</t>
    <phoneticPr fontId="1"/>
  </si>
  <si>
    <t>タンパク質Ｘ線構造解析計算用PCクラスター</t>
    <phoneticPr fontId="1"/>
  </si>
  <si>
    <t>横浜/中央研究棟(横浜)
横浜市鶴見区末広町1-7-22</t>
    <rPh sb="0" eb="2">
      <t>ヨコハマ</t>
    </rPh>
    <rPh sb="3" eb="5">
      <t>チュウオウ</t>
    </rPh>
    <rPh sb="5" eb="7">
      <t>ケンキュウ</t>
    </rPh>
    <rPh sb="7" eb="8">
      <t>トウ</t>
    </rPh>
    <rPh sb="9" eb="11">
      <t>ヨコハマ</t>
    </rPh>
    <rPh sb="13" eb="16">
      <t>ヨコハマシ</t>
    </rPh>
    <rPh sb="16" eb="19">
      <t>ツルミク</t>
    </rPh>
    <rPh sb="19" eb="21">
      <t>スエヒロ</t>
    </rPh>
    <rPh sb="21" eb="22">
      <t>マチ</t>
    </rPh>
    <phoneticPr fontId="6"/>
  </si>
  <si>
    <t>2002. 6.27</t>
    <phoneticPr fontId="1"/>
  </si>
  <si>
    <t>1式</t>
    <rPh sb="1" eb="2">
      <t>シキ</t>
    </rPh>
    <phoneticPr fontId="3"/>
  </si>
  <si>
    <t>PLATHOME TRUS-G21 他6</t>
    <phoneticPr fontId="1"/>
  </si>
  <si>
    <t>タンパク質基本構造の網羅的解析プログラム</t>
    <phoneticPr fontId="1"/>
  </si>
  <si>
    <t>3.保管又は設置場所は、現在の物品の保管場所を記載している。</t>
  </si>
  <si>
    <t>1次、2次の両冷凍装置の故障により温度が上昇が見られる。そのため、新規の低消費電力、ノンフロン対応の低温冷凍庫に更新するため、返納を希望する。</t>
    <rPh sb="1" eb="2">
      <t>ジ</t>
    </rPh>
    <rPh sb="4" eb="5">
      <t>ジ</t>
    </rPh>
    <rPh sb="6" eb="7">
      <t>リョウ</t>
    </rPh>
    <rPh sb="7" eb="9">
      <t>レイトウ</t>
    </rPh>
    <rPh sb="9" eb="11">
      <t>ソウチ</t>
    </rPh>
    <rPh sb="12" eb="14">
      <t>コショウ</t>
    </rPh>
    <rPh sb="17" eb="19">
      <t>オンド</t>
    </rPh>
    <rPh sb="20" eb="22">
      <t>ジョウショウ</t>
    </rPh>
    <rPh sb="23" eb="24">
      <t>ミ</t>
    </rPh>
    <rPh sb="33" eb="35">
      <t>シンキ</t>
    </rPh>
    <rPh sb="36" eb="39">
      <t>テイショウヒ</t>
    </rPh>
    <rPh sb="39" eb="41">
      <t>デンリョク</t>
    </rPh>
    <rPh sb="47" eb="49">
      <t>タイオウ</t>
    </rPh>
    <rPh sb="50" eb="52">
      <t>テイオン</t>
    </rPh>
    <rPh sb="52" eb="55">
      <t>レイトウコ</t>
    </rPh>
    <rPh sb="56" eb="58">
      <t>コウシン</t>
    </rPh>
    <rPh sb="63" eb="65">
      <t>ヘンノウ</t>
    </rPh>
    <rPh sb="66" eb="68">
      <t>キボウ</t>
    </rPh>
    <phoneticPr fontId="6"/>
  </si>
  <si>
    <t>B</t>
    <phoneticPr fontId="6"/>
  </si>
  <si>
    <t>理化学研究所/神戸
発生・再生研究棟C棟（北研究棟
兵庫県神戸市中央区港島南町2-2-</t>
    <rPh sb="0" eb="3">
      <t>リカガク</t>
    </rPh>
    <rPh sb="3" eb="6">
      <t>ケンキュウショ</t>
    </rPh>
    <rPh sb="7" eb="9">
      <t>コウベ</t>
    </rPh>
    <rPh sb="10" eb="12">
      <t>ハッセイ</t>
    </rPh>
    <rPh sb="13" eb="15">
      <t>サイセイ</t>
    </rPh>
    <rPh sb="15" eb="17">
      <t>ケンキュウ</t>
    </rPh>
    <rPh sb="17" eb="18">
      <t>トウ</t>
    </rPh>
    <rPh sb="19" eb="20">
      <t>トウ</t>
    </rPh>
    <rPh sb="21" eb="22">
      <t>キタ</t>
    </rPh>
    <rPh sb="22" eb="24">
      <t>ケンキュウ</t>
    </rPh>
    <rPh sb="24" eb="25">
      <t>トウ</t>
    </rPh>
    <rPh sb="26" eb="29">
      <t>ヒョウゴケン</t>
    </rPh>
    <rPh sb="29" eb="32">
      <t>コウベシ</t>
    </rPh>
    <rPh sb="32" eb="35">
      <t>チュウオウク</t>
    </rPh>
    <rPh sb="35" eb="36">
      <t>ミナト</t>
    </rPh>
    <rPh sb="36" eb="37">
      <t>ジマ</t>
    </rPh>
    <rPh sb="37" eb="39">
      <t>ミナミマチ</t>
    </rPh>
    <phoneticPr fontId="6"/>
  </si>
  <si>
    <t>2004. 2.27</t>
    <phoneticPr fontId="1"/>
  </si>
  <si>
    <t>超低温槽/ULT-1386-3型</t>
    <phoneticPr fontId="1"/>
  </si>
  <si>
    <t>幹細胞操作技術開発（先行的試験研究）</t>
  </si>
  <si>
    <t xml:space="preserve">      平成30年2月27日</t>
    <rPh sb="6" eb="8">
      <t>ヘイセイ</t>
    </rPh>
    <phoneticPr fontId="1"/>
  </si>
  <si>
    <t>大臣官房会計課管理班</t>
  </si>
  <si>
    <t>「感染症研究国際ネットワーク推進プログラム」の事業に係る取得物品の需要調査結果</t>
    <rPh sb="23" eb="25">
      <t>ジギョウ</t>
    </rPh>
    <rPh sb="26" eb="27">
      <t>カカ</t>
    </rPh>
    <rPh sb="28" eb="30">
      <t>シュトク</t>
    </rPh>
    <rPh sb="30" eb="32">
      <t>ブッピン</t>
    </rPh>
    <phoneticPr fontId="1"/>
  </si>
  <si>
    <t>１．概要</t>
  </si>
  <si>
    <t>「感染症研究国際ネットワーク推進プログラム」の事業に係る取得資産の処分にあたって、公募による需要調査を実施した。（調査期間：平成30年1月29日～平成30年2月9日）
上記の需要調査の結果、購入等希望者がなかったことを確認した。</t>
    <rPh sb="23" eb="25">
      <t>ジギョウ</t>
    </rPh>
    <phoneticPr fontId="1"/>
  </si>
  <si>
    <t>２．取得物品の処分について</t>
  </si>
  <si>
    <t>　　</t>
  </si>
  <si>
    <t>　需要調査の結果に基づき、廃棄手続きを行うこととする。</t>
    <phoneticPr fontId="1"/>
  </si>
  <si>
    <t>　需要調査の結果に基づき、廃棄手続きを行うこととする。</t>
    <phoneticPr fontId="1"/>
  </si>
  <si>
    <t>「東京大学の試験研究等」の事業に係る取得物品の需要調査結果</t>
    <rPh sb="13" eb="15">
      <t>ジギョウ</t>
    </rPh>
    <rPh sb="16" eb="17">
      <t>カカ</t>
    </rPh>
    <rPh sb="18" eb="20">
      <t>シュトク</t>
    </rPh>
    <rPh sb="20" eb="22">
      <t>ブッピン</t>
    </rPh>
    <phoneticPr fontId="1"/>
  </si>
  <si>
    <t>「東京大学の試験研究等」の事業に係る取得資産の処分にあたって、公募による需要調査を実施した。（調査期間：平成30年1月29日～平成30年2月9日）
上記の需要調査の結果、購入等希望者がなかったことを確認した。</t>
    <rPh sb="13" eb="15">
      <t>ジギョウ</t>
    </rPh>
    <phoneticPr fontId="1"/>
  </si>
  <si>
    <t>　需要調査の結果に基づき、廃棄手続きを行うこととする。</t>
    <phoneticPr fontId="1"/>
  </si>
  <si>
    <t>「生体内分子動的可視化センサー分子の開発と応用」の事業に係る取得物品の需要調査結果</t>
    <rPh sb="25" eb="27">
      <t>ジギョウ</t>
    </rPh>
    <rPh sb="28" eb="29">
      <t>カカ</t>
    </rPh>
    <rPh sb="30" eb="32">
      <t>シュトク</t>
    </rPh>
    <rPh sb="32" eb="34">
      <t>ブッピン</t>
    </rPh>
    <phoneticPr fontId="1"/>
  </si>
  <si>
    <t>「生体内分子動的可視化センサー分子の開発と応用」の事業に係る取得資産の処分にあたって、公募による需要調査を実施した。（調査期間：平成30年1月29日～平成30年2月9日）
上記の需要調査の結果、購入等希望者がなかったことを確認した。</t>
    <rPh sb="25" eb="27">
      <t>ジギョウ</t>
    </rPh>
    <phoneticPr fontId="1"/>
  </si>
  <si>
    <t>「平成24年度実践的防災教育総合支援事業」の事業に係る取得物品の需要調査結果</t>
    <rPh sb="22" eb="24">
      <t>ジギョウ</t>
    </rPh>
    <rPh sb="25" eb="26">
      <t>カカ</t>
    </rPh>
    <rPh sb="27" eb="29">
      <t>シュトク</t>
    </rPh>
    <rPh sb="29" eb="31">
      <t>ブッピン</t>
    </rPh>
    <phoneticPr fontId="1"/>
  </si>
  <si>
    <t>「平成24年度実践的防災教育総合支援事業」の事業に係る取得資産の処分にあたって、公募による需要調査を実施した。（調査期間：平成30年1月29日～平成30年2月9日）
上記の需要調査の結果、購入等希望者がなかったことを確認した。</t>
    <rPh sb="22" eb="24">
      <t>ジギョウ</t>
    </rPh>
    <phoneticPr fontId="1"/>
  </si>
  <si>
    <t>　需要調査の結果に基づき、廃棄手続きを行うこととする。</t>
    <phoneticPr fontId="1"/>
  </si>
  <si>
    <t>「アレルギー予防治療技術の研究開発」の事業に係る取得物品の
需要調査結果</t>
    <rPh sb="19" eb="21">
      <t>ジギョウ</t>
    </rPh>
    <rPh sb="22" eb="23">
      <t>カカ</t>
    </rPh>
    <rPh sb="24" eb="26">
      <t>シュトク</t>
    </rPh>
    <rPh sb="26" eb="28">
      <t>ブッピン</t>
    </rPh>
    <phoneticPr fontId="1"/>
  </si>
  <si>
    <t>「アレルギー予防治療技術の研究開発」の事業に係る取得資産の処分にあたって、公募による需要調査を実施した。（調査期間：平成30年1月29日～平成30年2月9日）
上記の需要調査の結果、購入等希望者がなかったことを確認した。</t>
    <rPh sb="19" eb="21">
      <t>ジギョウ</t>
    </rPh>
    <phoneticPr fontId="1"/>
  </si>
  <si>
    <t>　需要調査の結果に基づき、廃棄手続きを行うこととする。</t>
    <phoneticPr fontId="1"/>
  </si>
  <si>
    <t>「疾患関連遺伝子等の探索を効率化するための遺伝子多型情報の高度化（体制整備と解析の加速化）」の事業に係る取得物品の
需要調査結果</t>
    <rPh sb="47" eb="49">
      <t>ジギョウ</t>
    </rPh>
    <rPh sb="50" eb="51">
      <t>カカ</t>
    </rPh>
    <rPh sb="52" eb="54">
      <t>シュトク</t>
    </rPh>
    <rPh sb="54" eb="56">
      <t>ブッピン</t>
    </rPh>
    <phoneticPr fontId="1"/>
  </si>
  <si>
    <t>「疾患関連遺伝子等の探索を効率化するための遺伝子多型情報の高度化（体制整備と解析の加速化）」の事業に係る取得資産の処分にあたって、公募による需要調査を実施した。（調査期間：平成30年1月29日～平成30年2月9日）
上記の需要調査の結果、購入等希望者がなかったことを確認した。</t>
    <rPh sb="47" eb="49">
      <t>ジギョウ</t>
    </rPh>
    <phoneticPr fontId="1"/>
  </si>
  <si>
    <t>　需要調査の結果に基づき、廃棄手続きを行うこととする。</t>
    <phoneticPr fontId="1"/>
  </si>
  <si>
    <t>「ヒト多能性幹細胞の分化誘導・移植の技術開発と技術支援のための総合拠点」の事業に係る取得物品の
需要調査結果</t>
    <rPh sb="37" eb="39">
      <t>ジギョウ</t>
    </rPh>
    <rPh sb="40" eb="41">
      <t>カカ</t>
    </rPh>
    <rPh sb="42" eb="44">
      <t>シュトク</t>
    </rPh>
    <rPh sb="44" eb="46">
      <t>ブッピン</t>
    </rPh>
    <phoneticPr fontId="1"/>
  </si>
  <si>
    <t>「ヒト多能性幹細胞の分化誘導・移植の技術開発と技術支援のための総合拠点」の事業に係る取得資産の処分にあたって、公募による需要調査を実施した。（調査期間：平成30年1月29日～平成30年2月9日）
上記の需要調査の結果、購入等希望者がなかったことを確認した。</t>
    <rPh sb="37" eb="39">
      <t>ジギョウ</t>
    </rPh>
    <phoneticPr fontId="1"/>
  </si>
  <si>
    <t xml:space="preserve">      平成30年3月1日</t>
    <rPh sb="6" eb="8">
      <t>ヘイセイ</t>
    </rPh>
    <phoneticPr fontId="1"/>
  </si>
  <si>
    <t>「創薬候補物質探索拠点」の事業に係る取得物品の
需要調査結果</t>
    <rPh sb="13" eb="15">
      <t>ジギョウ</t>
    </rPh>
    <rPh sb="16" eb="17">
      <t>カカ</t>
    </rPh>
    <rPh sb="18" eb="20">
      <t>シュトク</t>
    </rPh>
    <rPh sb="20" eb="22">
      <t>ブッピン</t>
    </rPh>
    <phoneticPr fontId="1"/>
  </si>
  <si>
    <t>「創薬候補物質探索拠点」の事業に係る取得資産の処分にあたって、公募による需要調査を実施した。（調査期間：平成30年1月29日～平成30年2月9日）
上記の需要調査の結果、購入等希望者がなかったことを確認した。</t>
    <rPh sb="13" eb="15">
      <t>ジギョウ</t>
    </rPh>
    <phoneticPr fontId="1"/>
  </si>
  <si>
    <t>　需要調査の結果に基づき、廃棄手続きを行うこととする。</t>
    <phoneticPr fontId="1"/>
  </si>
  <si>
    <t xml:space="preserve">      平成30年2月28日</t>
    <rPh sb="6" eb="8">
      <t>ヘイセイ</t>
    </rPh>
    <phoneticPr fontId="1"/>
  </si>
  <si>
    <t>委託研究「先端融合領域イノベーション創出拠点の形成　生体ゆらぎに学ぶ知的人工物と情報システム」の事業に係る取得物品の
需要調査結果</t>
    <rPh sb="48" eb="50">
      <t>ジギョウ</t>
    </rPh>
    <rPh sb="51" eb="52">
      <t>カカ</t>
    </rPh>
    <rPh sb="53" eb="55">
      <t>シュトク</t>
    </rPh>
    <rPh sb="55" eb="57">
      <t>ブッピン</t>
    </rPh>
    <phoneticPr fontId="1"/>
  </si>
  <si>
    <t>委託研究「先端融合領域イノベーション創出拠点の形成　生体ゆらぎに学ぶ知的人工物と情報システム」の事業に係る取得資産の処分にあたって、公募による需要調査を実施した。（調査期間：平成30年1月29日～平成30年2月9日）
上記の需要調査の結果、購入等希望者がなかったことを確認した。</t>
    <rPh sb="48" eb="50">
      <t>ジギョウ</t>
    </rPh>
    <phoneticPr fontId="1"/>
  </si>
  <si>
    <t>　需要調査の結果に基づき、廃棄手続きを行うこととする。</t>
    <phoneticPr fontId="1"/>
  </si>
  <si>
    <t>平成14年度～平成18年度　科学振興調整費「天敵ダニの行動変異の解明と利用法の開発」の事業に係る取得物品の需要調査結果</t>
    <rPh sb="43" eb="45">
      <t>ジギョウ</t>
    </rPh>
    <rPh sb="46" eb="47">
      <t>カカ</t>
    </rPh>
    <rPh sb="48" eb="50">
      <t>シュトク</t>
    </rPh>
    <rPh sb="50" eb="52">
      <t>ブッピン</t>
    </rPh>
    <phoneticPr fontId="1"/>
  </si>
  <si>
    <t>平成14年度～平成18年度　科学振興調整費「天敵ダニの行動変異の解明と利用法の開発」の事業に係る取得資産の処分にあたって、公募による需要調査を実施した。（調査期間：平成30年1月29日～平成30年2月9日）
上記の需要調査の結果、購入等希望者がなかったことを確認した。</t>
    <rPh sb="43" eb="45">
      <t>ジギョウ</t>
    </rPh>
    <phoneticPr fontId="1"/>
  </si>
  <si>
    <t>　需要調査の結果に基づき、廃棄手続きを行うこととする。</t>
    <phoneticPr fontId="1"/>
  </si>
  <si>
    <t>　需要調査の結果に基づき、廃棄手続きを行うこととする。</t>
    <phoneticPr fontId="1"/>
  </si>
  <si>
    <t>「幹細胞操作技術開発（先行的試験研究）」の事業に係る取得物品の需要調査結果</t>
    <rPh sb="21" eb="23">
      <t>ジギョウ</t>
    </rPh>
    <rPh sb="24" eb="25">
      <t>カカ</t>
    </rPh>
    <rPh sb="26" eb="28">
      <t>シュトク</t>
    </rPh>
    <rPh sb="28" eb="30">
      <t>ブッピン</t>
    </rPh>
    <phoneticPr fontId="1"/>
  </si>
  <si>
    <t>「幹細胞操作技術開発（先行的試験研究）」の事業に係る取得資産の処分にあたって、公募による需要調査を実施した。（調査期間：平成30年1月29日～平成30年2月9日）
上記の需要調査の結果、購入等希望者がなかったことを確認した。</t>
    <rPh sb="21" eb="23">
      <t>ジギョウ</t>
    </rPh>
    <phoneticPr fontId="1"/>
  </si>
  <si>
    <t>　需要調査の結果に基づき、廃棄手続きを行うこととする。</t>
    <phoneticPr fontId="1"/>
  </si>
  <si>
    <t>「高難度タンパク質をターゲットとした放射光X線結晶構造解析技術の開発」の事業に係る取得物品の需要調査結果</t>
    <rPh sb="36" eb="38">
      <t>ジギョウ</t>
    </rPh>
    <rPh sb="39" eb="40">
      <t>カカ</t>
    </rPh>
    <rPh sb="41" eb="43">
      <t>シュトク</t>
    </rPh>
    <rPh sb="43" eb="45">
      <t>ブッピン</t>
    </rPh>
    <phoneticPr fontId="1"/>
  </si>
  <si>
    <t>「高難度タンパク質をターゲットとした放射光X線結晶構造解析技術の開発」の事業に係る取得資産の処分にあたって、公募による需要調査を実施した。（調査期間：平成30年1月29日～平成30年2月9日）
上記の需要調査の結果、購入等希望者がなかったことを確認した。</t>
    <rPh sb="36" eb="38">
      <t>ジギョウ</t>
    </rPh>
    <phoneticPr fontId="1"/>
  </si>
  <si>
    <t xml:space="preserve">      平成30年3月1日</t>
    <rPh sb="6" eb="8">
      <t>ヘイセイ</t>
    </rPh>
    <rPh sb="14" eb="15">
      <t>ヒ</t>
    </rPh>
    <phoneticPr fontId="1"/>
  </si>
  <si>
    <t>「国立大学法人化以前の事業」の事業に係る取得物品の需要調査結果</t>
    <rPh sb="1" eb="7">
      <t>コク</t>
    </rPh>
    <rPh sb="7" eb="8">
      <t>カ</t>
    </rPh>
    <rPh sb="8" eb="10">
      <t>イゼン</t>
    </rPh>
    <rPh sb="11" eb="13">
      <t>ジギョウ</t>
    </rPh>
    <rPh sb="15" eb="17">
      <t>ジギョウ</t>
    </rPh>
    <rPh sb="18" eb="19">
      <t>カカ</t>
    </rPh>
    <rPh sb="20" eb="22">
      <t>シュトク</t>
    </rPh>
    <rPh sb="22" eb="24">
      <t>ブッピン</t>
    </rPh>
    <phoneticPr fontId="1"/>
  </si>
  <si>
    <t>「国立大学法人化以前の事業」の事業に係る取得資産の処分にあたって、公募による需要調査を実施した。（調査期間：平成30年1月29日～平成30年2月9日）
上記の需要調査の結果、購入等希望者がなかったことを確認した。</t>
    <rPh sb="15" eb="17">
      <t>ジギョウ</t>
    </rPh>
    <phoneticPr fontId="1"/>
  </si>
  <si>
    <t>　需要調査の結果に基づき、廃棄手続きを行うこととする。</t>
    <phoneticPr fontId="1"/>
  </si>
  <si>
    <t xml:space="preserve">      平成30年3月5日</t>
    <rPh sb="6" eb="8">
      <t>ヘイセイ</t>
    </rPh>
    <phoneticPr fontId="1"/>
  </si>
  <si>
    <t>平成22～24年度　再生医療の実現化プロジェクト　課題名「京都大学iPS細胞研究統合推進拠点」の事業に係る取得物品の需要調査結果</t>
    <rPh sb="48" eb="50">
      <t>ジギョウ</t>
    </rPh>
    <rPh sb="51" eb="52">
      <t>カカ</t>
    </rPh>
    <rPh sb="53" eb="55">
      <t>シュトク</t>
    </rPh>
    <rPh sb="55" eb="57">
      <t>ブッピン</t>
    </rPh>
    <phoneticPr fontId="1"/>
  </si>
  <si>
    <t>平成22～24年度　再生医療の実現化プロジェクト　課題名「京都大学iPS細胞研究統合推進拠点」の事業に係る取得資産の処分にあたって、公募による需要調査を実施した。（調査期間：平成30年1月29日～平成30年2月9日）
上記の需要調査の結果、購入等希望者がなかったことを確認した。</t>
    <rPh sb="48" eb="50">
      <t>ジギョウ</t>
    </rPh>
    <phoneticPr fontId="1"/>
  </si>
  <si>
    <t>　需要調査の結果に基づき、廃棄手続きを行うこととする。</t>
    <phoneticPr fontId="1"/>
  </si>
  <si>
    <t xml:space="preserve">      平成30年3月6日</t>
    <rPh sb="6" eb="8">
      <t>ヘイセイ</t>
    </rPh>
    <phoneticPr fontId="1"/>
  </si>
  <si>
    <t>「平成14～16年度　大都市大震災軽減化特別プロジェクト」の事業に係る取得物品の需要調査結果</t>
    <rPh sb="30" eb="32">
      <t>ジギョウ</t>
    </rPh>
    <rPh sb="33" eb="34">
      <t>カカ</t>
    </rPh>
    <rPh sb="35" eb="37">
      <t>シュトク</t>
    </rPh>
    <rPh sb="37" eb="39">
      <t>ブッピン</t>
    </rPh>
    <phoneticPr fontId="1"/>
  </si>
  <si>
    <t>「平成14～16年度　大都市大震災軽減化特別プロジェクト」の事業に係る取得資産の処分にあたって、公募による需要調査を実施した。（調査期間：平成30年1月29日～平成30年2月9日）
上記の需要調査の結果、購入等希望者がなかったことを確認した。</t>
    <rPh sb="30" eb="32">
      <t>ジギョウ</t>
    </rPh>
    <phoneticPr fontId="1"/>
  </si>
  <si>
    <t>　需要調査の結果に基づき、廃棄手続きを行うこととする。</t>
    <phoneticPr fontId="1"/>
  </si>
  <si>
    <t xml:space="preserve">      平成30年3月6日</t>
    <rPh sb="6" eb="8">
      <t>ヘイセイ</t>
    </rPh>
    <rPh sb="14" eb="15">
      <t>ヒ</t>
    </rPh>
    <phoneticPr fontId="1"/>
  </si>
  <si>
    <t>「昭和62年度　科学技術委託費　太平洋における大気・海洋変動と気候変動に関する国際共同研究」「平成5～9年度　科学技術総合研究費　極限センシングのための全固体レーザ技術に関する研究」の事業に係る取得物品の需要調査結果</t>
    <rPh sb="92" eb="94">
      <t>ジギョウ</t>
    </rPh>
    <rPh sb="95" eb="96">
      <t>カカ</t>
    </rPh>
    <rPh sb="97" eb="99">
      <t>シュトク</t>
    </rPh>
    <rPh sb="99" eb="101">
      <t>ブッピン</t>
    </rPh>
    <phoneticPr fontId="1"/>
  </si>
  <si>
    <t>「昭和62年度　科学技術委託費　太平洋における大気・海洋変動と気候変動に関する国際共同研究」「平成5～9年度　科学技術総合研究費　極限センシングのための全固体レーザ技術に関する研究」の事業に係る取得資産の処分にあたって、公募による需要調査を実施した。（調査期間：平成30年1月29日～平成30年2月9日）
上記の需要調査の結果、購入等希望者がなかったことを確認した。</t>
    <rPh sb="92" eb="94">
      <t>ジギョウ</t>
    </rPh>
    <phoneticPr fontId="1"/>
  </si>
  <si>
    <t>　需要調査の結果に基づき、廃棄手続きを行うこととする。</t>
    <phoneticPr fontId="1"/>
  </si>
  <si>
    <t>　需要調査の結果に基づき、廃棄手続きを行うこととする。</t>
    <phoneticPr fontId="1"/>
  </si>
  <si>
    <t>「ナショナルバイオリソースプロジェクト・中核的拠点整備プログラム・バイオリソースの収集・保存及び提供体制の整備」の事業に係る取得物品の
需要調査結果</t>
    <rPh sb="57" eb="59">
      <t>ジギョウ</t>
    </rPh>
    <rPh sb="60" eb="61">
      <t>カカ</t>
    </rPh>
    <rPh sb="62" eb="64">
      <t>シュトク</t>
    </rPh>
    <rPh sb="64" eb="66">
      <t>ブッピン</t>
    </rPh>
    <phoneticPr fontId="1"/>
  </si>
  <si>
    <t>「ナショナルバイオリソースプロジェクト・中核的拠点整備プログラム・バイオリソースの収集・保存及び提供体制の整備」の事業に係る取得資産の処分にあたって、公募による需要調査を実施した。（調査期間：平成30年1月29日～平成30年2月9日）
上記の需要調査の結果、購入等希望者がなかったことを確認した。</t>
    <rPh sb="57" eb="59">
      <t>ジギョウ</t>
    </rPh>
    <phoneticPr fontId="1"/>
  </si>
  <si>
    <t>　需要調査の結果に基づき、廃棄手続きを行うこととする。</t>
    <phoneticPr fontId="1"/>
  </si>
  <si>
    <t>平成23年度「先導的研究等の推進　ナノスピントロニクスのデザインと創製」の事業に係る取得物品の需要調査結果</t>
    <rPh sb="37" eb="39">
      <t>ジギョウ</t>
    </rPh>
    <rPh sb="40" eb="41">
      <t>カカ</t>
    </rPh>
    <rPh sb="42" eb="44">
      <t>シュトク</t>
    </rPh>
    <rPh sb="44" eb="46">
      <t>ブッピン</t>
    </rPh>
    <phoneticPr fontId="1"/>
  </si>
  <si>
    <t>平成23年度「先導的研究等の推進　ナノスピントロニクスのデザインと創製」の事業に係る取得資産の処分にあたって、公募による需要調査を実施した。（調査期間：平成30年1月29日～平成30年2月9日）
上記の需要調査の結果、購入等希望者がなかったことを確認した。</t>
    <rPh sb="37" eb="39">
      <t>ジギョウ</t>
    </rPh>
    <phoneticPr fontId="1"/>
  </si>
  <si>
    <t>　需要調査の結果に基づき、廃棄手続きを行うこととする。</t>
    <phoneticPr fontId="1"/>
  </si>
  <si>
    <t>「タンパク質基本構造の網羅的解析プログラム」の事業に係る取得物品の
需要調査結果</t>
    <rPh sb="23" eb="25">
      <t>ジギョウ</t>
    </rPh>
    <rPh sb="26" eb="27">
      <t>カカ</t>
    </rPh>
    <rPh sb="28" eb="30">
      <t>シュトク</t>
    </rPh>
    <rPh sb="30" eb="32">
      <t>ブッピン</t>
    </rPh>
    <phoneticPr fontId="1"/>
  </si>
  <si>
    <t>「タンパク質基本構造の網羅的解析プログラム」の事業に係る取得資産の処分にあたって、公募による需要調査を実施した。（調査期間：平成30年1月29日～平成30年2月9日）
上記の需要調査の結果、購入等希望者がなかったことを確認した。</t>
    <rPh sb="23" eb="25">
      <t>ジギョウ</t>
    </rPh>
    <phoneticPr fontId="1"/>
  </si>
  <si>
    <t>　需要調査の結果に基づき、廃棄手続きを行うこととする。</t>
    <phoneticPr fontId="1"/>
  </si>
  <si>
    <t>「関西広域バイオメディカルクラスター構想（大阪北部（彩都）地域）に伴い研究委託業務　国際バリューチェインによる創薬ターゲットタンパク質の阻害剤開発プログラム」の事業に係る取得物品の需要調査結果</t>
    <rPh sb="80" eb="82">
      <t>ジギョウ</t>
    </rPh>
    <rPh sb="83" eb="84">
      <t>カカ</t>
    </rPh>
    <rPh sb="85" eb="87">
      <t>シュトク</t>
    </rPh>
    <rPh sb="87" eb="89">
      <t>ブッピン</t>
    </rPh>
    <phoneticPr fontId="1"/>
  </si>
  <si>
    <t>「関西広域バイオメディカルクラスター構想（大阪北部（彩都）地域）に伴い研究委託業務　国際バリューチェインによる創薬ターゲットタンパク質の阻害剤開発プログラム」の事業に係る取得資産の処分にあたって、公募による需要調査を実施した。（調査期間：平成30年1月29日～平成30年2月9日）
上記の需要調査の結果、購入等希望者がなかったことを確認した。</t>
    <rPh sb="80" eb="82">
      <t>ジギョウ</t>
    </rPh>
    <phoneticPr fontId="1"/>
  </si>
  <si>
    <t>　需要調査の結果に基づき、廃棄手続きを行うこととする。</t>
    <phoneticPr fontId="1"/>
  </si>
  <si>
    <t xml:space="preserve">      平成30年3月22日</t>
    <rPh sb="6" eb="8">
      <t>ヘイセイ</t>
    </rPh>
    <phoneticPr fontId="1"/>
  </si>
  <si>
    <t>「若手国際研究拠点事業」の事業に係る取得物品の
需要調査結果</t>
    <rPh sb="13" eb="15">
      <t>ジギョウ</t>
    </rPh>
    <rPh sb="16" eb="17">
      <t>カカ</t>
    </rPh>
    <rPh sb="18" eb="20">
      <t>シュトク</t>
    </rPh>
    <rPh sb="20" eb="22">
      <t>ブッピン</t>
    </rPh>
    <phoneticPr fontId="1"/>
  </si>
  <si>
    <t>「若手国際研究拠点事業」の事業に係る取得資産の処分にあたって、公募による需要調査を実施した。（調査期間：平成30年1月29日～平成30年2月9日）
上記の需要調査の結果、購入等希望者がなかったことを確認した。</t>
    <rPh sb="13" eb="15">
      <t>ジギョウ</t>
    </rPh>
    <phoneticPr fontId="1"/>
  </si>
  <si>
    <t>　需要調査の結果に基づき、廃棄手続きを行うこととする。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</si>
</sst>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m/d;@"/>
    <numFmt numFmtId="177" formatCode="[$-411]ge\.mm\.dd"/>
    <numFmt numFmtId="178" formatCode="#,##0_ "/>
    <numFmt numFmtId="179" formatCode="[$-411]ge\.m\.d;@"/>
    <numFmt numFmtId="180" formatCode="#,##0_);[Red]\(#,##0\)"/>
    <numFmt numFmtId="181" formatCode="#,##0;&quot;▲ &quot;#,##0"/>
  </numFmts>
  <fonts count="2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ゴシック"/>
      <family val="3"/>
      <charset val="128"/>
    </font>
    <font>
      <b/>
      <sz val="11"/>
      <color theme="1"/>
      <name val="ＭＳ ゴシック"/>
      <family val="3"/>
      <charset val="128"/>
    </font>
    <font>
      <sz val="11"/>
      <name val="ＭＳ Ｐゴシック"/>
      <family val="3"/>
      <charset val="128"/>
    </font>
    <font>
      <sz val="6"/>
      <name val="ＭＳ Ｐゴシック"/>
      <family val="3"/>
      <charset val="128"/>
    </font>
    <font>
      <sz val="12"/>
      <color theme="1"/>
      <name val="ＭＳ 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1"/>
      <color theme="1"/>
      <name val="游ゴシック"/>
      <family val="3"/>
      <charset val="128"/>
      <scheme val="minor"/>
    </font>
    <font>
      <sz val="11"/>
      <name val="ＭＳ ゴシック"/>
      <family val="3"/>
      <charset val="128"/>
    </font>
    <font>
      <sz val="10"/>
      <color theme="1"/>
      <name val="ＭＳ ゴシック"/>
      <family val="3"/>
      <charset val="128"/>
    </font>
    <font>
      <sz val="14"/>
      <name val="ＭＳ Ｐゴシック"/>
      <family val="3"/>
      <charset val="128"/>
    </font>
    <font>
      <sz val="11"/>
      <name val="游ゴシック Light"/>
      <family val="3"/>
      <charset val="128"/>
      <scheme val="major"/>
    </font>
    <font>
      <sz val="11"/>
      <color theme="1"/>
      <name val="游ゴシック Light"/>
      <family val="3"/>
      <charset val="128"/>
      <scheme val="major"/>
    </font>
    <font>
      <sz val="12"/>
      <name val="游ゴシック Light"/>
      <family val="3"/>
      <charset val="128"/>
      <scheme val="major"/>
    </font>
    <font>
      <sz val="12"/>
      <name val="ＪＳＰ明朝"/>
      <family val="1"/>
      <charset val="128"/>
    </font>
    <font>
      <b/>
      <sz val="9"/>
      <color indexed="81"/>
      <name val="ＭＳ Ｐゴシック"/>
      <family val="3"/>
      <charset val="128"/>
    </font>
    <font>
      <sz val="9"/>
      <color theme="1"/>
      <name val="ＭＳ ゴシック"/>
      <family val="3"/>
      <charset val="128"/>
    </font>
    <font>
      <sz val="8"/>
      <color theme="1"/>
      <name val="ＭＳ ゴシック"/>
      <family val="3"/>
      <charset val="128"/>
    </font>
    <font>
      <sz val="12"/>
      <name val="ＭＳ Ｐゴシック"/>
      <family val="3"/>
      <charset val="128"/>
    </font>
    <font>
      <b/>
      <sz val="12"/>
      <color theme="1"/>
      <name val="ＭＳ ゴシック"/>
      <family val="3"/>
      <charset val="128"/>
    </font>
    <font>
      <sz val="10.5"/>
      <color theme="1"/>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3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0">
    <xf numFmtId="0" fontId="0" fillId="0" borderId="0">
      <alignment vertical="center"/>
    </xf>
    <xf numFmtId="38" fontId="2" fillId="0" borderId="0" applyFont="0" applyFill="0" applyBorder="0" applyAlignment="0" applyProtection="0">
      <alignment vertical="center"/>
    </xf>
    <xf numFmtId="0" fontId="5" fillId="0" borderId="0"/>
    <xf numFmtId="38" fontId="5"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12" fillId="0" borderId="0">
      <alignment vertical="center"/>
    </xf>
    <xf numFmtId="0" fontId="2" fillId="0" borderId="0">
      <alignment vertical="center"/>
    </xf>
  </cellStyleXfs>
  <cellXfs count="19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0" borderId="0" xfId="0" applyFont="1" applyFill="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2" applyFont="1" applyBorder="1" applyAlignment="1">
      <alignment horizontal="center" vertical="center" wrapText="1"/>
    </xf>
    <xf numFmtId="3" fontId="3" fillId="0" borderId="1" xfId="0" applyNumberFormat="1" applyFont="1" applyFill="1" applyBorder="1">
      <alignment vertical="center"/>
    </xf>
    <xf numFmtId="176" fontId="3" fillId="0" borderId="1" xfId="0" applyNumberFormat="1" applyFont="1" applyFill="1" applyBorder="1" applyAlignment="1">
      <alignment horizontal="center" vertical="center"/>
    </xf>
    <xf numFmtId="0" fontId="5" fillId="0" borderId="1" xfId="0" applyFont="1" applyBorder="1" applyAlignment="1">
      <alignment vertical="center" wrapText="1"/>
    </xf>
    <xf numFmtId="0" fontId="3" fillId="0" borderId="1" xfId="0" applyFont="1" applyFill="1" applyBorder="1" applyAlignment="1">
      <alignment horizontal="center" vertical="center"/>
    </xf>
    <xf numFmtId="38" fontId="5" fillId="0" borderId="1" xfId="3" applyFont="1" applyFill="1" applyBorder="1" applyAlignment="1">
      <alignment horizontal="left" vertical="center" wrapText="1"/>
    </xf>
    <xf numFmtId="0" fontId="7" fillId="0" borderId="0" xfId="0" applyFont="1">
      <alignment vertical="center"/>
    </xf>
    <xf numFmtId="58" fontId="3" fillId="0" borderId="0" xfId="0" quotePrefix="1" applyNumberFormat="1" applyFont="1">
      <alignment vertical="center"/>
    </xf>
    <xf numFmtId="177" fontId="3" fillId="0" borderId="1" xfId="0" applyNumberFormat="1" applyFont="1" applyFill="1" applyBorder="1">
      <alignment vertical="center"/>
    </xf>
    <xf numFmtId="0" fontId="3" fillId="0" borderId="1" xfId="0" quotePrefix="1" applyFont="1" applyFill="1" applyBorder="1" applyAlignment="1">
      <alignment vertical="center" wrapText="1"/>
    </xf>
    <xf numFmtId="0" fontId="3" fillId="0" borderId="0" xfId="0" applyFont="1" applyAlignment="1">
      <alignment horizontal="left" vertical="center"/>
    </xf>
    <xf numFmtId="0" fontId="3" fillId="2"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shrinkToFit="1"/>
    </xf>
    <xf numFmtId="178" fontId="8" fillId="0" borderId="1" xfId="0" applyNumberFormat="1" applyFont="1" applyFill="1" applyBorder="1" applyAlignment="1">
      <alignment horizontal="right" vertical="center" shrinkToFit="1"/>
    </xf>
    <xf numFmtId="179" fontId="8" fillId="0" borderId="1" xfId="0" applyNumberFormat="1" applyFont="1" applyFill="1" applyBorder="1" applyAlignment="1">
      <alignment horizontal="right" vertical="center" wrapText="1" shrinkToFi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0" xfId="4" applyFont="1">
      <alignment vertical="center"/>
    </xf>
    <xf numFmtId="58" fontId="3" fillId="0" borderId="0" xfId="4" quotePrefix="1" applyNumberFormat="1" applyFont="1">
      <alignment vertical="center"/>
    </xf>
    <xf numFmtId="0" fontId="4" fillId="0" borderId="0" xfId="4" applyFont="1" applyAlignment="1">
      <alignment horizontal="centerContinuous" vertical="center"/>
    </xf>
    <xf numFmtId="0" fontId="3" fillId="0" borderId="0" xfId="4" applyFont="1" applyAlignment="1">
      <alignment horizontal="centerContinuous" vertical="center"/>
    </xf>
    <xf numFmtId="0" fontId="4" fillId="0" borderId="0" xfId="4" applyFont="1">
      <alignment vertical="center"/>
    </xf>
    <xf numFmtId="0" fontId="3" fillId="2" borderId="1" xfId="4" applyFont="1" applyFill="1" applyBorder="1" applyAlignment="1">
      <alignment horizontal="center" vertical="center"/>
    </xf>
    <xf numFmtId="0" fontId="3" fillId="2" borderId="1" xfId="4" applyFont="1" applyFill="1" applyBorder="1" applyAlignment="1">
      <alignment horizontal="center" vertical="center" wrapText="1"/>
    </xf>
    <xf numFmtId="0" fontId="8" fillId="0" borderId="1" xfId="4" applyFont="1" applyBorder="1" applyAlignment="1">
      <alignment horizontal="center" vertical="center" wrapText="1"/>
    </xf>
    <xf numFmtId="3" fontId="8" fillId="0" borderId="1" xfId="4" applyNumberFormat="1" applyFont="1" applyBorder="1" applyAlignment="1">
      <alignment horizontal="right" vertical="center" wrapText="1"/>
    </xf>
    <xf numFmtId="57" fontId="8" fillId="0" borderId="1" xfId="4" applyNumberFormat="1" applyFont="1" applyBorder="1" applyAlignment="1">
      <alignment horizontal="center" vertical="center" wrapText="1"/>
    </xf>
    <xf numFmtId="0" fontId="5" fillId="0" borderId="1" xfId="4" applyFont="1" applyBorder="1" applyAlignment="1">
      <alignment horizontal="center" vertical="center" wrapText="1"/>
    </xf>
    <xf numFmtId="0" fontId="3" fillId="0" borderId="1" xfId="4" applyFont="1" applyFill="1" applyBorder="1" applyAlignment="1">
      <alignment horizontal="center" vertical="center"/>
    </xf>
    <xf numFmtId="0" fontId="11" fillId="0" borderId="1" xfId="4" applyFont="1" applyFill="1" applyBorder="1" applyAlignment="1">
      <alignment horizontal="left" vertical="center" wrapText="1"/>
    </xf>
    <xf numFmtId="0" fontId="3" fillId="0" borderId="1" xfId="5" quotePrefix="1" applyFont="1" applyFill="1" applyBorder="1" applyAlignment="1">
      <alignment vertical="center" wrapText="1"/>
    </xf>
    <xf numFmtId="0" fontId="5" fillId="0" borderId="1" xfId="4" applyFont="1" applyFill="1" applyBorder="1" applyAlignment="1">
      <alignment horizontal="center" vertical="center" wrapText="1"/>
    </xf>
    <xf numFmtId="0" fontId="8" fillId="0" borderId="1" xfId="4" applyFont="1" applyFill="1" applyBorder="1" applyAlignment="1">
      <alignment horizontal="center" vertical="center" wrapText="1"/>
    </xf>
    <xf numFmtId="38" fontId="5" fillId="0" borderId="1" xfId="6" applyFont="1" applyFill="1" applyBorder="1" applyAlignment="1">
      <alignment vertical="center" wrapText="1"/>
    </xf>
    <xf numFmtId="57" fontId="5" fillId="0" borderId="1" xfId="4" applyNumberFormat="1" applyFont="1" applyFill="1" applyBorder="1" applyAlignment="1">
      <alignment horizontal="center" vertical="center" wrapText="1"/>
    </xf>
    <xf numFmtId="0" fontId="0" fillId="0" borderId="1" xfId="0" applyFill="1" applyBorder="1" applyAlignment="1">
      <alignment vertical="center" wrapText="1"/>
    </xf>
    <xf numFmtId="38" fontId="2" fillId="0" borderId="1" xfId="1" applyFill="1" applyBorder="1">
      <alignment vertical="center"/>
    </xf>
    <xf numFmtId="179" fontId="11" fillId="0" borderId="1" xfId="0" applyNumberFormat="1" applyFont="1" applyFill="1" applyBorder="1" applyAlignment="1">
      <alignment vertical="center" wrapText="1"/>
    </xf>
    <xf numFmtId="0" fontId="10" fillId="0" borderId="1" xfId="0" applyFont="1" applyFill="1" applyBorder="1" applyAlignment="1">
      <alignment vertical="center" wrapText="1"/>
    </xf>
    <xf numFmtId="49" fontId="11" fillId="0" borderId="1" xfId="0" applyNumberFormat="1" applyFont="1" applyFill="1" applyBorder="1" applyAlignment="1">
      <alignment vertical="center" wrapText="1"/>
    </xf>
    <xf numFmtId="180" fontId="11" fillId="0" borderId="1" xfId="0" applyNumberFormat="1" applyFont="1" applyFill="1" applyBorder="1" applyAlignment="1">
      <alignment vertical="center"/>
    </xf>
    <xf numFmtId="179" fontId="11" fillId="0" borderId="1" xfId="0" applyNumberFormat="1" applyFont="1" applyFill="1" applyBorder="1" applyAlignment="1">
      <alignment vertical="center"/>
    </xf>
    <xf numFmtId="180" fontId="11" fillId="0" borderId="1" xfId="0" applyNumberFormat="1" applyFont="1" applyFill="1" applyBorder="1" applyAlignment="1">
      <alignment vertical="center" wrapText="1"/>
    </xf>
    <xf numFmtId="3" fontId="3" fillId="0" borderId="1" xfId="0" applyNumberFormat="1" applyFont="1" applyBorder="1">
      <alignment vertical="center"/>
    </xf>
    <xf numFmtId="57" fontId="3" fillId="0" borderId="1" xfId="0" applyNumberFormat="1" applyFont="1" applyBorder="1">
      <alignment vertical="center"/>
    </xf>
    <xf numFmtId="0" fontId="1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shrinkToFit="1"/>
    </xf>
    <xf numFmtId="38" fontId="3" fillId="0" borderId="1" xfId="1" applyFont="1" applyFill="1" applyBorder="1" applyAlignment="1">
      <alignment vertical="center" shrinkToFit="1"/>
    </xf>
    <xf numFmtId="57" fontId="13" fillId="0" borderId="1" xfId="7" applyNumberFormat="1" applyFont="1" applyFill="1" applyBorder="1" applyAlignment="1">
      <alignment horizontal="right" vertical="center"/>
    </xf>
    <xf numFmtId="0" fontId="14" fillId="0" borderId="0" xfId="0" applyFont="1">
      <alignment vertical="center"/>
    </xf>
    <xf numFmtId="49" fontId="0" fillId="0" borderId="1" xfId="0" applyNumberFormat="1" applyBorder="1" applyAlignment="1">
      <alignment vertical="center" wrapText="1"/>
    </xf>
    <xf numFmtId="0" fontId="15" fillId="0" borderId="1" xfId="0" applyFont="1" applyFill="1" applyBorder="1" applyAlignment="1">
      <alignment vertical="center" wrapText="1"/>
    </xf>
    <xf numFmtId="38" fontId="0" fillId="0" borderId="1" xfId="1" applyFont="1" applyBorder="1" applyAlignment="1">
      <alignment horizontal="center" vertical="center" wrapText="1"/>
    </xf>
    <xf numFmtId="181" fontId="10" fillId="0" borderId="2" xfId="0" applyNumberFormat="1" applyFont="1" applyFill="1" applyBorder="1" applyAlignment="1">
      <alignment horizontal="right" vertical="center"/>
    </xf>
    <xf numFmtId="179" fontId="10" fillId="0" borderId="3" xfId="0" applyNumberFormat="1" applyFont="1" applyFill="1" applyBorder="1" applyAlignment="1">
      <alignment horizontal="right" vertical="center"/>
    </xf>
    <xf numFmtId="0" fontId="10" fillId="0" borderId="3" xfId="0" applyFont="1" applyFill="1" applyBorder="1" applyAlignment="1">
      <alignment horizontal="center" vertical="center" wrapText="1"/>
    </xf>
    <xf numFmtId="0" fontId="12" fillId="0" borderId="3" xfId="8" applyFill="1" applyBorder="1" applyAlignment="1">
      <alignment horizontal="center" vertical="center" wrapText="1"/>
    </xf>
    <xf numFmtId="0" fontId="9" fillId="0" borderId="3" xfId="0" applyFont="1" applyBorder="1" applyAlignment="1">
      <alignment vertical="center" wrapText="1"/>
    </xf>
    <xf numFmtId="49" fontId="0" fillId="0" borderId="3" xfId="0" applyNumberFormat="1" applyBorder="1" applyAlignment="1">
      <alignment vertical="center" wrapText="1"/>
    </xf>
    <xf numFmtId="0" fontId="15" fillId="0" borderId="3" xfId="0" applyFont="1" applyFill="1" applyBorder="1" applyAlignment="1">
      <alignment vertical="center" wrapText="1"/>
    </xf>
    <xf numFmtId="38" fontId="0" fillId="0" borderId="3" xfId="1" applyFont="1" applyBorder="1" applyAlignment="1">
      <alignment horizontal="center" vertical="center" wrapText="1"/>
    </xf>
    <xf numFmtId="0" fontId="16" fillId="0" borderId="1" xfId="2" applyFont="1" applyBorder="1" applyAlignment="1">
      <alignment horizontal="center" vertical="center" wrapText="1"/>
    </xf>
    <xf numFmtId="177" fontId="3" fillId="0" borderId="1" xfId="0" applyNumberFormat="1"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center" vertical="center" wrapText="1"/>
    </xf>
    <xf numFmtId="0" fontId="11" fillId="3" borderId="2" xfId="0" applyFont="1" applyFill="1" applyBorder="1" applyAlignment="1">
      <alignment vertical="center" wrapText="1"/>
    </xf>
    <xf numFmtId="0" fontId="18" fillId="0" borderId="1" xfId="2" applyFont="1" applyBorder="1" applyAlignment="1">
      <alignment horizontal="center" vertical="center" wrapText="1"/>
    </xf>
    <xf numFmtId="0" fontId="16" fillId="0" borderId="1" xfId="0" applyFont="1" applyBorder="1" applyAlignment="1">
      <alignment horizontal="center" vertical="center" wrapText="1"/>
    </xf>
    <xf numFmtId="0" fontId="0" fillId="3" borderId="1" xfId="0" applyFont="1" applyFill="1" applyBorder="1" applyAlignment="1">
      <alignment horizontal="left" vertical="center" wrapText="1"/>
    </xf>
    <xf numFmtId="0" fontId="13" fillId="0" borderId="4" xfId="0" applyFont="1" applyBorder="1" applyAlignment="1">
      <alignment horizontal="left" vertical="center" wrapText="1"/>
    </xf>
    <xf numFmtId="0" fontId="3" fillId="0" borderId="1" xfId="2" applyFont="1" applyBorder="1" applyAlignment="1">
      <alignment horizontal="center" vertical="center" wrapText="1"/>
    </xf>
    <xf numFmtId="0" fontId="3" fillId="0" borderId="1" xfId="4" applyFont="1" applyBorder="1" applyAlignment="1">
      <alignment horizontal="center" vertical="center" wrapText="1"/>
    </xf>
    <xf numFmtId="0" fontId="13" fillId="0" borderId="1" xfId="4" applyFont="1" applyBorder="1" applyAlignment="1">
      <alignment horizontal="center" vertical="center" wrapText="1"/>
    </xf>
    <xf numFmtId="0" fontId="3" fillId="3" borderId="2" xfId="4" applyFont="1" applyFill="1" applyBorder="1" applyAlignment="1">
      <alignment horizontal="left" vertical="center" wrapText="1"/>
    </xf>
    <xf numFmtId="0" fontId="3" fillId="0" borderId="0" xfId="0" applyFont="1" applyAlignment="1">
      <alignment vertical="top"/>
    </xf>
    <xf numFmtId="0" fontId="18" fillId="0" borderId="1" xfId="0" applyFont="1" applyBorder="1" applyAlignment="1">
      <alignment horizontal="center" vertical="center" wrapText="1"/>
    </xf>
    <xf numFmtId="0" fontId="5" fillId="3" borderId="1" xfId="0" applyFont="1" applyFill="1" applyBorder="1" applyAlignment="1">
      <alignment horizontal="left" vertical="center" wrapText="1"/>
    </xf>
    <xf numFmtId="0" fontId="17" fillId="0" borderId="1" xfId="4" applyFont="1" applyBorder="1" applyAlignment="1">
      <alignment horizontal="left" vertical="center" wrapText="1"/>
    </xf>
    <xf numFmtId="0" fontId="17" fillId="0" borderId="1" xfId="4" applyFont="1" applyBorder="1" applyAlignment="1">
      <alignment horizontal="center" vertical="center" wrapText="1"/>
    </xf>
    <xf numFmtId="0" fontId="5" fillId="0" borderId="2" xfId="4" applyFont="1" applyFill="1" applyBorder="1" applyAlignment="1">
      <alignment vertical="center" wrapText="1"/>
    </xf>
    <xf numFmtId="0" fontId="17" fillId="0" borderId="1" xfId="2" applyFont="1" applyBorder="1" applyAlignment="1">
      <alignment horizontal="center" vertical="center" wrapText="1"/>
    </xf>
    <xf numFmtId="0" fontId="21" fillId="0" borderId="1" xfId="0" applyFont="1" applyFill="1" applyBorder="1" applyAlignment="1">
      <alignment vertical="center" wrapText="1"/>
    </xf>
    <xf numFmtId="0" fontId="3" fillId="0" borderId="0" xfId="5" applyFont="1">
      <alignment vertical="center"/>
    </xf>
    <xf numFmtId="0" fontId="10" fillId="0" borderId="1" xfId="5" applyFont="1" applyFill="1" applyBorder="1" applyAlignment="1">
      <alignment vertical="center" wrapText="1"/>
    </xf>
    <xf numFmtId="0" fontId="3" fillId="0" borderId="1" xfId="5" applyFont="1" applyFill="1" applyBorder="1" applyAlignment="1">
      <alignment horizontal="center" vertical="center"/>
    </xf>
    <xf numFmtId="0" fontId="3" fillId="4" borderId="1" xfId="5" quotePrefix="1" applyFont="1" applyFill="1" applyBorder="1" applyAlignment="1">
      <alignment vertical="center" wrapText="1"/>
    </xf>
    <xf numFmtId="177" fontId="3" fillId="4" borderId="1" xfId="5" applyNumberFormat="1" applyFont="1" applyFill="1" applyBorder="1" applyAlignment="1">
      <alignment horizontal="right" vertical="center"/>
    </xf>
    <xf numFmtId="3" fontId="3" fillId="4" borderId="1" xfId="5" applyNumberFormat="1" applyFont="1" applyFill="1" applyBorder="1" applyAlignment="1">
      <alignment horizontal="right" vertical="center"/>
    </xf>
    <xf numFmtId="3" fontId="3" fillId="4" borderId="1" xfId="5" applyNumberFormat="1" applyFont="1" applyFill="1" applyBorder="1">
      <alignment vertical="center"/>
    </xf>
    <xf numFmtId="0" fontId="3" fillId="4" borderId="1" xfId="5" applyFont="1" applyFill="1" applyBorder="1" applyAlignment="1">
      <alignment vertical="center" wrapText="1"/>
    </xf>
    <xf numFmtId="0" fontId="3" fillId="4" borderId="1" xfId="5" applyFont="1" applyFill="1" applyBorder="1" applyAlignment="1">
      <alignment horizontal="center" vertical="center"/>
    </xf>
    <xf numFmtId="0" fontId="3" fillId="2" borderId="1" xfId="5" applyFont="1" applyFill="1" applyBorder="1" applyAlignment="1">
      <alignment horizontal="center" vertical="center"/>
    </xf>
    <xf numFmtId="0" fontId="3" fillId="2" borderId="1" xfId="5" applyFont="1" applyFill="1" applyBorder="1" applyAlignment="1">
      <alignment horizontal="center" vertical="center" wrapText="1"/>
    </xf>
    <xf numFmtId="0" fontId="4" fillId="0" borderId="0" xfId="5" applyFont="1">
      <alignment vertical="center"/>
    </xf>
    <xf numFmtId="0" fontId="3" fillId="0" borderId="0" xfId="5" applyFont="1" applyAlignment="1">
      <alignment horizontal="centerContinuous" vertical="center"/>
    </xf>
    <xf numFmtId="0" fontId="4" fillId="0" borderId="0" xfId="5" applyFont="1" applyAlignment="1">
      <alignment horizontal="centerContinuous" vertical="center"/>
    </xf>
    <xf numFmtId="58" fontId="3" fillId="0" borderId="0" xfId="5" quotePrefix="1" applyNumberFormat="1" applyFont="1">
      <alignment vertical="center"/>
    </xf>
    <xf numFmtId="0" fontId="21" fillId="0" borderId="1" xfId="0" quotePrefix="1" applyFont="1" applyFill="1" applyBorder="1" applyAlignment="1">
      <alignment vertical="center" wrapText="1"/>
    </xf>
    <xf numFmtId="0" fontId="3" fillId="0" borderId="1" xfId="5" applyFont="1" applyFill="1" applyBorder="1" applyAlignment="1">
      <alignment vertical="center" wrapText="1"/>
    </xf>
    <xf numFmtId="57" fontId="11" fillId="0" borderId="1" xfId="5" applyNumberFormat="1" applyFont="1" applyFill="1" applyBorder="1" applyAlignment="1">
      <alignment horizontal="center" vertical="center"/>
    </xf>
    <xf numFmtId="38" fontId="11" fillId="0" borderId="1" xfId="6" applyFont="1" applyFill="1" applyBorder="1">
      <alignment vertical="center"/>
    </xf>
    <xf numFmtId="0" fontId="11" fillId="0" borderId="1" xfId="5" applyFont="1" applyFill="1" applyBorder="1" applyAlignment="1">
      <alignment horizontal="center" vertical="center"/>
    </xf>
    <xf numFmtId="0" fontId="11" fillId="0" borderId="1" xfId="5" applyFont="1" applyFill="1" applyBorder="1" applyAlignment="1">
      <alignment vertical="center" wrapText="1"/>
    </xf>
    <xf numFmtId="0" fontId="11" fillId="0" borderId="1" xfId="5" applyFont="1" applyFill="1" applyBorder="1">
      <alignment vertical="center"/>
    </xf>
    <xf numFmtId="57" fontId="3" fillId="0" borderId="1" xfId="5" applyNumberFormat="1" applyFont="1" applyFill="1" applyBorder="1">
      <alignment vertical="center"/>
    </xf>
    <xf numFmtId="3" fontId="3" fillId="0" borderId="1" xfId="5" applyNumberFormat="1" applyFont="1" applyFill="1" applyBorder="1">
      <alignment vertical="center"/>
    </xf>
    <xf numFmtId="58" fontId="3" fillId="0" borderId="0" xfId="5" applyNumberFormat="1" applyFont="1">
      <alignment vertical="center"/>
    </xf>
    <xf numFmtId="0" fontId="3" fillId="4" borderId="1" xfId="0" quotePrefix="1" applyFont="1" applyFill="1" applyBorder="1" applyAlignment="1">
      <alignment vertical="center" wrapText="1"/>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177" fontId="3" fillId="4" borderId="1" xfId="0" applyNumberFormat="1" applyFont="1" applyFill="1" applyBorder="1">
      <alignment vertical="center"/>
    </xf>
    <xf numFmtId="3" fontId="3" fillId="4" borderId="1" xfId="0" applyNumberFormat="1" applyFont="1" applyFill="1" applyBorder="1">
      <alignment vertical="center"/>
    </xf>
    <xf numFmtId="49" fontId="3" fillId="0" borderId="0" xfId="0" applyNumberFormat="1" applyFont="1">
      <alignment vertical="center"/>
    </xf>
    <xf numFmtId="0" fontId="22" fillId="0" borderId="5" xfId="0" applyFont="1" applyFill="1" applyBorder="1" applyAlignment="1">
      <alignment vertical="center" wrapText="1"/>
    </xf>
    <xf numFmtId="0" fontId="3" fillId="0" borderId="4" xfId="0" applyFont="1" applyFill="1" applyBorder="1" applyAlignment="1">
      <alignment horizontal="center" vertical="center"/>
    </xf>
    <xf numFmtId="0" fontId="22" fillId="0" borderId="1" xfId="0" applyFont="1" applyBorder="1" applyAlignment="1">
      <alignment horizontal="justify" vertical="center" wrapText="1"/>
    </xf>
    <xf numFmtId="177" fontId="3" fillId="0" borderId="6" xfId="0" applyNumberFormat="1" applyFont="1" applyFill="1" applyBorder="1">
      <alignment vertical="center"/>
    </xf>
    <xf numFmtId="0" fontId="3" fillId="2" borderId="7" xfId="0" applyFont="1" applyFill="1" applyBorder="1" applyAlignment="1">
      <alignment horizontal="center" vertical="center"/>
    </xf>
    <xf numFmtId="0" fontId="3" fillId="0" borderId="0" xfId="0" applyFont="1" applyFill="1" applyAlignment="1">
      <alignment vertical="center"/>
    </xf>
    <xf numFmtId="58" fontId="3" fillId="0" borderId="0" xfId="0" applyNumberFormat="1" applyFont="1">
      <alignment vertical="center"/>
    </xf>
    <xf numFmtId="0" fontId="3" fillId="4" borderId="1" xfId="0" applyFont="1" applyFill="1" applyBorder="1" applyAlignment="1">
      <alignment horizontal="center" vertical="center" wrapText="1"/>
    </xf>
    <xf numFmtId="177" fontId="3" fillId="4" borderId="1" xfId="0" applyNumberFormat="1" applyFont="1" applyFill="1" applyBorder="1" applyAlignment="1">
      <alignment horizontal="center" vertical="center"/>
    </xf>
    <xf numFmtId="3" fontId="3" fillId="4" borderId="1" xfId="0" applyNumberFormat="1" applyFont="1" applyFill="1" applyBorder="1" applyAlignment="1">
      <alignment horizontal="center" vertical="center"/>
    </xf>
    <xf numFmtId="0" fontId="3" fillId="0" borderId="0" xfId="0" quotePrefix="1"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57" fontId="0" fillId="0" borderId="0" xfId="0" applyNumberFormat="1" applyFill="1" applyBorder="1" applyAlignment="1">
      <alignment horizontal="center" vertical="center"/>
    </xf>
    <xf numFmtId="3" fontId="3" fillId="0" borderId="0" xfId="0" applyNumberFormat="1" applyFont="1" applyFill="1" applyBorder="1">
      <alignment vertical="center"/>
    </xf>
    <xf numFmtId="0" fontId="0" fillId="0" borderId="0" xfId="0" applyFill="1" applyBorder="1" applyAlignment="1">
      <alignment horizontal="left" vertical="center" wrapText="1"/>
    </xf>
    <xf numFmtId="0" fontId="0" fillId="0" borderId="0" xfId="0" applyFill="1" applyBorder="1" applyAlignment="1">
      <alignment vertical="center" wrapText="1"/>
    </xf>
    <xf numFmtId="57"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21" fillId="4" borderId="1" xfId="0" quotePrefix="1" applyFont="1" applyFill="1" applyBorder="1" applyAlignment="1">
      <alignment vertical="center" wrapText="1"/>
    </xf>
    <xf numFmtId="0" fontId="21" fillId="4" borderId="1" xfId="0" applyFont="1" applyFill="1" applyBorder="1" applyAlignment="1">
      <alignment vertical="center" wrapText="1"/>
    </xf>
    <xf numFmtId="0" fontId="13" fillId="0" borderId="1" xfId="0" applyFont="1" applyFill="1" applyBorder="1" applyAlignment="1">
      <alignment vertical="center" wrapText="1"/>
    </xf>
    <xf numFmtId="0" fontId="7" fillId="0" borderId="0" xfId="0" applyFont="1" applyAlignment="1">
      <alignment horizontal="center" vertical="center"/>
    </xf>
    <xf numFmtId="0" fontId="23" fillId="3" borderId="2" xfId="4" applyFont="1" applyFill="1" applyBorder="1" applyAlignment="1">
      <alignment horizontal="left" vertical="center" wrapText="1"/>
    </xf>
    <xf numFmtId="0" fontId="18" fillId="0" borderId="3" xfId="4" applyFont="1" applyBorder="1" applyAlignment="1">
      <alignment horizontal="center" vertical="center" wrapText="1"/>
    </xf>
    <xf numFmtId="0" fontId="18" fillId="0" borderId="3" xfId="4" applyFont="1" applyBorder="1" applyAlignment="1">
      <alignment horizontal="left" vertical="center" wrapText="1"/>
    </xf>
    <xf numFmtId="177" fontId="7" fillId="0" borderId="3" xfId="0" applyNumberFormat="1" applyFont="1" applyFill="1" applyBorder="1" applyAlignment="1">
      <alignment horizontal="center" vertical="center"/>
    </xf>
    <xf numFmtId="3" fontId="7" fillId="0" borderId="3" xfId="0" applyNumberFormat="1" applyFont="1" applyFill="1" applyBorder="1">
      <alignment vertical="center"/>
    </xf>
    <xf numFmtId="0" fontId="18" fillId="0" borderId="3" xfId="2" applyFont="1" applyBorder="1" applyAlignment="1">
      <alignment horizontal="center" vertical="center" wrapText="1"/>
    </xf>
    <xf numFmtId="0" fontId="7" fillId="0" borderId="3" xfId="0" applyFont="1" applyFill="1" applyBorder="1" applyAlignment="1">
      <alignment vertical="center" wrapText="1"/>
    </xf>
    <xf numFmtId="3" fontId="7" fillId="0" borderId="3"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24" fillId="0" borderId="0" xfId="0" applyFont="1">
      <alignment vertical="center"/>
    </xf>
    <xf numFmtId="0" fontId="7" fillId="0" borderId="0" xfId="0" applyFont="1" applyFill="1">
      <alignment vertical="center"/>
    </xf>
    <xf numFmtId="0" fontId="7" fillId="0" borderId="0" xfId="0" applyFont="1" applyAlignment="1">
      <alignment horizontal="centerContinuous" vertical="center"/>
    </xf>
    <xf numFmtId="0" fontId="24" fillId="0" borderId="0" xfId="0" applyFont="1" applyAlignment="1">
      <alignment horizontal="centerContinuous" vertical="center"/>
    </xf>
    <xf numFmtId="58" fontId="7" fillId="0" borderId="0" xfId="0" applyNumberFormat="1" applyFont="1" applyAlignment="1">
      <alignment horizontal="right" vertical="center"/>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177" fontId="3" fillId="0" borderId="3" xfId="0" applyNumberFormat="1" applyFont="1" applyFill="1" applyBorder="1" applyAlignment="1">
      <alignment horizontal="center" vertical="center"/>
    </xf>
    <xf numFmtId="3" fontId="3" fillId="0" borderId="3" xfId="0" applyNumberFormat="1" applyFont="1" applyFill="1" applyBorder="1">
      <alignment vertical="center"/>
    </xf>
    <xf numFmtId="0" fontId="3" fillId="0" borderId="3" xfId="2" applyFont="1" applyBorder="1" applyAlignment="1">
      <alignment horizontal="center" vertical="center" wrapText="1"/>
    </xf>
    <xf numFmtId="0" fontId="3" fillId="0" borderId="3" xfId="0" applyFont="1" applyFill="1" applyBorder="1" applyAlignment="1">
      <alignment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25" fillId="0" borderId="0" xfId="9" applyFont="1" applyAlignment="1">
      <alignment horizontal="right" vertical="center"/>
    </xf>
    <xf numFmtId="0" fontId="2" fillId="0" borderId="0" xfId="9">
      <alignment vertical="center"/>
    </xf>
    <xf numFmtId="0" fontId="7" fillId="0" borderId="0" xfId="9" applyFont="1" applyAlignment="1">
      <alignment horizontal="justify" vertical="center"/>
    </xf>
    <xf numFmtId="0" fontId="7" fillId="0" borderId="0" xfId="9" applyFont="1" applyAlignment="1">
      <alignment horizontal="right" vertical="center"/>
    </xf>
    <xf numFmtId="0" fontId="26" fillId="0" borderId="0" xfId="9" applyFont="1" applyAlignment="1">
      <alignment horizontal="left" vertical="center"/>
    </xf>
    <xf numFmtId="0" fontId="0" fillId="0" borderId="0" xfId="9" applyFont="1">
      <alignment vertical="center"/>
    </xf>
    <xf numFmtId="0" fontId="3" fillId="4" borderId="0" xfId="5" applyFont="1" applyFill="1" applyAlignment="1">
      <alignment vertical="center"/>
    </xf>
    <xf numFmtId="0" fontId="2" fillId="0" borderId="0" xfId="9" applyAlignment="1">
      <alignment horizontal="right" vertical="center"/>
    </xf>
    <xf numFmtId="58" fontId="0" fillId="0" borderId="0" xfId="9" quotePrefix="1" applyNumberFormat="1" applyFont="1" applyAlignment="1">
      <alignment horizontal="left" vertical="center"/>
    </xf>
    <xf numFmtId="58" fontId="2" fillId="0" borderId="0" xfId="9" quotePrefix="1" applyNumberFormat="1" applyAlignment="1">
      <alignment horizontal="left" vertical="center"/>
    </xf>
    <xf numFmtId="0" fontId="2" fillId="0" borderId="0" xfId="9" applyAlignment="1">
      <alignment horizontal="left" vertical="center"/>
    </xf>
    <xf numFmtId="0" fontId="0" fillId="0" borderId="0" xfId="9" applyFont="1" applyAlignment="1">
      <alignment horizontal="center" vertical="center" wrapText="1"/>
    </xf>
    <xf numFmtId="0" fontId="2" fillId="0" borderId="0" xfId="9" applyAlignment="1">
      <alignment horizontal="center" vertical="center" wrapText="1"/>
    </xf>
    <xf numFmtId="0" fontId="0" fillId="0" borderId="0" xfId="9" applyFont="1" applyAlignment="1">
      <alignment horizontal="left" vertical="center" wrapText="1"/>
    </xf>
    <xf numFmtId="0" fontId="2" fillId="0" borderId="0" xfId="9" applyAlignment="1">
      <alignment horizontal="left" vertical="center" wrapText="1"/>
    </xf>
    <xf numFmtId="0" fontId="3" fillId="0" borderId="0" xfId="0" applyFont="1" applyFill="1" applyAlignment="1">
      <alignment vertical="center"/>
    </xf>
    <xf numFmtId="0" fontId="3" fillId="0" borderId="0" xfId="5" applyFont="1" applyFill="1" applyAlignment="1">
      <alignment vertical="center"/>
    </xf>
    <xf numFmtId="0" fontId="3" fillId="4" borderId="0" xfId="0" applyFont="1" applyFill="1" applyAlignment="1">
      <alignment vertical="center"/>
    </xf>
    <xf numFmtId="0" fontId="7" fillId="0" borderId="0" xfId="0" applyFont="1" applyFill="1" applyAlignment="1">
      <alignment vertical="center"/>
    </xf>
    <xf numFmtId="0" fontId="3" fillId="0" borderId="0" xfId="4" applyFont="1" applyFill="1" applyAlignment="1">
      <alignment vertical="center"/>
    </xf>
  </cellXfs>
  <cellStyles count="10">
    <cellStyle name="桁区切り" xfId="1" builtinId="6"/>
    <cellStyle name="桁区切り 2" xfId="3"/>
    <cellStyle name="桁区切り 3" xfId="6"/>
    <cellStyle name="標準" xfId="0" builtinId="0"/>
    <cellStyle name="標準 2" xfId="2"/>
    <cellStyle name="標準 2 2" xfId="5"/>
    <cellStyle name="標準 2 2 2" xfId="9"/>
    <cellStyle name="標準 2 3" xfId="8"/>
    <cellStyle name="標準 3" xfId="4"/>
    <cellStyle name="標準_Sheet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tabSelected="1" topLeftCell="B1" zoomScaleNormal="100" workbookViewId="0">
      <selection activeCell="H5" sqref="H5:K5"/>
    </sheetView>
  </sheetViews>
  <sheetFormatPr defaultRowHeight="18.75"/>
  <cols>
    <col min="1" max="1" width="5.25" style="173" customWidth="1"/>
    <col min="2" max="10" width="9" style="173"/>
    <col min="11" max="11" width="5.125" style="173" customWidth="1"/>
    <col min="12" max="16384" width="9" style="173"/>
  </cols>
  <sheetData>
    <row r="2" spans="1:14">
      <c r="A2" s="172"/>
      <c r="J2" s="179"/>
      <c r="K2" s="179"/>
    </row>
    <row r="3" spans="1:14">
      <c r="A3" s="174"/>
    </row>
    <row r="4" spans="1:14">
      <c r="A4" s="175"/>
      <c r="H4" s="180" t="s">
        <v>484</v>
      </c>
      <c r="I4" s="181"/>
      <c r="J4" s="181"/>
      <c r="K4" s="181"/>
    </row>
    <row r="5" spans="1:14">
      <c r="A5" s="175"/>
      <c r="H5" s="182" t="s">
        <v>414</v>
      </c>
      <c r="I5" s="182"/>
      <c r="J5" s="182"/>
      <c r="K5" s="182"/>
    </row>
    <row r="6" spans="1:14">
      <c r="A6" s="174"/>
    </row>
    <row r="7" spans="1:14">
      <c r="A7" s="174"/>
    </row>
    <row r="8" spans="1:14" ht="81.75" customHeight="1">
      <c r="A8" s="174"/>
      <c r="C8" s="183" t="s">
        <v>485</v>
      </c>
      <c r="D8" s="184"/>
      <c r="E8" s="184"/>
      <c r="F8" s="184"/>
      <c r="G8" s="184"/>
      <c r="H8" s="184"/>
      <c r="I8" s="184"/>
      <c r="N8" s="177"/>
    </row>
    <row r="9" spans="1:14">
      <c r="A9" s="174"/>
    </row>
    <row r="10" spans="1:14">
      <c r="A10" s="174"/>
    </row>
    <row r="11" spans="1:14">
      <c r="A11" s="174"/>
      <c r="B11" s="173" t="s">
        <v>416</v>
      </c>
      <c r="N11" s="177"/>
    </row>
    <row r="12" spans="1:14">
      <c r="A12" s="174"/>
    </row>
    <row r="13" spans="1:14" ht="129" customHeight="1">
      <c r="A13" s="174"/>
      <c r="B13" s="185" t="s">
        <v>486</v>
      </c>
      <c r="C13" s="186"/>
      <c r="D13" s="186"/>
      <c r="E13" s="186"/>
      <c r="F13" s="186"/>
      <c r="G13" s="186"/>
      <c r="H13" s="186"/>
      <c r="I13" s="186"/>
      <c r="J13" s="186"/>
    </row>
    <row r="14" spans="1:14">
      <c r="A14" s="174"/>
    </row>
    <row r="15" spans="1:14">
      <c r="A15" s="174"/>
    </row>
    <row r="16" spans="1:14">
      <c r="A16" s="174"/>
      <c r="B16" s="173" t="s">
        <v>418</v>
      </c>
    </row>
    <row r="17" spans="1:2">
      <c r="A17" s="174"/>
      <c r="B17" s="173" t="s">
        <v>419</v>
      </c>
    </row>
    <row r="18" spans="1:2">
      <c r="A18" s="174"/>
      <c r="B18" s="173" t="s">
        <v>487</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21"/>
  <sheetViews>
    <sheetView view="pageBreakPreview" zoomScale="90" zoomScaleNormal="100" zoomScaleSheetLayoutView="90" workbookViewId="0">
      <selection activeCell="A5" sqref="A5"/>
    </sheetView>
  </sheetViews>
  <sheetFormatPr defaultRowHeight="13.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32">
        <v>43129</v>
      </c>
    </row>
    <row r="2" spans="1:9">
      <c r="A2" s="4" t="s">
        <v>0</v>
      </c>
      <c r="B2" s="5"/>
      <c r="C2" s="5"/>
      <c r="D2" s="5"/>
      <c r="E2" s="5"/>
      <c r="F2" s="5"/>
      <c r="G2" s="5"/>
      <c r="H2" s="5"/>
      <c r="I2" s="5"/>
    </row>
    <row r="4" spans="1:9">
      <c r="A4" s="6" t="s">
        <v>1</v>
      </c>
    </row>
    <row r="5" spans="1:9">
      <c r="A5" s="1" t="s">
        <v>307</v>
      </c>
      <c r="B5" s="131"/>
      <c r="C5" s="131"/>
      <c r="D5" s="131"/>
      <c r="E5" s="131"/>
      <c r="F5" s="131"/>
      <c r="G5" s="131"/>
      <c r="H5" s="131"/>
      <c r="I5" s="131"/>
    </row>
    <row r="7" spans="1:9">
      <c r="A7" s="6" t="s">
        <v>3</v>
      </c>
    </row>
    <row r="8" spans="1:9">
      <c r="A8" s="1" t="s">
        <v>4</v>
      </c>
    </row>
    <row r="10" spans="1:9" ht="27">
      <c r="A10" s="8" t="s">
        <v>5</v>
      </c>
      <c r="B10" s="8" t="s">
        <v>6</v>
      </c>
      <c r="C10" s="8" t="s">
        <v>7</v>
      </c>
      <c r="D10" s="8" t="s">
        <v>8</v>
      </c>
      <c r="E10" s="8" t="s">
        <v>9</v>
      </c>
      <c r="F10" s="8" t="s">
        <v>10</v>
      </c>
      <c r="G10" s="130" t="s">
        <v>11</v>
      </c>
      <c r="H10" s="9" t="s">
        <v>12</v>
      </c>
      <c r="I10" s="8" t="s">
        <v>13</v>
      </c>
    </row>
    <row r="11" spans="1:9" ht="81" customHeight="1">
      <c r="A11" s="10" t="s">
        <v>306</v>
      </c>
      <c r="B11" s="10" t="s">
        <v>305</v>
      </c>
      <c r="C11" s="12">
        <v>1</v>
      </c>
      <c r="D11" s="12">
        <v>189000</v>
      </c>
      <c r="E11" s="12">
        <v>189000</v>
      </c>
      <c r="F11" s="129">
        <v>39247</v>
      </c>
      <c r="G11" s="128" t="s">
        <v>304</v>
      </c>
      <c r="H11" s="127" t="s">
        <v>271</v>
      </c>
      <c r="I11" s="20" t="s">
        <v>300</v>
      </c>
    </row>
    <row r="12" spans="1:9" ht="78.75" customHeight="1">
      <c r="A12" s="10" t="s">
        <v>303</v>
      </c>
      <c r="B12" s="10" t="s">
        <v>302</v>
      </c>
      <c r="C12" s="12">
        <v>1</v>
      </c>
      <c r="D12" s="12">
        <v>218400</v>
      </c>
      <c r="E12" s="12">
        <v>218400</v>
      </c>
      <c r="F12" s="129">
        <v>39252</v>
      </c>
      <c r="G12" s="128" t="s">
        <v>301</v>
      </c>
      <c r="H12" s="127" t="s">
        <v>271</v>
      </c>
      <c r="I12" s="20" t="s">
        <v>300</v>
      </c>
    </row>
    <row r="13" spans="1:9" ht="82.5" customHeight="1">
      <c r="A13" s="10" t="s">
        <v>299</v>
      </c>
      <c r="B13" s="10" t="s">
        <v>298</v>
      </c>
      <c r="C13" s="12">
        <v>1</v>
      </c>
      <c r="D13" s="12">
        <v>663600</v>
      </c>
      <c r="E13" s="12">
        <v>663600</v>
      </c>
      <c r="F13" s="19">
        <v>39262</v>
      </c>
      <c r="G13" s="126" t="s">
        <v>297</v>
      </c>
      <c r="H13" s="15" t="s">
        <v>38</v>
      </c>
      <c r="I13" s="20" t="s">
        <v>296</v>
      </c>
    </row>
    <row r="15" spans="1:9">
      <c r="A15" s="1" t="s">
        <v>20</v>
      </c>
    </row>
    <row r="16" spans="1:9">
      <c r="A16" s="1" t="s">
        <v>21</v>
      </c>
    </row>
    <row r="17" spans="1:1">
      <c r="A17" s="1" t="s">
        <v>22</v>
      </c>
    </row>
    <row r="18" spans="1:1">
      <c r="A18" s="1" t="s">
        <v>23</v>
      </c>
    </row>
    <row r="19" spans="1:1">
      <c r="A19" s="1" t="s">
        <v>24</v>
      </c>
    </row>
    <row r="20" spans="1:1">
      <c r="A20" s="1" t="s">
        <v>25</v>
      </c>
    </row>
    <row r="21" spans="1:1">
      <c r="A21" s="1" t="s">
        <v>26</v>
      </c>
    </row>
  </sheetData>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455</v>
      </c>
      <c r="I4" s="181"/>
      <c r="J4" s="181"/>
      <c r="K4" s="181"/>
    </row>
    <row r="5" spans="1:11">
      <c r="A5" s="175"/>
      <c r="H5" s="182" t="s">
        <v>414</v>
      </c>
      <c r="I5" s="182"/>
      <c r="J5" s="182"/>
      <c r="K5" s="182"/>
    </row>
    <row r="6" spans="1:11">
      <c r="A6" s="174"/>
    </row>
    <row r="7" spans="1:11">
      <c r="A7" s="174"/>
    </row>
    <row r="8" spans="1:11" ht="81.75" customHeight="1">
      <c r="A8" s="174"/>
      <c r="C8" s="183" t="s">
        <v>456</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457</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458</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5"/>
  <sheetViews>
    <sheetView view="pageBreakPreview" zoomScale="90" zoomScaleNormal="100" zoomScaleSheetLayoutView="90" workbookViewId="0">
      <selection activeCell="A5" sqref="A5:I5"/>
    </sheetView>
  </sheetViews>
  <sheetFormatPr defaultRowHeight="13.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25" t="s">
        <v>295</v>
      </c>
    </row>
    <row r="2" spans="1:9">
      <c r="A2" s="4" t="s">
        <v>0</v>
      </c>
      <c r="B2" s="5"/>
      <c r="C2" s="5"/>
      <c r="D2" s="5"/>
      <c r="E2" s="5"/>
      <c r="F2" s="5"/>
      <c r="G2" s="5"/>
      <c r="H2" s="5"/>
      <c r="I2" s="5"/>
    </row>
    <row r="4" spans="1:9">
      <c r="A4" s="6" t="s">
        <v>1</v>
      </c>
    </row>
    <row r="5" spans="1:9">
      <c r="A5" s="189" t="s">
        <v>358</v>
      </c>
      <c r="B5" s="189"/>
      <c r="C5" s="189"/>
      <c r="D5" s="189"/>
      <c r="E5" s="189"/>
      <c r="F5" s="189"/>
      <c r="G5" s="189"/>
      <c r="H5" s="189"/>
      <c r="I5" s="189"/>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ht="54">
      <c r="A11" s="122" t="s">
        <v>352</v>
      </c>
      <c r="B11" s="122" t="s">
        <v>357</v>
      </c>
      <c r="C11" s="124">
        <v>4</v>
      </c>
      <c r="D11" s="124">
        <v>212625</v>
      </c>
      <c r="E11" s="124">
        <v>850500</v>
      </c>
      <c r="F11" s="123">
        <v>37636</v>
      </c>
      <c r="G11" s="122" t="s">
        <v>311</v>
      </c>
      <c r="H11" s="121" t="s">
        <v>38</v>
      </c>
      <c r="I11" s="120" t="s">
        <v>308</v>
      </c>
    </row>
    <row r="12" spans="1:9" ht="54">
      <c r="A12" s="122" t="s">
        <v>285</v>
      </c>
      <c r="B12" s="122" t="s">
        <v>356</v>
      </c>
      <c r="C12" s="124">
        <v>1</v>
      </c>
      <c r="D12" s="124">
        <v>178395</v>
      </c>
      <c r="E12" s="124">
        <v>178395</v>
      </c>
      <c r="F12" s="123">
        <v>37637</v>
      </c>
      <c r="G12" s="122" t="s">
        <v>329</v>
      </c>
      <c r="H12" s="121" t="s">
        <v>281</v>
      </c>
      <c r="I12" s="120" t="s">
        <v>332</v>
      </c>
    </row>
    <row r="13" spans="1:9" ht="54">
      <c r="A13" s="122" t="s">
        <v>352</v>
      </c>
      <c r="B13" s="122" t="s">
        <v>355</v>
      </c>
      <c r="C13" s="124">
        <v>1</v>
      </c>
      <c r="D13" s="124">
        <v>340200</v>
      </c>
      <c r="E13" s="124">
        <v>340200</v>
      </c>
      <c r="F13" s="123">
        <v>37671</v>
      </c>
      <c r="G13" s="122" t="s">
        <v>309</v>
      </c>
      <c r="H13" s="121" t="s">
        <v>281</v>
      </c>
      <c r="I13" s="120" t="s">
        <v>308</v>
      </c>
    </row>
    <row r="14" spans="1:9" ht="54">
      <c r="A14" s="122" t="s">
        <v>318</v>
      </c>
      <c r="B14" s="122" t="s">
        <v>354</v>
      </c>
      <c r="C14" s="124">
        <v>1</v>
      </c>
      <c r="D14" s="124">
        <v>340200</v>
      </c>
      <c r="E14" s="124">
        <v>340200</v>
      </c>
      <c r="F14" s="123">
        <v>37671</v>
      </c>
      <c r="G14" s="122" t="s">
        <v>311</v>
      </c>
      <c r="H14" s="121" t="s">
        <v>38</v>
      </c>
      <c r="I14" s="120" t="s">
        <v>308</v>
      </c>
    </row>
    <row r="15" spans="1:9" ht="54">
      <c r="A15" s="122" t="s">
        <v>318</v>
      </c>
      <c r="B15" s="122" t="s">
        <v>353</v>
      </c>
      <c r="C15" s="124">
        <v>1</v>
      </c>
      <c r="D15" s="124">
        <v>340200</v>
      </c>
      <c r="E15" s="124">
        <v>340200</v>
      </c>
      <c r="F15" s="123">
        <v>37671</v>
      </c>
      <c r="G15" s="122" t="s">
        <v>311</v>
      </c>
      <c r="H15" s="121" t="s">
        <v>38</v>
      </c>
      <c r="I15" s="120" t="s">
        <v>345</v>
      </c>
    </row>
    <row r="16" spans="1:9" ht="54">
      <c r="A16" s="122" t="s">
        <v>352</v>
      </c>
      <c r="B16" s="122" t="s">
        <v>351</v>
      </c>
      <c r="C16" s="124">
        <v>1</v>
      </c>
      <c r="D16" s="124">
        <v>340200</v>
      </c>
      <c r="E16" s="124">
        <v>340200</v>
      </c>
      <c r="F16" s="123">
        <v>37671</v>
      </c>
      <c r="G16" s="122" t="s">
        <v>311</v>
      </c>
      <c r="H16" s="121" t="s">
        <v>50</v>
      </c>
      <c r="I16" s="120" t="s">
        <v>332</v>
      </c>
    </row>
    <row r="17" spans="1:9" ht="54">
      <c r="A17" s="122" t="s">
        <v>318</v>
      </c>
      <c r="B17" s="122" t="s">
        <v>350</v>
      </c>
      <c r="C17" s="124">
        <v>1</v>
      </c>
      <c r="D17" s="124">
        <v>340200</v>
      </c>
      <c r="E17" s="124">
        <v>340200</v>
      </c>
      <c r="F17" s="123">
        <v>37671</v>
      </c>
      <c r="G17" s="122" t="s">
        <v>311</v>
      </c>
      <c r="H17" s="121" t="s">
        <v>281</v>
      </c>
      <c r="I17" s="120" t="s">
        <v>345</v>
      </c>
    </row>
    <row r="18" spans="1:9" ht="54">
      <c r="A18" s="122" t="s">
        <v>318</v>
      </c>
      <c r="B18" s="122" t="s">
        <v>349</v>
      </c>
      <c r="C18" s="124">
        <v>1</v>
      </c>
      <c r="D18" s="124">
        <v>340200</v>
      </c>
      <c r="E18" s="124">
        <v>340200</v>
      </c>
      <c r="F18" s="123">
        <v>37671</v>
      </c>
      <c r="G18" s="122" t="s">
        <v>311</v>
      </c>
      <c r="H18" s="121" t="s">
        <v>38</v>
      </c>
      <c r="I18" s="120" t="s">
        <v>308</v>
      </c>
    </row>
    <row r="19" spans="1:9" ht="54">
      <c r="A19" s="122" t="s">
        <v>318</v>
      </c>
      <c r="B19" s="122" t="s">
        <v>348</v>
      </c>
      <c r="C19" s="124">
        <v>1</v>
      </c>
      <c r="D19" s="124">
        <v>340200</v>
      </c>
      <c r="E19" s="124">
        <v>340200</v>
      </c>
      <c r="F19" s="123">
        <v>37671</v>
      </c>
      <c r="G19" s="122" t="s">
        <v>309</v>
      </c>
      <c r="H19" s="121" t="s">
        <v>281</v>
      </c>
      <c r="I19" s="120" t="s">
        <v>308</v>
      </c>
    </row>
    <row r="20" spans="1:9" ht="54">
      <c r="A20" s="122" t="s">
        <v>318</v>
      </c>
      <c r="B20" s="122" t="s">
        <v>347</v>
      </c>
      <c r="C20" s="124">
        <v>1</v>
      </c>
      <c r="D20" s="124">
        <v>340200</v>
      </c>
      <c r="E20" s="124">
        <v>340200</v>
      </c>
      <c r="F20" s="123">
        <v>37671</v>
      </c>
      <c r="G20" s="122" t="s">
        <v>311</v>
      </c>
      <c r="H20" s="121" t="s">
        <v>38</v>
      </c>
      <c r="I20" s="120" t="s">
        <v>308</v>
      </c>
    </row>
    <row r="21" spans="1:9" ht="54">
      <c r="A21" s="122" t="s">
        <v>318</v>
      </c>
      <c r="B21" s="122" t="s">
        <v>346</v>
      </c>
      <c r="C21" s="124">
        <v>1</v>
      </c>
      <c r="D21" s="124">
        <v>340200</v>
      </c>
      <c r="E21" s="124">
        <v>340200</v>
      </c>
      <c r="F21" s="123">
        <v>37671</v>
      </c>
      <c r="G21" s="122" t="s">
        <v>329</v>
      </c>
      <c r="H21" s="121" t="s">
        <v>281</v>
      </c>
      <c r="I21" s="120" t="s">
        <v>345</v>
      </c>
    </row>
    <row r="22" spans="1:9" ht="54">
      <c r="A22" s="122" t="s">
        <v>318</v>
      </c>
      <c r="B22" s="122" t="s">
        <v>344</v>
      </c>
      <c r="C22" s="124">
        <v>1</v>
      </c>
      <c r="D22" s="124">
        <v>340200</v>
      </c>
      <c r="E22" s="124">
        <v>340200</v>
      </c>
      <c r="F22" s="123">
        <v>37671</v>
      </c>
      <c r="G22" s="122" t="s">
        <v>322</v>
      </c>
      <c r="H22" s="121" t="s">
        <v>50</v>
      </c>
      <c r="I22" s="120" t="s">
        <v>332</v>
      </c>
    </row>
    <row r="23" spans="1:9" ht="54">
      <c r="A23" s="122" t="s">
        <v>318</v>
      </c>
      <c r="B23" s="122" t="s">
        <v>343</v>
      </c>
      <c r="C23" s="124">
        <v>1</v>
      </c>
      <c r="D23" s="124">
        <v>340200</v>
      </c>
      <c r="E23" s="124">
        <v>340200</v>
      </c>
      <c r="F23" s="123">
        <v>37671</v>
      </c>
      <c r="G23" s="122" t="s">
        <v>322</v>
      </c>
      <c r="H23" s="121" t="s">
        <v>321</v>
      </c>
      <c r="I23" s="120" t="s">
        <v>320</v>
      </c>
    </row>
    <row r="24" spans="1:9" ht="54">
      <c r="A24" s="122" t="s">
        <v>318</v>
      </c>
      <c r="B24" s="122" t="s">
        <v>342</v>
      </c>
      <c r="C24" s="124">
        <v>1</v>
      </c>
      <c r="D24" s="124">
        <v>340200</v>
      </c>
      <c r="E24" s="124">
        <v>340200</v>
      </c>
      <c r="F24" s="123">
        <v>37671</v>
      </c>
      <c r="G24" s="122" t="s">
        <v>322</v>
      </c>
      <c r="H24" s="121" t="s">
        <v>321</v>
      </c>
      <c r="I24" s="120" t="s">
        <v>320</v>
      </c>
    </row>
    <row r="25" spans="1:9" ht="54">
      <c r="A25" s="122" t="s">
        <v>318</v>
      </c>
      <c r="B25" s="122" t="s">
        <v>341</v>
      </c>
      <c r="C25" s="124">
        <v>1</v>
      </c>
      <c r="D25" s="124">
        <v>340200</v>
      </c>
      <c r="E25" s="124">
        <v>340200</v>
      </c>
      <c r="F25" s="123">
        <v>37671</v>
      </c>
      <c r="G25" s="122" t="s">
        <v>322</v>
      </c>
      <c r="H25" s="121" t="s">
        <v>321</v>
      </c>
      <c r="I25" s="120" t="s">
        <v>320</v>
      </c>
    </row>
    <row r="26" spans="1:9" ht="54">
      <c r="A26" s="122" t="s">
        <v>318</v>
      </c>
      <c r="B26" s="122" t="s">
        <v>340</v>
      </c>
      <c r="C26" s="124">
        <v>1</v>
      </c>
      <c r="D26" s="124">
        <v>340200</v>
      </c>
      <c r="E26" s="124">
        <v>340200</v>
      </c>
      <c r="F26" s="123">
        <v>37671</v>
      </c>
      <c r="G26" s="122" t="s">
        <v>322</v>
      </c>
      <c r="H26" s="121" t="s">
        <v>321</v>
      </c>
      <c r="I26" s="120" t="s">
        <v>320</v>
      </c>
    </row>
    <row r="27" spans="1:9" ht="54">
      <c r="A27" s="122" t="s">
        <v>318</v>
      </c>
      <c r="B27" s="122" t="s">
        <v>339</v>
      </c>
      <c r="C27" s="124">
        <v>1</v>
      </c>
      <c r="D27" s="124">
        <v>340200</v>
      </c>
      <c r="E27" s="124">
        <v>340200</v>
      </c>
      <c r="F27" s="123">
        <v>37671</v>
      </c>
      <c r="G27" s="122" t="s">
        <v>322</v>
      </c>
      <c r="H27" s="121" t="s">
        <v>321</v>
      </c>
      <c r="I27" s="120" t="s">
        <v>320</v>
      </c>
    </row>
    <row r="28" spans="1:9" ht="54">
      <c r="A28" s="122" t="s">
        <v>318</v>
      </c>
      <c r="B28" s="122" t="s">
        <v>338</v>
      </c>
      <c r="C28" s="124">
        <v>1</v>
      </c>
      <c r="D28" s="124">
        <v>340200</v>
      </c>
      <c r="E28" s="124">
        <v>340200</v>
      </c>
      <c r="F28" s="123">
        <v>37671</v>
      </c>
      <c r="G28" s="122" t="s">
        <v>322</v>
      </c>
      <c r="H28" s="121" t="s">
        <v>321</v>
      </c>
      <c r="I28" s="120" t="s">
        <v>320</v>
      </c>
    </row>
    <row r="29" spans="1:9" ht="54">
      <c r="A29" s="122" t="s">
        <v>318</v>
      </c>
      <c r="B29" s="122" t="s">
        <v>337</v>
      </c>
      <c r="C29" s="124">
        <v>1</v>
      </c>
      <c r="D29" s="124">
        <v>340200</v>
      </c>
      <c r="E29" s="124">
        <v>340200</v>
      </c>
      <c r="F29" s="123">
        <v>37671</v>
      </c>
      <c r="G29" s="122" t="s">
        <v>322</v>
      </c>
      <c r="H29" s="121" t="s">
        <v>321</v>
      </c>
      <c r="I29" s="120" t="s">
        <v>320</v>
      </c>
    </row>
    <row r="30" spans="1:9" ht="54">
      <c r="A30" s="122" t="s">
        <v>318</v>
      </c>
      <c r="B30" s="122" t="s">
        <v>336</v>
      </c>
      <c r="C30" s="124">
        <v>1</v>
      </c>
      <c r="D30" s="124">
        <v>340200</v>
      </c>
      <c r="E30" s="124">
        <v>340200</v>
      </c>
      <c r="F30" s="123">
        <v>37671</v>
      </c>
      <c r="G30" s="122" t="s">
        <v>322</v>
      </c>
      <c r="H30" s="121" t="s">
        <v>321</v>
      </c>
      <c r="I30" s="120" t="s">
        <v>320</v>
      </c>
    </row>
    <row r="31" spans="1:9" ht="54">
      <c r="A31" s="122" t="s">
        <v>318</v>
      </c>
      <c r="B31" s="122" t="s">
        <v>335</v>
      </c>
      <c r="C31" s="124">
        <v>1</v>
      </c>
      <c r="D31" s="124">
        <v>340200</v>
      </c>
      <c r="E31" s="124">
        <v>340200</v>
      </c>
      <c r="F31" s="123">
        <v>37671</v>
      </c>
      <c r="G31" s="122" t="s">
        <v>322</v>
      </c>
      <c r="H31" s="121" t="s">
        <v>321</v>
      </c>
      <c r="I31" s="120" t="s">
        <v>320</v>
      </c>
    </row>
    <row r="32" spans="1:9" ht="54">
      <c r="A32" s="122" t="s">
        <v>318</v>
      </c>
      <c r="B32" s="122" t="s">
        <v>334</v>
      </c>
      <c r="C32" s="124">
        <v>1</v>
      </c>
      <c r="D32" s="124">
        <v>340200</v>
      </c>
      <c r="E32" s="124">
        <v>340200</v>
      </c>
      <c r="F32" s="123">
        <v>37671</v>
      </c>
      <c r="G32" s="122" t="s">
        <v>322</v>
      </c>
      <c r="H32" s="121" t="s">
        <v>321</v>
      </c>
      <c r="I32" s="120" t="s">
        <v>320</v>
      </c>
    </row>
    <row r="33" spans="1:9" ht="54">
      <c r="A33" s="122" t="s">
        <v>318</v>
      </c>
      <c r="B33" s="122" t="s">
        <v>333</v>
      </c>
      <c r="C33" s="124">
        <v>1</v>
      </c>
      <c r="D33" s="124">
        <v>340200</v>
      </c>
      <c r="E33" s="124">
        <v>340200</v>
      </c>
      <c r="F33" s="123">
        <v>37671</v>
      </c>
      <c r="G33" s="122" t="s">
        <v>329</v>
      </c>
      <c r="H33" s="121" t="s">
        <v>50</v>
      </c>
      <c r="I33" s="120" t="s">
        <v>332</v>
      </c>
    </row>
    <row r="34" spans="1:9" ht="54">
      <c r="A34" s="122" t="s">
        <v>318</v>
      </c>
      <c r="B34" s="122" t="s">
        <v>331</v>
      </c>
      <c r="C34" s="124">
        <v>1</v>
      </c>
      <c r="D34" s="124">
        <v>340200</v>
      </c>
      <c r="E34" s="124">
        <v>340200</v>
      </c>
      <c r="F34" s="123">
        <v>37671</v>
      </c>
      <c r="G34" s="122" t="s">
        <v>322</v>
      </c>
      <c r="H34" s="121" t="s">
        <v>321</v>
      </c>
      <c r="I34" s="120" t="s">
        <v>320</v>
      </c>
    </row>
    <row r="35" spans="1:9" ht="54">
      <c r="A35" s="122" t="s">
        <v>318</v>
      </c>
      <c r="B35" s="122" t="s">
        <v>330</v>
      </c>
      <c r="C35" s="124">
        <v>1</v>
      </c>
      <c r="D35" s="124">
        <v>340200</v>
      </c>
      <c r="E35" s="124">
        <v>340200</v>
      </c>
      <c r="F35" s="123">
        <v>37671</v>
      </c>
      <c r="G35" s="122" t="s">
        <v>329</v>
      </c>
      <c r="H35" s="121" t="s">
        <v>321</v>
      </c>
      <c r="I35" s="120" t="s">
        <v>320</v>
      </c>
    </row>
    <row r="36" spans="1:9" ht="54">
      <c r="A36" s="122" t="s">
        <v>318</v>
      </c>
      <c r="B36" s="122" t="s">
        <v>328</v>
      </c>
      <c r="C36" s="124">
        <v>1</v>
      </c>
      <c r="D36" s="124">
        <v>340200</v>
      </c>
      <c r="E36" s="124">
        <v>340200</v>
      </c>
      <c r="F36" s="123">
        <v>37671</v>
      </c>
      <c r="G36" s="122" t="s">
        <v>322</v>
      </c>
      <c r="H36" s="121" t="s">
        <v>321</v>
      </c>
      <c r="I36" s="120" t="s">
        <v>320</v>
      </c>
    </row>
    <row r="37" spans="1:9" ht="54">
      <c r="A37" s="122" t="s">
        <v>318</v>
      </c>
      <c r="B37" s="122" t="s">
        <v>327</v>
      </c>
      <c r="C37" s="124">
        <v>1</v>
      </c>
      <c r="D37" s="124">
        <v>340200</v>
      </c>
      <c r="E37" s="124">
        <v>340200</v>
      </c>
      <c r="F37" s="123">
        <v>37671</v>
      </c>
      <c r="G37" s="122" t="s">
        <v>322</v>
      </c>
      <c r="H37" s="121" t="s">
        <v>321</v>
      </c>
      <c r="I37" s="120" t="s">
        <v>320</v>
      </c>
    </row>
    <row r="38" spans="1:9" ht="54">
      <c r="A38" s="122" t="s">
        <v>318</v>
      </c>
      <c r="B38" s="122" t="s">
        <v>326</v>
      </c>
      <c r="C38" s="124">
        <v>1</v>
      </c>
      <c r="D38" s="124">
        <v>340200</v>
      </c>
      <c r="E38" s="124">
        <v>340200</v>
      </c>
      <c r="F38" s="123">
        <v>37671</v>
      </c>
      <c r="G38" s="122" t="s">
        <v>322</v>
      </c>
      <c r="H38" s="121" t="s">
        <v>321</v>
      </c>
      <c r="I38" s="120" t="s">
        <v>320</v>
      </c>
    </row>
    <row r="39" spans="1:9" ht="54">
      <c r="A39" s="122" t="s">
        <v>318</v>
      </c>
      <c r="B39" s="122" t="s">
        <v>325</v>
      </c>
      <c r="C39" s="124">
        <v>1</v>
      </c>
      <c r="D39" s="124">
        <v>340200</v>
      </c>
      <c r="E39" s="124">
        <v>340200</v>
      </c>
      <c r="F39" s="123">
        <v>37671</v>
      </c>
      <c r="G39" s="122" t="s">
        <v>322</v>
      </c>
      <c r="H39" s="121" t="s">
        <v>321</v>
      </c>
      <c r="I39" s="120" t="s">
        <v>320</v>
      </c>
    </row>
    <row r="40" spans="1:9" ht="54">
      <c r="A40" s="122" t="s">
        <v>318</v>
      </c>
      <c r="B40" s="122" t="s">
        <v>324</v>
      </c>
      <c r="C40" s="124">
        <v>1</v>
      </c>
      <c r="D40" s="124">
        <v>340200</v>
      </c>
      <c r="E40" s="124">
        <v>340200</v>
      </c>
      <c r="F40" s="123">
        <v>37671</v>
      </c>
      <c r="G40" s="122" t="s">
        <v>322</v>
      </c>
      <c r="H40" s="121" t="s">
        <v>321</v>
      </c>
      <c r="I40" s="120" t="s">
        <v>320</v>
      </c>
    </row>
    <row r="41" spans="1:9" ht="54">
      <c r="A41" s="122" t="s">
        <v>318</v>
      </c>
      <c r="B41" s="122" t="s">
        <v>323</v>
      </c>
      <c r="C41" s="124">
        <v>1</v>
      </c>
      <c r="D41" s="124">
        <v>340200</v>
      </c>
      <c r="E41" s="124">
        <v>340200</v>
      </c>
      <c r="F41" s="123">
        <v>37671</v>
      </c>
      <c r="G41" s="122" t="s">
        <v>322</v>
      </c>
      <c r="H41" s="121" t="s">
        <v>321</v>
      </c>
      <c r="I41" s="120" t="s">
        <v>320</v>
      </c>
    </row>
    <row r="42" spans="1:9" ht="54">
      <c r="A42" s="122" t="s">
        <v>318</v>
      </c>
      <c r="B42" s="122" t="s">
        <v>319</v>
      </c>
      <c r="C42" s="124">
        <v>1</v>
      </c>
      <c r="D42" s="124">
        <v>311850</v>
      </c>
      <c r="E42" s="124">
        <v>311850</v>
      </c>
      <c r="F42" s="123">
        <v>37671</v>
      </c>
      <c r="G42" s="122" t="s">
        <v>309</v>
      </c>
      <c r="H42" s="121" t="s">
        <v>38</v>
      </c>
      <c r="I42" s="120" t="s">
        <v>308</v>
      </c>
    </row>
    <row r="43" spans="1:9" ht="54">
      <c r="A43" s="122" t="s">
        <v>318</v>
      </c>
      <c r="B43" s="122" t="s">
        <v>317</v>
      </c>
      <c r="C43" s="124">
        <v>1</v>
      </c>
      <c r="D43" s="124">
        <v>311850</v>
      </c>
      <c r="E43" s="124">
        <v>311850</v>
      </c>
      <c r="F43" s="123">
        <v>37671</v>
      </c>
      <c r="G43" s="122" t="s">
        <v>309</v>
      </c>
      <c r="H43" s="121" t="s">
        <v>38</v>
      </c>
      <c r="I43" s="120" t="s">
        <v>308</v>
      </c>
    </row>
    <row r="44" spans="1:9" ht="54">
      <c r="A44" s="122" t="s">
        <v>316</v>
      </c>
      <c r="B44" s="122" t="s">
        <v>315</v>
      </c>
      <c r="C44" s="124">
        <v>1</v>
      </c>
      <c r="D44" s="124">
        <v>765450</v>
      </c>
      <c r="E44" s="124">
        <v>765450</v>
      </c>
      <c r="F44" s="123">
        <v>37671</v>
      </c>
      <c r="G44" s="122" t="s">
        <v>311</v>
      </c>
      <c r="H44" s="121" t="s">
        <v>38</v>
      </c>
      <c r="I44" s="120" t="s">
        <v>308</v>
      </c>
    </row>
    <row r="45" spans="1:9" ht="54">
      <c r="A45" s="122" t="s">
        <v>289</v>
      </c>
      <c r="B45" s="122" t="s">
        <v>314</v>
      </c>
      <c r="C45" s="124">
        <v>1</v>
      </c>
      <c r="D45" s="124">
        <v>406350</v>
      </c>
      <c r="E45" s="124">
        <v>406350</v>
      </c>
      <c r="F45" s="123">
        <v>37671</v>
      </c>
      <c r="G45" s="122" t="s">
        <v>309</v>
      </c>
      <c r="H45" s="121" t="s">
        <v>281</v>
      </c>
      <c r="I45" s="120" t="s">
        <v>308</v>
      </c>
    </row>
    <row r="46" spans="1:9" ht="54">
      <c r="A46" s="122" t="s">
        <v>313</v>
      </c>
      <c r="B46" s="122" t="s">
        <v>312</v>
      </c>
      <c r="C46" s="124">
        <v>4</v>
      </c>
      <c r="D46" s="124">
        <v>212625</v>
      </c>
      <c r="E46" s="124">
        <v>850500</v>
      </c>
      <c r="F46" s="123">
        <v>37904</v>
      </c>
      <c r="G46" s="122" t="s">
        <v>311</v>
      </c>
      <c r="H46" s="121" t="s">
        <v>38</v>
      </c>
      <c r="I46" s="120" t="s">
        <v>308</v>
      </c>
    </row>
    <row r="47" spans="1:9" ht="54">
      <c r="A47" s="122" t="s">
        <v>310</v>
      </c>
      <c r="B47" s="122"/>
      <c r="C47" s="124">
        <v>1</v>
      </c>
      <c r="D47" s="124">
        <v>9977688</v>
      </c>
      <c r="E47" s="124">
        <v>9977688</v>
      </c>
      <c r="F47" s="123">
        <v>37679</v>
      </c>
      <c r="G47" s="122" t="s">
        <v>309</v>
      </c>
      <c r="H47" s="121" t="s">
        <v>38</v>
      </c>
      <c r="I47" s="120" t="s">
        <v>308</v>
      </c>
    </row>
    <row r="49" spans="1:1">
      <c r="A49" s="1" t="s">
        <v>20</v>
      </c>
    </row>
    <row r="50" spans="1:1">
      <c r="A50" s="1" t="s">
        <v>21</v>
      </c>
    </row>
    <row r="51" spans="1:1">
      <c r="A51" s="1" t="s">
        <v>22</v>
      </c>
    </row>
    <row r="52" spans="1:1">
      <c r="A52" s="1" t="s">
        <v>23</v>
      </c>
    </row>
    <row r="53" spans="1:1">
      <c r="A53" s="1" t="s">
        <v>24</v>
      </c>
    </row>
    <row r="54" spans="1:1">
      <c r="A54" s="1" t="s">
        <v>25</v>
      </c>
    </row>
    <row r="55" spans="1:1">
      <c r="A55"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413</v>
      </c>
      <c r="I4" s="181"/>
      <c r="J4" s="181"/>
      <c r="K4" s="181"/>
    </row>
    <row r="5" spans="1:11">
      <c r="A5" s="175"/>
      <c r="H5" s="182" t="s">
        <v>414</v>
      </c>
      <c r="I5" s="182"/>
      <c r="J5" s="182"/>
      <c r="K5" s="182"/>
    </row>
    <row r="6" spans="1:11">
      <c r="A6" s="174"/>
    </row>
    <row r="7" spans="1:11">
      <c r="A7" s="174"/>
    </row>
    <row r="8" spans="1:11" ht="81.75" customHeight="1">
      <c r="A8" s="174"/>
      <c r="C8" s="183" t="s">
        <v>427</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428</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429</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19"/>
  <sheetViews>
    <sheetView view="pageBreakPreview" zoomScaleSheetLayoutView="100" workbookViewId="0">
      <selection activeCell="A5" sqref="A5:I5"/>
    </sheetView>
  </sheetViews>
  <sheetFormatPr defaultRowHeight="13.5"/>
  <cols>
    <col min="1" max="1" width="25" style="1" customWidth="1"/>
    <col min="2" max="2" width="44.375" style="1" customWidth="1"/>
    <col min="3" max="3" width="5.5" style="1" customWidth="1"/>
    <col min="4" max="5" width="13.875" style="1" customWidth="1"/>
    <col min="6" max="6" width="11.625" style="1" customWidth="1"/>
    <col min="7" max="7" width="33.875" style="1" customWidth="1"/>
    <col min="8" max="8" width="5.875" style="1" customWidth="1"/>
    <col min="9" max="9" width="17.125" style="1" customWidth="1"/>
    <col min="10" max="16384" width="9" style="1"/>
  </cols>
  <sheetData>
    <row r="1" spans="1:9">
      <c r="I1" s="18">
        <v>43129</v>
      </c>
    </row>
    <row r="2" spans="1:9">
      <c r="A2" s="4" t="s">
        <v>0</v>
      </c>
      <c r="B2" s="5"/>
      <c r="C2" s="5"/>
      <c r="D2" s="5"/>
      <c r="E2" s="5"/>
      <c r="F2" s="5"/>
      <c r="G2" s="5"/>
      <c r="H2" s="5"/>
      <c r="I2" s="5"/>
    </row>
    <row r="4" spans="1:9">
      <c r="A4" s="6" t="s">
        <v>1</v>
      </c>
    </row>
    <row r="5" spans="1:9">
      <c r="A5" s="189" t="s">
        <v>364</v>
      </c>
      <c r="B5" s="189"/>
      <c r="C5" s="189"/>
      <c r="D5" s="189"/>
      <c r="E5" s="189"/>
      <c r="F5" s="189"/>
      <c r="G5" s="189"/>
      <c r="H5" s="189"/>
      <c r="I5" s="189"/>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ht="27">
      <c r="A11" s="133" t="s">
        <v>363</v>
      </c>
      <c r="B11" s="133" t="s">
        <v>362</v>
      </c>
      <c r="C11" s="135">
        <v>1</v>
      </c>
      <c r="D11" s="135">
        <v>230000</v>
      </c>
      <c r="E11" s="135">
        <v>230000</v>
      </c>
      <c r="F11" s="134">
        <v>41187</v>
      </c>
      <c r="G11" s="133" t="s">
        <v>361</v>
      </c>
      <c r="H11" s="121" t="s">
        <v>360</v>
      </c>
      <c r="I11" s="133" t="s">
        <v>359</v>
      </c>
    </row>
    <row r="13" spans="1:9">
      <c r="A13" s="1" t="s">
        <v>20</v>
      </c>
    </row>
    <row r="14" spans="1:9">
      <c r="A14" s="1" t="s">
        <v>21</v>
      </c>
    </row>
    <row r="15" spans="1:9">
      <c r="A15" s="1" t="s">
        <v>22</v>
      </c>
    </row>
    <row r="16" spans="1:9">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413</v>
      </c>
      <c r="I4" s="181"/>
      <c r="J4" s="181"/>
      <c r="K4" s="181"/>
    </row>
    <row r="5" spans="1:11">
      <c r="A5" s="175"/>
      <c r="H5" s="182" t="s">
        <v>414</v>
      </c>
      <c r="I5" s="182"/>
      <c r="J5" s="182"/>
      <c r="K5" s="182"/>
    </row>
    <row r="6" spans="1:11">
      <c r="A6" s="174"/>
    </row>
    <row r="7" spans="1:11">
      <c r="A7" s="174"/>
    </row>
    <row r="8" spans="1:11" ht="81.75" customHeight="1">
      <c r="A8" s="174"/>
      <c r="C8" s="183" t="s">
        <v>422</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423</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424</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20"/>
  <sheetViews>
    <sheetView view="pageBreakPreview" zoomScaleNormal="100" zoomScaleSheetLayoutView="100" workbookViewId="0">
      <selection activeCell="A5" sqref="A5:I5"/>
    </sheetView>
  </sheetViews>
  <sheetFormatPr defaultRowHeight="13.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8">
        <v>43129</v>
      </c>
    </row>
    <row r="2" spans="1:9">
      <c r="A2" s="4" t="s">
        <v>0</v>
      </c>
      <c r="B2" s="5"/>
      <c r="C2" s="5"/>
      <c r="D2" s="5"/>
      <c r="E2" s="5"/>
      <c r="F2" s="5"/>
      <c r="G2" s="5"/>
      <c r="H2" s="5"/>
      <c r="I2" s="5"/>
    </row>
    <row r="4" spans="1:9">
      <c r="A4" s="6" t="s">
        <v>1</v>
      </c>
    </row>
    <row r="5" spans="1:9" s="7" customFormat="1">
      <c r="A5" s="187" t="s">
        <v>369</v>
      </c>
      <c r="B5" s="187"/>
      <c r="C5" s="187"/>
      <c r="D5" s="187"/>
      <c r="E5" s="187"/>
      <c r="F5" s="187"/>
      <c r="G5" s="187"/>
      <c r="H5" s="187"/>
      <c r="I5" s="187"/>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s="7" customFormat="1" ht="67.5">
      <c r="A11" s="47" t="s">
        <v>368</v>
      </c>
      <c r="B11" s="144" t="s">
        <v>367</v>
      </c>
      <c r="C11" s="12">
        <v>1</v>
      </c>
      <c r="D11" s="12">
        <v>321420</v>
      </c>
      <c r="E11" s="12">
        <v>321420</v>
      </c>
      <c r="F11" s="143">
        <v>39063</v>
      </c>
      <c r="G11" s="10" t="s">
        <v>366</v>
      </c>
      <c r="H11" s="15" t="s">
        <v>365</v>
      </c>
      <c r="I11" s="20"/>
    </row>
    <row r="12" spans="1:9" ht="27.75" customHeight="1">
      <c r="A12" s="142"/>
      <c r="B12" s="141"/>
      <c r="C12" s="140"/>
      <c r="D12" s="140"/>
      <c r="E12" s="140"/>
      <c r="F12" s="139"/>
      <c r="G12" s="138"/>
      <c r="H12" s="137"/>
      <c r="I12" s="136"/>
    </row>
    <row r="14" spans="1:9">
      <c r="A14" s="1" t="s">
        <v>20</v>
      </c>
    </row>
    <row r="15" spans="1:9">
      <c r="A15" s="1" t="s">
        <v>21</v>
      </c>
    </row>
    <row r="16" spans="1:9">
      <c r="A16" s="1" t="s">
        <v>22</v>
      </c>
    </row>
    <row r="17" spans="1:1">
      <c r="A17" s="1" t="s">
        <v>23</v>
      </c>
    </row>
    <row r="18" spans="1:1">
      <c r="A18" s="1" t="s">
        <v>24</v>
      </c>
    </row>
    <row r="19" spans="1:1">
      <c r="A19" s="1" t="s">
        <v>25</v>
      </c>
    </row>
    <row r="20" spans="1:1">
      <c r="A20"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438</v>
      </c>
      <c r="I4" s="181"/>
      <c r="J4" s="181"/>
      <c r="K4" s="181"/>
    </row>
    <row r="5" spans="1:11">
      <c r="A5" s="175"/>
      <c r="H5" s="182" t="s">
        <v>414</v>
      </c>
      <c r="I5" s="182"/>
      <c r="J5" s="182"/>
      <c r="K5" s="182"/>
    </row>
    <row r="6" spans="1:11">
      <c r="A6" s="174"/>
    </row>
    <row r="7" spans="1:11">
      <c r="A7" s="174"/>
    </row>
    <row r="8" spans="1:11" ht="81.75" customHeight="1">
      <c r="A8" s="174"/>
      <c r="C8" s="183" t="s">
        <v>415</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417</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449</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19"/>
  <sheetViews>
    <sheetView view="pageBreakPreview" zoomScaleNormal="100" zoomScaleSheetLayoutView="100" workbookViewId="0">
      <selection activeCell="A5" sqref="A5:I5"/>
    </sheetView>
  </sheetViews>
  <sheetFormatPr defaultRowHeight="13.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8">
        <v>43129</v>
      </c>
    </row>
    <row r="2" spans="1:9">
      <c r="A2" s="4" t="s">
        <v>0</v>
      </c>
      <c r="B2" s="5"/>
      <c r="C2" s="5"/>
      <c r="D2" s="5"/>
      <c r="E2" s="5"/>
      <c r="F2" s="5"/>
      <c r="G2" s="5"/>
      <c r="H2" s="5"/>
      <c r="I2" s="5"/>
    </row>
    <row r="4" spans="1:9">
      <c r="A4" s="6" t="s">
        <v>1</v>
      </c>
    </row>
    <row r="5" spans="1:9">
      <c r="A5" s="189" t="s">
        <v>237</v>
      </c>
      <c r="B5" s="189"/>
      <c r="C5" s="189"/>
      <c r="D5" s="189"/>
      <c r="E5" s="189"/>
      <c r="F5" s="189"/>
      <c r="G5" s="189"/>
      <c r="H5" s="189"/>
      <c r="I5" s="189"/>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ht="75" customHeight="1">
      <c r="A11" s="122" t="s">
        <v>373</v>
      </c>
      <c r="B11" s="122" t="s">
        <v>372</v>
      </c>
      <c r="C11" s="124" t="s">
        <v>142</v>
      </c>
      <c r="D11" s="124">
        <v>4818335</v>
      </c>
      <c r="E11" s="124">
        <v>4818335</v>
      </c>
      <c r="F11" s="123">
        <v>38888</v>
      </c>
      <c r="G11" s="146" t="s">
        <v>249</v>
      </c>
      <c r="H11" s="121" t="s">
        <v>371</v>
      </c>
      <c r="I11" s="145" t="s">
        <v>370</v>
      </c>
    </row>
    <row r="13" spans="1:9">
      <c r="A13" s="1" t="s">
        <v>20</v>
      </c>
    </row>
    <row r="14" spans="1:9">
      <c r="A14" s="1" t="s">
        <v>21</v>
      </c>
    </row>
    <row r="15" spans="1:9">
      <c r="A15" s="1" t="s">
        <v>22</v>
      </c>
    </row>
    <row r="16" spans="1:9">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413</v>
      </c>
      <c r="I4" s="181"/>
      <c r="J4" s="181"/>
      <c r="K4" s="181"/>
    </row>
    <row r="5" spans="1:11">
      <c r="A5" s="175"/>
      <c r="H5" s="182" t="s">
        <v>414</v>
      </c>
      <c r="I5" s="182"/>
      <c r="J5" s="182"/>
      <c r="K5" s="182"/>
    </row>
    <row r="6" spans="1:11">
      <c r="A6" s="174"/>
    </row>
    <row r="7" spans="1:11">
      <c r="A7" s="174"/>
    </row>
    <row r="8" spans="1:11" ht="81.75" customHeight="1">
      <c r="A8" s="174"/>
      <c r="C8" s="183" t="s">
        <v>425</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426</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420</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6"/>
  <sheetViews>
    <sheetView view="pageBreakPreview" zoomScaleNormal="100" zoomScaleSheetLayoutView="100" workbookViewId="0">
      <selection activeCell="A5" sqref="A5:I5"/>
    </sheetView>
  </sheetViews>
  <sheetFormatPr defaultRowHeight="13.5"/>
  <cols>
    <col min="1" max="1" width="18" style="95" customWidth="1"/>
    <col min="2" max="2" width="54.75" style="95" customWidth="1"/>
    <col min="3" max="3" width="5.5" style="95" customWidth="1"/>
    <col min="4" max="4" width="16.125" style="95" customWidth="1"/>
    <col min="5" max="5" width="15.5" style="95" customWidth="1"/>
    <col min="6" max="6" width="11.625" style="95" customWidth="1"/>
    <col min="7" max="7" width="20.875" style="95" customWidth="1"/>
    <col min="8" max="8" width="5.875" style="95" customWidth="1"/>
    <col min="9" max="9" width="21.5" style="95" customWidth="1"/>
    <col min="10" max="16384" width="9" style="95"/>
  </cols>
  <sheetData>
    <row r="1" spans="1:9">
      <c r="I1" s="109">
        <v>43129</v>
      </c>
    </row>
    <row r="2" spans="1:9">
      <c r="A2" s="108" t="s">
        <v>55</v>
      </c>
      <c r="B2" s="107"/>
      <c r="C2" s="107"/>
      <c r="D2" s="107"/>
      <c r="E2" s="107"/>
      <c r="F2" s="107"/>
      <c r="G2" s="107"/>
      <c r="H2" s="107"/>
      <c r="I2" s="107"/>
    </row>
    <row r="4" spans="1:9">
      <c r="A4" s="106" t="s">
        <v>56</v>
      </c>
    </row>
    <row r="5" spans="1:9">
      <c r="A5" s="178" t="s">
        <v>236</v>
      </c>
      <c r="B5" s="178"/>
      <c r="C5" s="178"/>
      <c r="D5" s="178"/>
      <c r="E5" s="178"/>
      <c r="F5" s="178"/>
      <c r="G5" s="178"/>
      <c r="H5" s="178"/>
      <c r="I5" s="178"/>
    </row>
    <row r="7" spans="1:9">
      <c r="A7" s="106" t="s">
        <v>59</v>
      </c>
    </row>
    <row r="8" spans="1:9">
      <c r="A8" s="95" t="s">
        <v>4</v>
      </c>
    </row>
    <row r="10" spans="1:9" ht="27">
      <c r="A10" s="104" t="s">
        <v>60</v>
      </c>
      <c r="B10" s="104" t="s">
        <v>61</v>
      </c>
      <c r="C10" s="104" t="s">
        <v>62</v>
      </c>
      <c r="D10" s="104" t="s">
        <v>63</v>
      </c>
      <c r="E10" s="104" t="s">
        <v>64</v>
      </c>
      <c r="F10" s="104" t="s">
        <v>65</v>
      </c>
      <c r="G10" s="104" t="s">
        <v>66</v>
      </c>
      <c r="H10" s="105" t="s">
        <v>67</v>
      </c>
      <c r="I10" s="104" t="s">
        <v>68</v>
      </c>
    </row>
    <row r="11" spans="1:9" ht="72.75" customHeight="1">
      <c r="A11" s="102" t="s">
        <v>235</v>
      </c>
      <c r="B11" s="102"/>
      <c r="C11" s="101">
        <v>5</v>
      </c>
      <c r="D11" s="100">
        <v>900000</v>
      </c>
      <c r="E11" s="100">
        <f t="shared" ref="E11:E18" si="0">C11*D11</f>
        <v>4500000</v>
      </c>
      <c r="F11" s="99">
        <v>38065</v>
      </c>
      <c r="G11" s="98" t="s">
        <v>214</v>
      </c>
      <c r="H11" s="103" t="s">
        <v>234</v>
      </c>
      <c r="I11" s="98" t="s">
        <v>233</v>
      </c>
    </row>
    <row r="12" spans="1:9" ht="72.75" customHeight="1">
      <c r="A12" s="102" t="s">
        <v>232</v>
      </c>
      <c r="B12" s="102" t="s">
        <v>231</v>
      </c>
      <c r="C12" s="101">
        <v>1</v>
      </c>
      <c r="D12" s="100">
        <v>3675000</v>
      </c>
      <c r="E12" s="100">
        <f t="shared" si="0"/>
        <v>3675000</v>
      </c>
      <c r="F12" s="99">
        <v>38068</v>
      </c>
      <c r="G12" s="98" t="s">
        <v>214</v>
      </c>
      <c r="H12" s="97" t="s">
        <v>213</v>
      </c>
      <c r="I12" s="42" t="s">
        <v>223</v>
      </c>
    </row>
    <row r="13" spans="1:9" ht="72.75" customHeight="1">
      <c r="A13" s="102" t="s">
        <v>230</v>
      </c>
      <c r="B13" s="102" t="s">
        <v>229</v>
      </c>
      <c r="C13" s="101">
        <v>1</v>
      </c>
      <c r="D13" s="100">
        <v>1866900</v>
      </c>
      <c r="E13" s="100">
        <f t="shared" si="0"/>
        <v>1866900</v>
      </c>
      <c r="F13" s="99">
        <v>38071</v>
      </c>
      <c r="G13" s="98" t="s">
        <v>214</v>
      </c>
      <c r="H13" s="97" t="s">
        <v>213</v>
      </c>
      <c r="I13" s="42" t="s">
        <v>223</v>
      </c>
    </row>
    <row r="14" spans="1:9" ht="72.75" customHeight="1">
      <c r="A14" s="102" t="s">
        <v>228</v>
      </c>
      <c r="B14" s="102" t="s">
        <v>227</v>
      </c>
      <c r="C14" s="101">
        <v>1</v>
      </c>
      <c r="D14" s="100">
        <v>12484500</v>
      </c>
      <c r="E14" s="100">
        <f t="shared" si="0"/>
        <v>12484500</v>
      </c>
      <c r="F14" s="99">
        <v>38077</v>
      </c>
      <c r="G14" s="98" t="s">
        <v>214</v>
      </c>
      <c r="H14" s="97" t="s">
        <v>213</v>
      </c>
      <c r="I14" s="42" t="s">
        <v>226</v>
      </c>
    </row>
    <row r="15" spans="1:9" ht="72.75" customHeight="1">
      <c r="A15" s="102" t="s">
        <v>225</v>
      </c>
      <c r="B15" s="102" t="s">
        <v>224</v>
      </c>
      <c r="C15" s="101">
        <v>1</v>
      </c>
      <c r="D15" s="100">
        <v>1565340</v>
      </c>
      <c r="E15" s="100">
        <f t="shared" si="0"/>
        <v>1565340</v>
      </c>
      <c r="F15" s="99">
        <v>38077</v>
      </c>
      <c r="G15" s="98" t="s">
        <v>214</v>
      </c>
      <c r="H15" s="97" t="s">
        <v>213</v>
      </c>
      <c r="I15" s="42" t="s">
        <v>223</v>
      </c>
    </row>
    <row r="16" spans="1:9" ht="72.75" customHeight="1">
      <c r="A16" s="102" t="s">
        <v>222</v>
      </c>
      <c r="B16" s="102" t="s">
        <v>221</v>
      </c>
      <c r="C16" s="101">
        <v>1</v>
      </c>
      <c r="D16" s="100">
        <v>249900</v>
      </c>
      <c r="E16" s="100">
        <f t="shared" si="0"/>
        <v>249900</v>
      </c>
      <c r="F16" s="99">
        <v>38044</v>
      </c>
      <c r="G16" s="98" t="s">
        <v>214</v>
      </c>
      <c r="H16" s="97" t="s">
        <v>213</v>
      </c>
      <c r="I16" s="96" t="s">
        <v>220</v>
      </c>
    </row>
    <row r="17" spans="1:9" ht="72.75" customHeight="1">
      <c r="A17" s="102" t="s">
        <v>219</v>
      </c>
      <c r="B17" s="102" t="s">
        <v>218</v>
      </c>
      <c r="C17" s="101">
        <v>1</v>
      </c>
      <c r="D17" s="100">
        <v>197400</v>
      </c>
      <c r="E17" s="100">
        <f t="shared" si="0"/>
        <v>197400</v>
      </c>
      <c r="F17" s="99">
        <v>37914</v>
      </c>
      <c r="G17" s="98" t="s">
        <v>214</v>
      </c>
      <c r="H17" s="97" t="s">
        <v>213</v>
      </c>
      <c r="I17" s="96" t="s">
        <v>217</v>
      </c>
    </row>
    <row r="18" spans="1:9" ht="72.75" customHeight="1">
      <c r="A18" s="102" t="s">
        <v>216</v>
      </c>
      <c r="B18" s="102" t="s">
        <v>215</v>
      </c>
      <c r="C18" s="101">
        <v>1</v>
      </c>
      <c r="D18" s="100">
        <v>354900</v>
      </c>
      <c r="E18" s="100">
        <f t="shared" si="0"/>
        <v>354900</v>
      </c>
      <c r="F18" s="99">
        <v>37914</v>
      </c>
      <c r="G18" s="98" t="s">
        <v>214</v>
      </c>
      <c r="H18" s="97" t="s">
        <v>213</v>
      </c>
      <c r="I18" s="96" t="s">
        <v>212</v>
      </c>
    </row>
    <row r="20" spans="1:9">
      <c r="A20" s="95" t="s">
        <v>89</v>
      </c>
    </row>
    <row r="21" spans="1:9">
      <c r="A21" s="95" t="s">
        <v>90</v>
      </c>
    </row>
    <row r="22" spans="1:9">
      <c r="A22" s="95" t="s">
        <v>91</v>
      </c>
    </row>
    <row r="23" spans="1:9">
      <c r="A23" s="95" t="s">
        <v>92</v>
      </c>
    </row>
    <row r="24" spans="1:9">
      <c r="A24" s="95" t="s">
        <v>93</v>
      </c>
    </row>
    <row r="25" spans="1:9">
      <c r="A25" s="95" t="s">
        <v>94</v>
      </c>
    </row>
    <row r="26" spans="1:9">
      <c r="A26" s="95" t="s">
        <v>95</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I19"/>
  <sheetViews>
    <sheetView view="pageBreakPreview" zoomScaleNormal="100" zoomScaleSheetLayoutView="100" workbookViewId="0">
      <selection activeCell="A5" sqref="A5:I5"/>
    </sheetView>
  </sheetViews>
  <sheetFormatPr defaultRowHeight="13.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8">
        <v>43129</v>
      </c>
    </row>
    <row r="2" spans="1:9">
      <c r="A2" s="4" t="s">
        <v>0</v>
      </c>
      <c r="B2" s="5"/>
      <c r="C2" s="5"/>
      <c r="D2" s="5"/>
      <c r="E2" s="5"/>
      <c r="F2" s="5"/>
      <c r="G2" s="5"/>
      <c r="H2" s="5"/>
      <c r="I2" s="5"/>
    </row>
    <row r="4" spans="1:9">
      <c r="A4" s="6" t="s">
        <v>1</v>
      </c>
    </row>
    <row r="5" spans="1:9">
      <c r="A5" s="187" t="s">
        <v>378</v>
      </c>
      <c r="B5" s="187"/>
      <c r="C5" s="187"/>
      <c r="D5" s="187"/>
      <c r="E5" s="187"/>
      <c r="F5" s="187"/>
      <c r="G5" s="187"/>
      <c r="H5" s="187"/>
      <c r="I5" s="187"/>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ht="57" customHeight="1">
      <c r="A11" s="10" t="s">
        <v>377</v>
      </c>
      <c r="B11" s="147" t="s">
        <v>376</v>
      </c>
      <c r="C11" s="12">
        <v>1</v>
      </c>
      <c r="D11" s="12">
        <v>223125</v>
      </c>
      <c r="E11" s="12">
        <v>223125</v>
      </c>
      <c r="F11" s="19">
        <v>38315</v>
      </c>
      <c r="G11" s="10" t="s">
        <v>375</v>
      </c>
      <c r="H11" s="15" t="s">
        <v>38</v>
      </c>
      <c r="I11" s="20" t="s">
        <v>374</v>
      </c>
    </row>
    <row r="13" spans="1:9">
      <c r="A13" s="1" t="s">
        <v>20</v>
      </c>
    </row>
    <row r="14" spans="1:9">
      <c r="A14" s="1" t="s">
        <v>21</v>
      </c>
    </row>
    <row r="15" spans="1:9">
      <c r="A15" s="1" t="s">
        <v>22</v>
      </c>
    </row>
    <row r="16" spans="1:9">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topLeftCell="B1"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4">
      <c r="A2" s="172"/>
      <c r="J2" s="179"/>
      <c r="K2" s="179"/>
    </row>
    <row r="3" spans="1:14">
      <c r="A3" s="174"/>
    </row>
    <row r="4" spans="1:14">
      <c r="A4" s="175"/>
      <c r="H4" s="180" t="s">
        <v>463</v>
      </c>
      <c r="I4" s="181"/>
      <c r="J4" s="181"/>
      <c r="K4" s="181"/>
    </row>
    <row r="5" spans="1:14">
      <c r="A5" s="175"/>
      <c r="H5" s="182" t="s">
        <v>414</v>
      </c>
      <c r="I5" s="182"/>
      <c r="J5" s="182"/>
      <c r="K5" s="182"/>
    </row>
    <row r="6" spans="1:14">
      <c r="A6" s="174"/>
    </row>
    <row r="7" spans="1:14">
      <c r="A7" s="174"/>
    </row>
    <row r="8" spans="1:14" ht="81.75" customHeight="1">
      <c r="A8" s="174"/>
      <c r="C8" s="183" t="s">
        <v>478</v>
      </c>
      <c r="D8" s="184"/>
      <c r="E8" s="184"/>
      <c r="F8" s="184"/>
      <c r="G8" s="184"/>
      <c r="H8" s="184"/>
      <c r="I8" s="184"/>
      <c r="N8" s="177"/>
    </row>
    <row r="9" spans="1:14">
      <c r="A9" s="174"/>
    </row>
    <row r="10" spans="1:14">
      <c r="A10" s="174"/>
    </row>
    <row r="11" spans="1:14">
      <c r="A11" s="174"/>
      <c r="B11" s="173" t="s">
        <v>416</v>
      </c>
      <c r="N11" s="177"/>
    </row>
    <row r="12" spans="1:14">
      <c r="A12" s="174"/>
    </row>
    <row r="13" spans="1:14" ht="129" customHeight="1">
      <c r="A13" s="174"/>
      <c r="B13" s="185" t="s">
        <v>479</v>
      </c>
      <c r="C13" s="186"/>
      <c r="D13" s="186"/>
      <c r="E13" s="186"/>
      <c r="F13" s="186"/>
      <c r="G13" s="186"/>
      <c r="H13" s="186"/>
      <c r="I13" s="186"/>
      <c r="J13" s="186"/>
    </row>
    <row r="14" spans="1:14">
      <c r="A14" s="174"/>
    </row>
    <row r="15" spans="1:14">
      <c r="A15" s="174"/>
    </row>
    <row r="16" spans="1:14">
      <c r="A16" s="174"/>
      <c r="B16" s="173" t="s">
        <v>418</v>
      </c>
    </row>
    <row r="17" spans="1:2">
      <c r="A17" s="174"/>
      <c r="B17" s="173" t="s">
        <v>419</v>
      </c>
    </row>
    <row r="18" spans="1:2">
      <c r="A18" s="174"/>
      <c r="B18" s="173" t="s">
        <v>480</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25"/>
  <sheetViews>
    <sheetView view="pageBreakPreview" zoomScale="90" zoomScaleNormal="100" zoomScaleSheetLayoutView="90" workbookViewId="0">
      <selection activeCell="A5" sqref="A5:I5"/>
    </sheetView>
  </sheetViews>
  <sheetFormatPr defaultRowHeight="14.25"/>
  <cols>
    <col min="1" max="1" width="41.125" style="17" customWidth="1"/>
    <col min="2" max="2" width="18.125" style="17" customWidth="1"/>
    <col min="3" max="3" width="10.25" style="148" customWidth="1"/>
    <col min="4" max="5" width="13.875" style="17" customWidth="1"/>
    <col min="6" max="6" width="15.875" style="148" customWidth="1"/>
    <col min="7" max="7" width="33.625" style="17" customWidth="1"/>
    <col min="8" max="8" width="5.875" style="17" customWidth="1"/>
    <col min="9" max="9" width="55.375" style="17" customWidth="1"/>
    <col min="10" max="16384" width="9" style="17"/>
  </cols>
  <sheetData>
    <row r="1" spans="1:9">
      <c r="I1" s="163">
        <v>43129</v>
      </c>
    </row>
    <row r="2" spans="1:9">
      <c r="A2" s="162" t="s">
        <v>0</v>
      </c>
      <c r="B2" s="161"/>
      <c r="D2" s="161"/>
      <c r="E2" s="161"/>
      <c r="G2" s="161"/>
      <c r="H2" s="161"/>
      <c r="I2" s="161"/>
    </row>
    <row r="4" spans="1:9">
      <c r="A4" s="159" t="s">
        <v>1</v>
      </c>
    </row>
    <row r="5" spans="1:9" s="160" customFormat="1">
      <c r="A5" s="190" t="s">
        <v>405</v>
      </c>
      <c r="B5" s="190"/>
      <c r="C5" s="190"/>
      <c r="D5" s="190"/>
      <c r="E5" s="190"/>
      <c r="F5" s="190"/>
      <c r="G5" s="190"/>
      <c r="H5" s="190"/>
      <c r="I5" s="190"/>
    </row>
    <row r="7" spans="1:9">
      <c r="A7" s="159" t="s">
        <v>3</v>
      </c>
    </row>
    <row r="8" spans="1:9">
      <c r="A8" s="17" t="s">
        <v>4</v>
      </c>
    </row>
    <row r="10" spans="1:9" ht="28.5">
      <c r="A10" s="157" t="s">
        <v>5</v>
      </c>
      <c r="B10" s="157" t="s">
        <v>6</v>
      </c>
      <c r="C10" s="157" t="s">
        <v>7</v>
      </c>
      <c r="D10" s="157" t="s">
        <v>8</v>
      </c>
      <c r="E10" s="157" t="s">
        <v>9</v>
      </c>
      <c r="F10" s="157" t="s">
        <v>10</v>
      </c>
      <c r="G10" s="157" t="s">
        <v>11</v>
      </c>
      <c r="H10" s="158" t="s">
        <v>12</v>
      </c>
      <c r="I10" s="157" t="s">
        <v>13</v>
      </c>
    </row>
    <row r="11" spans="1:9" ht="99" customHeight="1">
      <c r="A11" s="155" t="s">
        <v>404</v>
      </c>
      <c r="B11" s="155"/>
      <c r="C11" s="156" t="s">
        <v>403</v>
      </c>
      <c r="D11" s="153">
        <v>646065</v>
      </c>
      <c r="E11" s="153">
        <v>646065</v>
      </c>
      <c r="F11" s="152" t="s">
        <v>402</v>
      </c>
      <c r="G11" s="151" t="s">
        <v>401</v>
      </c>
      <c r="H11" s="150" t="s">
        <v>390</v>
      </c>
      <c r="I11" s="149" t="s">
        <v>394</v>
      </c>
    </row>
    <row r="12" spans="1:9" ht="99" customHeight="1">
      <c r="A12" s="155" t="s">
        <v>400</v>
      </c>
      <c r="B12" s="155"/>
      <c r="C12" s="154" t="s">
        <v>16</v>
      </c>
      <c r="D12" s="153">
        <v>8526000</v>
      </c>
      <c r="E12" s="153">
        <v>8526000</v>
      </c>
      <c r="F12" s="152" t="s">
        <v>399</v>
      </c>
      <c r="G12" s="151" t="s">
        <v>381</v>
      </c>
      <c r="H12" s="150" t="s">
        <v>390</v>
      </c>
      <c r="I12" s="149" t="s">
        <v>384</v>
      </c>
    </row>
    <row r="13" spans="1:9" ht="99" customHeight="1">
      <c r="A13" s="155" t="s">
        <v>397</v>
      </c>
      <c r="B13" s="155" t="s">
        <v>398</v>
      </c>
      <c r="C13" s="154" t="s">
        <v>16</v>
      </c>
      <c r="D13" s="153">
        <v>7029008</v>
      </c>
      <c r="E13" s="153">
        <v>7029008</v>
      </c>
      <c r="F13" s="152" t="s">
        <v>395</v>
      </c>
      <c r="G13" s="151" t="s">
        <v>381</v>
      </c>
      <c r="H13" s="150" t="s">
        <v>390</v>
      </c>
      <c r="I13" s="149" t="s">
        <v>394</v>
      </c>
    </row>
    <row r="14" spans="1:9" ht="99" customHeight="1">
      <c r="A14" s="155" t="s">
        <v>397</v>
      </c>
      <c r="B14" s="155" t="s">
        <v>396</v>
      </c>
      <c r="C14" s="154" t="s">
        <v>16</v>
      </c>
      <c r="D14" s="153">
        <v>4285312</v>
      </c>
      <c r="E14" s="153">
        <v>4285312</v>
      </c>
      <c r="F14" s="152" t="s">
        <v>395</v>
      </c>
      <c r="G14" s="151" t="s">
        <v>381</v>
      </c>
      <c r="H14" s="150" t="s">
        <v>390</v>
      </c>
      <c r="I14" s="149" t="s">
        <v>394</v>
      </c>
    </row>
    <row r="15" spans="1:9" ht="99" customHeight="1">
      <c r="A15" s="155" t="s">
        <v>393</v>
      </c>
      <c r="B15" s="155" t="s">
        <v>392</v>
      </c>
      <c r="C15" s="154" t="s">
        <v>16</v>
      </c>
      <c r="D15" s="153">
        <v>237897</v>
      </c>
      <c r="E15" s="153">
        <v>237897</v>
      </c>
      <c r="F15" s="152" t="s">
        <v>391</v>
      </c>
      <c r="G15" s="151" t="s">
        <v>381</v>
      </c>
      <c r="H15" s="150" t="s">
        <v>390</v>
      </c>
      <c r="I15" s="149" t="s">
        <v>389</v>
      </c>
    </row>
    <row r="16" spans="1:9" ht="99" customHeight="1">
      <c r="A16" s="155" t="s">
        <v>388</v>
      </c>
      <c r="B16" s="155"/>
      <c r="C16" s="154" t="s">
        <v>16</v>
      </c>
      <c r="D16" s="153">
        <v>6720000</v>
      </c>
      <c r="E16" s="153">
        <v>6720000</v>
      </c>
      <c r="F16" s="152" t="s">
        <v>387</v>
      </c>
      <c r="G16" s="151" t="s">
        <v>386</v>
      </c>
      <c r="H16" s="150" t="s">
        <v>385</v>
      </c>
      <c r="I16" s="149" t="s">
        <v>384</v>
      </c>
    </row>
    <row r="17" spans="1:9" ht="99" customHeight="1">
      <c r="A17" s="155" t="s">
        <v>383</v>
      </c>
      <c r="B17" s="155"/>
      <c r="C17" s="154" t="s">
        <v>16</v>
      </c>
      <c r="D17" s="153">
        <v>12799500</v>
      </c>
      <c r="E17" s="153">
        <v>12799500</v>
      </c>
      <c r="F17" s="152" t="s">
        <v>382</v>
      </c>
      <c r="G17" s="151" t="s">
        <v>381</v>
      </c>
      <c r="H17" s="150" t="s">
        <v>380</v>
      </c>
      <c r="I17" s="149" t="s">
        <v>379</v>
      </c>
    </row>
    <row r="19" spans="1:9">
      <c r="A19" s="17" t="s">
        <v>20</v>
      </c>
    </row>
    <row r="20" spans="1:9">
      <c r="A20" s="17" t="s">
        <v>21</v>
      </c>
    </row>
    <row r="21" spans="1:9">
      <c r="A21" s="17" t="s">
        <v>22</v>
      </c>
    </row>
    <row r="22" spans="1:9">
      <c r="A22" s="17" t="s">
        <v>23</v>
      </c>
    </row>
    <row r="23" spans="1:9">
      <c r="A23" s="17" t="s">
        <v>24</v>
      </c>
    </row>
    <row r="24" spans="1:9">
      <c r="A24" s="17" t="s">
        <v>25</v>
      </c>
    </row>
    <row r="25" spans="1:9">
      <c r="A25" s="17"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53" orientation="landscape" r:id="rId1"/>
  <colBreaks count="1" manualBreakCount="1">
    <brk id="1" max="18"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438</v>
      </c>
      <c r="I4" s="181"/>
      <c r="J4" s="181"/>
      <c r="K4" s="181"/>
    </row>
    <row r="5" spans="1:11">
      <c r="A5" s="175"/>
      <c r="H5" s="182" t="s">
        <v>414</v>
      </c>
      <c r="I5" s="182"/>
      <c r="J5" s="182"/>
      <c r="K5" s="182"/>
    </row>
    <row r="6" spans="1:11">
      <c r="A6" s="174"/>
    </row>
    <row r="7" spans="1:11">
      <c r="A7" s="174"/>
    </row>
    <row r="8" spans="1:11" ht="81.75" customHeight="1">
      <c r="A8" s="174"/>
      <c r="C8" s="183" t="s">
        <v>450</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451</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452</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M19"/>
  <sheetViews>
    <sheetView view="pageBreakPreview" zoomScale="90" zoomScaleNormal="100" zoomScaleSheetLayoutView="90" workbookViewId="0">
      <selection activeCell="A5" sqref="A5:I5"/>
    </sheetView>
  </sheetViews>
  <sheetFormatPr defaultRowHeight="13.5"/>
  <cols>
    <col min="1" max="1" width="35.875" style="1" customWidth="1"/>
    <col min="2" max="2" width="15.875" style="1" customWidth="1"/>
    <col min="3" max="3" width="5.5" style="2" customWidth="1"/>
    <col min="4" max="5" width="13.875" style="1" customWidth="1"/>
    <col min="6" max="6" width="12" style="2" customWidth="1"/>
    <col min="7" max="7" width="32.625" style="1" customWidth="1"/>
    <col min="8" max="8" width="5.875" style="1" customWidth="1"/>
    <col min="9" max="9" width="36.5" style="1" customWidth="1"/>
    <col min="10" max="16384" width="9" style="1"/>
  </cols>
  <sheetData>
    <row r="1" spans="1:13">
      <c r="I1" s="3">
        <v>43129</v>
      </c>
    </row>
    <row r="2" spans="1:13">
      <c r="A2" s="4" t="s">
        <v>0</v>
      </c>
      <c r="B2" s="5"/>
      <c r="D2" s="5"/>
      <c r="E2" s="5"/>
      <c r="G2" s="5"/>
      <c r="H2" s="5"/>
      <c r="I2" s="5"/>
    </row>
    <row r="4" spans="1:13">
      <c r="A4" s="6" t="s">
        <v>1</v>
      </c>
    </row>
    <row r="5" spans="1:13" s="7" customFormat="1">
      <c r="A5" s="187" t="s">
        <v>412</v>
      </c>
      <c r="B5" s="187"/>
      <c r="C5" s="187"/>
      <c r="D5" s="187"/>
      <c r="E5" s="187"/>
      <c r="F5" s="187"/>
      <c r="G5" s="187"/>
      <c r="H5" s="187"/>
      <c r="I5" s="187"/>
    </row>
    <row r="7" spans="1:13">
      <c r="A7" s="6" t="s">
        <v>3</v>
      </c>
    </row>
    <row r="8" spans="1:13">
      <c r="A8" s="1" t="s">
        <v>4</v>
      </c>
    </row>
    <row r="10" spans="1:13" ht="27">
      <c r="A10" s="170" t="s">
        <v>5</v>
      </c>
      <c r="B10" s="170" t="s">
        <v>6</v>
      </c>
      <c r="C10" s="170" t="s">
        <v>7</v>
      </c>
      <c r="D10" s="170" t="s">
        <v>8</v>
      </c>
      <c r="E10" s="170" t="s">
        <v>9</v>
      </c>
      <c r="F10" s="170" t="s">
        <v>10</v>
      </c>
      <c r="G10" s="170" t="s">
        <v>11</v>
      </c>
      <c r="H10" s="171" t="s">
        <v>12</v>
      </c>
      <c r="I10" s="170" t="s">
        <v>13</v>
      </c>
    </row>
    <row r="11" spans="1:13" ht="99" customHeight="1">
      <c r="A11" s="169" t="s">
        <v>411</v>
      </c>
      <c r="B11" s="169"/>
      <c r="C11" s="168" t="s">
        <v>16</v>
      </c>
      <c r="D11" s="167">
        <v>1596000</v>
      </c>
      <c r="E11" s="167">
        <v>1596000</v>
      </c>
      <c r="F11" s="166" t="s">
        <v>410</v>
      </c>
      <c r="G11" s="165" t="s">
        <v>409</v>
      </c>
      <c r="H11" s="164" t="s">
        <v>408</v>
      </c>
      <c r="I11" s="78" t="s">
        <v>407</v>
      </c>
      <c r="M11" s="17"/>
    </row>
    <row r="13" spans="1:13">
      <c r="A13" s="1" t="s">
        <v>20</v>
      </c>
    </row>
    <row r="14" spans="1:13">
      <c r="A14" s="1" t="s">
        <v>21</v>
      </c>
    </row>
    <row r="15" spans="1:13">
      <c r="A15" s="1" t="s">
        <v>406</v>
      </c>
    </row>
    <row r="16" spans="1:13">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1" orientation="landscape" r:id="rId1"/>
  <colBreaks count="1" manualBreakCount="1">
    <brk id="1" max="18"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438</v>
      </c>
      <c r="I4" s="181"/>
      <c r="J4" s="181"/>
      <c r="K4" s="181"/>
    </row>
    <row r="5" spans="1:11">
      <c r="A5" s="175"/>
      <c r="H5" s="182" t="s">
        <v>414</v>
      </c>
      <c r="I5" s="182"/>
      <c r="J5" s="182"/>
      <c r="K5" s="182"/>
    </row>
    <row r="6" spans="1:11">
      <c r="A6" s="174"/>
    </row>
    <row r="7" spans="1:11">
      <c r="A7" s="174"/>
    </row>
    <row r="8" spans="1:11" ht="81.75" customHeight="1">
      <c r="A8" s="174"/>
      <c r="C8" s="183" t="s">
        <v>453</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454</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420</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M19"/>
  <sheetViews>
    <sheetView view="pageBreakPreview" zoomScale="90" zoomScaleNormal="100" zoomScaleSheetLayoutView="90" workbookViewId="0">
      <selection activeCell="A5" sqref="A5:I5"/>
    </sheetView>
  </sheetViews>
  <sheetFormatPr defaultRowHeight="13.5"/>
  <cols>
    <col min="1" max="1" width="26.75" style="1" customWidth="1"/>
    <col min="2" max="2" width="15.875" style="1" customWidth="1"/>
    <col min="3" max="3" width="5.5" style="2" customWidth="1"/>
    <col min="4" max="5" width="13.875" style="1" customWidth="1"/>
    <col min="6" max="6" width="12" style="2" customWidth="1"/>
    <col min="7" max="7" width="29.875" style="1" customWidth="1"/>
    <col min="8" max="8" width="5.875" style="1" customWidth="1"/>
    <col min="9" max="9" width="36.5" style="1" customWidth="1"/>
    <col min="10" max="16384" width="9" style="1"/>
  </cols>
  <sheetData>
    <row r="1" spans="1:13">
      <c r="I1" s="3">
        <v>43129</v>
      </c>
    </row>
    <row r="2" spans="1:13">
      <c r="A2" s="4" t="s">
        <v>0</v>
      </c>
      <c r="B2" s="5"/>
      <c r="D2" s="5"/>
      <c r="E2" s="5"/>
      <c r="G2" s="5"/>
      <c r="H2" s="5"/>
      <c r="I2" s="5"/>
    </row>
    <row r="4" spans="1:13">
      <c r="A4" s="6" t="s">
        <v>1</v>
      </c>
    </row>
    <row r="5" spans="1:13" s="7" customFormat="1">
      <c r="A5" s="187" t="s">
        <v>2</v>
      </c>
      <c r="B5" s="187"/>
      <c r="C5" s="187"/>
      <c r="D5" s="187"/>
      <c r="E5" s="187"/>
      <c r="F5" s="187"/>
      <c r="G5" s="187"/>
      <c r="H5" s="187"/>
      <c r="I5" s="187"/>
    </row>
    <row r="7" spans="1:13">
      <c r="A7" s="6" t="s">
        <v>3</v>
      </c>
    </row>
    <row r="8" spans="1:13">
      <c r="A8" s="1" t="s">
        <v>4</v>
      </c>
    </row>
    <row r="10" spans="1:13" ht="27">
      <c r="A10" s="8" t="s">
        <v>5</v>
      </c>
      <c r="B10" s="8" t="s">
        <v>6</v>
      </c>
      <c r="C10" s="8" t="s">
        <v>7</v>
      </c>
      <c r="D10" s="8" t="s">
        <v>8</v>
      </c>
      <c r="E10" s="8" t="s">
        <v>9</v>
      </c>
      <c r="F10" s="8" t="s">
        <v>10</v>
      </c>
      <c r="G10" s="8" t="s">
        <v>11</v>
      </c>
      <c r="H10" s="9" t="s">
        <v>12</v>
      </c>
      <c r="I10" s="8" t="s">
        <v>13</v>
      </c>
    </row>
    <row r="11" spans="1:13" ht="99" customHeight="1">
      <c r="A11" s="10" t="s">
        <v>14</v>
      </c>
      <c r="B11" s="10" t="s">
        <v>15</v>
      </c>
      <c r="C11" s="11" t="s">
        <v>16</v>
      </c>
      <c r="D11" s="12">
        <v>2426494</v>
      </c>
      <c r="E11" s="12">
        <v>2426494</v>
      </c>
      <c r="F11" s="13">
        <v>40263</v>
      </c>
      <c r="G11" s="14" t="s">
        <v>17</v>
      </c>
      <c r="H11" s="15" t="s">
        <v>18</v>
      </c>
      <c r="I11" s="16" t="s">
        <v>19</v>
      </c>
      <c r="M11" s="17"/>
    </row>
    <row r="13" spans="1:13">
      <c r="A13" s="1" t="s">
        <v>20</v>
      </c>
    </row>
    <row r="14" spans="1:13">
      <c r="A14" s="1" t="s">
        <v>21</v>
      </c>
    </row>
    <row r="15" spans="1:13">
      <c r="A15" s="1" t="s">
        <v>22</v>
      </c>
    </row>
    <row r="16" spans="1:13">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7" orientation="landscape" r:id="rId1"/>
  <colBreaks count="1" manualBreakCount="1">
    <brk id="1" max="18"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K21"/>
  <sheetViews>
    <sheetView zoomScaleNormal="100" workbookViewId="0">
      <selection activeCell="H5" sqref="H5:K5"/>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463</v>
      </c>
      <c r="I4" s="181"/>
      <c r="J4" s="181"/>
      <c r="K4" s="181"/>
    </row>
    <row r="5" spans="1:11">
      <c r="A5" s="175"/>
      <c r="H5" s="182" t="s">
        <v>414</v>
      </c>
      <c r="I5" s="182"/>
      <c r="J5" s="182"/>
      <c r="K5" s="182"/>
    </row>
    <row r="6" spans="1:11">
      <c r="A6" s="174"/>
    </row>
    <row r="7" spans="1:11">
      <c r="A7" s="174"/>
    </row>
    <row r="8" spans="1:11" ht="81.75" customHeight="1">
      <c r="A8" s="174"/>
      <c r="C8" s="183" t="s">
        <v>464</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465</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466</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I19"/>
  <sheetViews>
    <sheetView view="pageBreakPreview" zoomScale="90" zoomScaleNormal="100" zoomScaleSheetLayoutView="90" workbookViewId="0">
      <selection activeCell="A12" sqref="A12:XFD13"/>
    </sheetView>
  </sheetViews>
  <sheetFormatPr defaultRowHeight="13.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8">
        <v>43129</v>
      </c>
    </row>
    <row r="2" spans="1:9">
      <c r="A2" s="4" t="s">
        <v>0</v>
      </c>
      <c r="B2" s="5"/>
      <c r="C2" s="5"/>
      <c r="D2" s="5"/>
      <c r="E2" s="5"/>
      <c r="F2" s="5"/>
      <c r="G2" s="5"/>
      <c r="H2" s="5"/>
      <c r="I2" s="5"/>
    </row>
    <row r="4" spans="1:9">
      <c r="A4" s="6" t="s">
        <v>1</v>
      </c>
    </row>
    <row r="5" spans="1:9" s="7" customFormat="1">
      <c r="A5" s="187" t="s">
        <v>27</v>
      </c>
      <c r="B5" s="187"/>
      <c r="C5" s="187"/>
      <c r="D5" s="187"/>
      <c r="E5" s="187"/>
      <c r="F5" s="187"/>
      <c r="G5" s="187"/>
      <c r="H5" s="187"/>
      <c r="I5" s="187"/>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s="7" customFormat="1" ht="40.5">
      <c r="A11" s="10" t="s">
        <v>28</v>
      </c>
      <c r="B11" s="10" t="s">
        <v>29</v>
      </c>
      <c r="C11" s="12">
        <v>1</v>
      </c>
      <c r="D11" s="12" t="s">
        <v>30</v>
      </c>
      <c r="E11" s="12" t="s">
        <v>30</v>
      </c>
      <c r="F11" s="19" t="s">
        <v>31</v>
      </c>
      <c r="G11" s="10" t="s">
        <v>32</v>
      </c>
      <c r="H11" s="15" t="s">
        <v>33</v>
      </c>
      <c r="I11" s="20"/>
    </row>
    <row r="13" spans="1:9">
      <c r="A13" s="1" t="s">
        <v>20</v>
      </c>
    </row>
    <row r="14" spans="1:9">
      <c r="A14" s="1" t="s">
        <v>21</v>
      </c>
    </row>
    <row r="15" spans="1:9">
      <c r="A15" s="1" t="s">
        <v>22</v>
      </c>
    </row>
    <row r="16" spans="1:9">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467</v>
      </c>
      <c r="I4" s="181"/>
      <c r="J4" s="181"/>
      <c r="K4" s="181"/>
    </row>
    <row r="5" spans="1:11">
      <c r="A5" s="175"/>
      <c r="H5" s="182" t="s">
        <v>414</v>
      </c>
      <c r="I5" s="182"/>
      <c r="J5" s="182"/>
      <c r="K5" s="182"/>
    </row>
    <row r="6" spans="1:11">
      <c r="A6" s="174"/>
    </row>
    <row r="7" spans="1:11">
      <c r="A7" s="174"/>
    </row>
    <row r="8" spans="1:11" ht="81.75" customHeight="1">
      <c r="A8" s="174"/>
      <c r="C8" s="183" t="s">
        <v>456</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457</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420</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413</v>
      </c>
      <c r="I4" s="181"/>
      <c r="J4" s="181"/>
      <c r="K4" s="181"/>
    </row>
    <row r="5" spans="1:11">
      <c r="A5" s="175"/>
      <c r="H5" s="182" t="s">
        <v>414</v>
      </c>
      <c r="I5" s="182"/>
      <c r="J5" s="182"/>
      <c r="K5" s="182"/>
    </row>
    <row r="6" spans="1:11">
      <c r="A6" s="174"/>
    </row>
    <row r="7" spans="1:11">
      <c r="A7" s="174"/>
    </row>
    <row r="8" spans="1:11" ht="81.75" customHeight="1">
      <c r="A8" s="174"/>
      <c r="C8" s="183" t="s">
        <v>415</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417</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421</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I25"/>
  <sheetViews>
    <sheetView view="pageBreakPreview" zoomScaleNormal="100" zoomScaleSheetLayoutView="100" workbookViewId="0">
      <selection activeCell="A5" sqref="A5:I5"/>
    </sheetView>
  </sheetViews>
  <sheetFormatPr defaultRowHeight="13.5"/>
  <cols>
    <col min="1" max="1" width="18" style="1" customWidth="1"/>
    <col min="2" max="2" width="54.75" style="2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8">
        <v>43129</v>
      </c>
    </row>
    <row r="2" spans="1:9">
      <c r="A2" s="4" t="s">
        <v>0</v>
      </c>
      <c r="C2" s="5"/>
      <c r="D2" s="5"/>
      <c r="E2" s="5"/>
      <c r="F2" s="5"/>
      <c r="G2" s="5"/>
      <c r="H2" s="5"/>
      <c r="I2" s="5"/>
    </row>
    <row r="4" spans="1:9">
      <c r="A4" s="6" t="s">
        <v>1</v>
      </c>
    </row>
    <row r="5" spans="1:9" s="7" customFormat="1">
      <c r="A5" s="187" t="s">
        <v>34</v>
      </c>
      <c r="B5" s="187"/>
      <c r="C5" s="187"/>
      <c r="D5" s="187"/>
      <c r="E5" s="187"/>
      <c r="F5" s="187"/>
      <c r="G5" s="187"/>
      <c r="H5" s="187"/>
      <c r="I5" s="187"/>
    </row>
    <row r="7" spans="1:9">
      <c r="A7" s="6" t="s">
        <v>3</v>
      </c>
    </row>
    <row r="8" spans="1:9">
      <c r="A8" s="1" t="s">
        <v>4</v>
      </c>
    </row>
    <row r="10" spans="1:9" ht="27">
      <c r="A10" s="8" t="s">
        <v>5</v>
      </c>
      <c r="B10" s="22" t="s">
        <v>6</v>
      </c>
      <c r="C10" s="8" t="s">
        <v>7</v>
      </c>
      <c r="D10" s="8" t="s">
        <v>8</v>
      </c>
      <c r="E10" s="8" t="s">
        <v>9</v>
      </c>
      <c r="F10" s="8" t="s">
        <v>10</v>
      </c>
      <c r="G10" s="8" t="s">
        <v>11</v>
      </c>
      <c r="H10" s="9" t="s">
        <v>12</v>
      </c>
      <c r="I10" s="8" t="s">
        <v>13</v>
      </c>
    </row>
    <row r="11" spans="1:9" s="7" customFormat="1" ht="58.5" customHeight="1">
      <c r="A11" s="23" t="s">
        <v>35</v>
      </c>
      <c r="B11" s="24" t="s">
        <v>36</v>
      </c>
      <c r="C11" s="15">
        <v>1</v>
      </c>
      <c r="D11" s="25">
        <v>510300</v>
      </c>
      <c r="E11" s="25">
        <v>510300</v>
      </c>
      <c r="F11" s="26">
        <v>38023</v>
      </c>
      <c r="G11" s="27" t="s">
        <v>37</v>
      </c>
      <c r="H11" s="15" t="s">
        <v>38</v>
      </c>
      <c r="I11" s="28" t="s">
        <v>39</v>
      </c>
    </row>
    <row r="12" spans="1:9" s="7" customFormat="1" ht="58.5" customHeight="1">
      <c r="A12" s="23" t="s">
        <v>40</v>
      </c>
      <c r="B12" s="24" t="s">
        <v>41</v>
      </c>
      <c r="C12" s="15">
        <v>1</v>
      </c>
      <c r="D12" s="25">
        <v>151725</v>
      </c>
      <c r="E12" s="25">
        <v>151725</v>
      </c>
      <c r="F12" s="26">
        <v>37693</v>
      </c>
      <c r="G12" s="27" t="s">
        <v>42</v>
      </c>
      <c r="H12" s="15" t="s">
        <v>38</v>
      </c>
      <c r="I12" s="28" t="s">
        <v>39</v>
      </c>
    </row>
    <row r="13" spans="1:9" s="7" customFormat="1" ht="58.5" customHeight="1">
      <c r="A13" s="23" t="s">
        <v>43</v>
      </c>
      <c r="B13" s="24" t="s">
        <v>44</v>
      </c>
      <c r="C13" s="15">
        <v>1</v>
      </c>
      <c r="D13" s="25">
        <v>323400</v>
      </c>
      <c r="E13" s="25">
        <v>323400</v>
      </c>
      <c r="F13" s="26">
        <v>37995</v>
      </c>
      <c r="G13" s="27" t="s">
        <v>42</v>
      </c>
      <c r="H13" s="15" t="s">
        <v>38</v>
      </c>
      <c r="I13" s="28" t="s">
        <v>39</v>
      </c>
    </row>
    <row r="14" spans="1:9" s="7" customFormat="1" ht="58.5" customHeight="1">
      <c r="A14" s="23" t="s">
        <v>45</v>
      </c>
      <c r="B14" s="24" t="s">
        <v>46</v>
      </c>
      <c r="C14" s="15">
        <v>1</v>
      </c>
      <c r="D14" s="25">
        <v>535500</v>
      </c>
      <c r="E14" s="25">
        <v>535500</v>
      </c>
      <c r="F14" s="26">
        <v>37075</v>
      </c>
      <c r="G14" s="27" t="s">
        <v>42</v>
      </c>
      <c r="H14" s="15" t="s">
        <v>47</v>
      </c>
      <c r="I14" s="28" t="s">
        <v>39</v>
      </c>
    </row>
    <row r="15" spans="1:9" s="7" customFormat="1" ht="58.5" customHeight="1">
      <c r="A15" s="23" t="s">
        <v>48</v>
      </c>
      <c r="B15" s="24" t="s">
        <v>49</v>
      </c>
      <c r="C15" s="15">
        <v>1</v>
      </c>
      <c r="D15" s="25">
        <v>231000</v>
      </c>
      <c r="E15" s="25">
        <v>231000</v>
      </c>
      <c r="F15" s="26">
        <v>37188</v>
      </c>
      <c r="G15" s="27" t="s">
        <v>42</v>
      </c>
      <c r="H15" s="15" t="s">
        <v>50</v>
      </c>
      <c r="I15" s="28" t="s">
        <v>39</v>
      </c>
    </row>
    <row r="16" spans="1:9" s="7" customFormat="1" ht="58.5" customHeight="1">
      <c r="A16" s="23" t="s">
        <v>51</v>
      </c>
      <c r="B16" s="24" t="s">
        <v>52</v>
      </c>
      <c r="C16" s="15">
        <v>1</v>
      </c>
      <c r="D16" s="25">
        <v>1810147</v>
      </c>
      <c r="E16" s="25">
        <v>1810147</v>
      </c>
      <c r="F16" s="26">
        <v>37267</v>
      </c>
      <c r="G16" s="27" t="s">
        <v>42</v>
      </c>
      <c r="H16" s="15" t="s">
        <v>50</v>
      </c>
      <c r="I16" s="28" t="s">
        <v>39</v>
      </c>
    </row>
    <row r="17" spans="1:9" s="7" customFormat="1" ht="58.5" customHeight="1">
      <c r="A17" s="23" t="s">
        <v>53</v>
      </c>
      <c r="B17" s="24" t="s">
        <v>54</v>
      </c>
      <c r="C17" s="15">
        <v>1</v>
      </c>
      <c r="D17" s="25">
        <v>167790</v>
      </c>
      <c r="E17" s="25">
        <v>167790</v>
      </c>
      <c r="F17" s="26">
        <v>37330</v>
      </c>
      <c r="G17" s="27" t="s">
        <v>42</v>
      </c>
      <c r="H17" s="15" t="s">
        <v>50</v>
      </c>
      <c r="I17" s="28" t="s">
        <v>39</v>
      </c>
    </row>
    <row r="19" spans="1:9">
      <c r="A19" s="1" t="s">
        <v>20</v>
      </c>
    </row>
    <row r="20" spans="1:9">
      <c r="A20" s="1" t="s">
        <v>21</v>
      </c>
    </row>
    <row r="21" spans="1:9">
      <c r="A21" s="1" t="s">
        <v>22</v>
      </c>
    </row>
    <row r="22" spans="1:9">
      <c r="A22" s="1" t="s">
        <v>23</v>
      </c>
    </row>
    <row r="23" spans="1:9">
      <c r="A23" s="1" t="s">
        <v>24</v>
      </c>
    </row>
    <row r="24" spans="1:9">
      <c r="A24" s="1" t="s">
        <v>25</v>
      </c>
    </row>
    <row r="25" spans="1:9">
      <c r="A25"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463</v>
      </c>
      <c r="I4" s="181"/>
      <c r="J4" s="181"/>
      <c r="K4" s="181"/>
    </row>
    <row r="5" spans="1:11">
      <c r="A5" s="175"/>
      <c r="H5" s="182" t="s">
        <v>414</v>
      </c>
      <c r="I5" s="182"/>
      <c r="J5" s="182"/>
      <c r="K5" s="182"/>
    </row>
    <row r="6" spans="1:11">
      <c r="A6" s="174"/>
    </row>
    <row r="7" spans="1:11">
      <c r="A7" s="174"/>
    </row>
    <row r="8" spans="1:11" ht="81.75" customHeight="1">
      <c r="A8" s="174"/>
      <c r="C8" s="183" t="s">
        <v>468</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469</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470</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25"/>
  <sheetViews>
    <sheetView view="pageBreakPreview" zoomScaleNormal="100" zoomScaleSheetLayoutView="100" workbookViewId="0">
      <selection activeCell="A5" sqref="A5:I5"/>
    </sheetView>
  </sheetViews>
  <sheetFormatPr defaultRowHeight="13.5"/>
  <cols>
    <col min="1" max="1" width="18" style="29" customWidth="1"/>
    <col min="2" max="2" width="29.5" style="29" customWidth="1"/>
    <col min="3" max="3" width="5.5" style="29" customWidth="1"/>
    <col min="4" max="5" width="13.875" style="29" customWidth="1"/>
    <col min="6" max="6" width="7.625" style="29" customWidth="1"/>
    <col min="7" max="7" width="19.375" style="29" customWidth="1"/>
    <col min="8" max="9" width="18.375" style="29" customWidth="1"/>
    <col min="10" max="256" width="9" style="29"/>
    <col min="257" max="257" width="18" style="29" customWidth="1"/>
    <col min="258" max="258" width="29.5" style="29" customWidth="1"/>
    <col min="259" max="259" width="5.5" style="29" customWidth="1"/>
    <col min="260" max="261" width="13.875" style="29" customWidth="1"/>
    <col min="262" max="262" width="7.625" style="29" customWidth="1"/>
    <col min="263" max="263" width="19.375" style="29" customWidth="1"/>
    <col min="264" max="265" width="18.375" style="29" customWidth="1"/>
    <col min="266" max="512" width="9" style="29"/>
    <col min="513" max="513" width="18" style="29" customWidth="1"/>
    <col min="514" max="514" width="29.5" style="29" customWidth="1"/>
    <col min="515" max="515" width="5.5" style="29" customWidth="1"/>
    <col min="516" max="517" width="13.875" style="29" customWidth="1"/>
    <col min="518" max="518" width="7.625" style="29" customWidth="1"/>
    <col min="519" max="519" width="19.375" style="29" customWidth="1"/>
    <col min="520" max="521" width="18.375" style="29" customWidth="1"/>
    <col min="522" max="768" width="9" style="29"/>
    <col min="769" max="769" width="18" style="29" customWidth="1"/>
    <col min="770" max="770" width="29.5" style="29" customWidth="1"/>
    <col min="771" max="771" width="5.5" style="29" customWidth="1"/>
    <col min="772" max="773" width="13.875" style="29" customWidth="1"/>
    <col min="774" max="774" width="7.625" style="29" customWidth="1"/>
    <col min="775" max="775" width="19.375" style="29" customWidth="1"/>
    <col min="776" max="777" width="18.375" style="29" customWidth="1"/>
    <col min="778" max="1024" width="9" style="29"/>
    <col min="1025" max="1025" width="18" style="29" customWidth="1"/>
    <col min="1026" max="1026" width="29.5" style="29" customWidth="1"/>
    <col min="1027" max="1027" width="5.5" style="29" customWidth="1"/>
    <col min="1028" max="1029" width="13.875" style="29" customWidth="1"/>
    <col min="1030" max="1030" width="7.625" style="29" customWidth="1"/>
    <col min="1031" max="1031" width="19.375" style="29" customWidth="1"/>
    <col min="1032" max="1033" width="18.375" style="29" customWidth="1"/>
    <col min="1034" max="1280" width="9" style="29"/>
    <col min="1281" max="1281" width="18" style="29" customWidth="1"/>
    <col min="1282" max="1282" width="29.5" style="29" customWidth="1"/>
    <col min="1283" max="1283" width="5.5" style="29" customWidth="1"/>
    <col min="1284" max="1285" width="13.875" style="29" customWidth="1"/>
    <col min="1286" max="1286" width="7.625" style="29" customWidth="1"/>
    <col min="1287" max="1287" width="19.375" style="29" customWidth="1"/>
    <col min="1288" max="1289" width="18.375" style="29" customWidth="1"/>
    <col min="1290" max="1536" width="9" style="29"/>
    <col min="1537" max="1537" width="18" style="29" customWidth="1"/>
    <col min="1538" max="1538" width="29.5" style="29" customWidth="1"/>
    <col min="1539" max="1539" width="5.5" style="29" customWidth="1"/>
    <col min="1540" max="1541" width="13.875" style="29" customWidth="1"/>
    <col min="1542" max="1542" width="7.625" style="29" customWidth="1"/>
    <col min="1543" max="1543" width="19.375" style="29" customWidth="1"/>
    <col min="1544" max="1545" width="18.375" style="29" customWidth="1"/>
    <col min="1546" max="1792" width="9" style="29"/>
    <col min="1793" max="1793" width="18" style="29" customWidth="1"/>
    <col min="1794" max="1794" width="29.5" style="29" customWidth="1"/>
    <col min="1795" max="1795" width="5.5" style="29" customWidth="1"/>
    <col min="1796" max="1797" width="13.875" style="29" customWidth="1"/>
    <col min="1798" max="1798" width="7.625" style="29" customWidth="1"/>
    <col min="1799" max="1799" width="19.375" style="29" customWidth="1"/>
    <col min="1800" max="1801" width="18.375" style="29" customWidth="1"/>
    <col min="1802" max="2048" width="9" style="29"/>
    <col min="2049" max="2049" width="18" style="29" customWidth="1"/>
    <col min="2050" max="2050" width="29.5" style="29" customWidth="1"/>
    <col min="2051" max="2051" width="5.5" style="29" customWidth="1"/>
    <col min="2052" max="2053" width="13.875" style="29" customWidth="1"/>
    <col min="2054" max="2054" width="7.625" style="29" customWidth="1"/>
    <col min="2055" max="2055" width="19.375" style="29" customWidth="1"/>
    <col min="2056" max="2057" width="18.375" style="29" customWidth="1"/>
    <col min="2058" max="2304" width="9" style="29"/>
    <col min="2305" max="2305" width="18" style="29" customWidth="1"/>
    <col min="2306" max="2306" width="29.5" style="29" customWidth="1"/>
    <col min="2307" max="2307" width="5.5" style="29" customWidth="1"/>
    <col min="2308" max="2309" width="13.875" style="29" customWidth="1"/>
    <col min="2310" max="2310" width="7.625" style="29" customWidth="1"/>
    <col min="2311" max="2311" width="19.375" style="29" customWidth="1"/>
    <col min="2312" max="2313" width="18.375" style="29" customWidth="1"/>
    <col min="2314" max="2560" width="9" style="29"/>
    <col min="2561" max="2561" width="18" style="29" customWidth="1"/>
    <col min="2562" max="2562" width="29.5" style="29" customWidth="1"/>
    <col min="2563" max="2563" width="5.5" style="29" customWidth="1"/>
    <col min="2564" max="2565" width="13.875" style="29" customWidth="1"/>
    <col min="2566" max="2566" width="7.625" style="29" customWidth="1"/>
    <col min="2567" max="2567" width="19.375" style="29" customWidth="1"/>
    <col min="2568" max="2569" width="18.375" style="29" customWidth="1"/>
    <col min="2570" max="2816" width="9" style="29"/>
    <col min="2817" max="2817" width="18" style="29" customWidth="1"/>
    <col min="2818" max="2818" width="29.5" style="29" customWidth="1"/>
    <col min="2819" max="2819" width="5.5" style="29" customWidth="1"/>
    <col min="2820" max="2821" width="13.875" style="29" customWidth="1"/>
    <col min="2822" max="2822" width="7.625" style="29" customWidth="1"/>
    <col min="2823" max="2823" width="19.375" style="29" customWidth="1"/>
    <col min="2824" max="2825" width="18.375" style="29" customWidth="1"/>
    <col min="2826" max="3072" width="9" style="29"/>
    <col min="3073" max="3073" width="18" style="29" customWidth="1"/>
    <col min="3074" max="3074" width="29.5" style="29" customWidth="1"/>
    <col min="3075" max="3075" width="5.5" style="29" customWidth="1"/>
    <col min="3076" max="3077" width="13.875" style="29" customWidth="1"/>
    <col min="3078" max="3078" width="7.625" style="29" customWidth="1"/>
    <col min="3079" max="3079" width="19.375" style="29" customWidth="1"/>
    <col min="3080" max="3081" width="18.375" style="29" customWidth="1"/>
    <col min="3082" max="3328" width="9" style="29"/>
    <col min="3329" max="3329" width="18" style="29" customWidth="1"/>
    <col min="3330" max="3330" width="29.5" style="29" customWidth="1"/>
    <col min="3331" max="3331" width="5.5" style="29" customWidth="1"/>
    <col min="3332" max="3333" width="13.875" style="29" customWidth="1"/>
    <col min="3334" max="3334" width="7.625" style="29" customWidth="1"/>
    <col min="3335" max="3335" width="19.375" style="29" customWidth="1"/>
    <col min="3336" max="3337" width="18.375" style="29" customWidth="1"/>
    <col min="3338" max="3584" width="9" style="29"/>
    <col min="3585" max="3585" width="18" style="29" customWidth="1"/>
    <col min="3586" max="3586" width="29.5" style="29" customWidth="1"/>
    <col min="3587" max="3587" width="5.5" style="29" customWidth="1"/>
    <col min="3588" max="3589" width="13.875" style="29" customWidth="1"/>
    <col min="3590" max="3590" width="7.625" style="29" customWidth="1"/>
    <col min="3591" max="3591" width="19.375" style="29" customWidth="1"/>
    <col min="3592" max="3593" width="18.375" style="29" customWidth="1"/>
    <col min="3594" max="3840" width="9" style="29"/>
    <col min="3841" max="3841" width="18" style="29" customWidth="1"/>
    <col min="3842" max="3842" width="29.5" style="29" customWidth="1"/>
    <col min="3843" max="3843" width="5.5" style="29" customWidth="1"/>
    <col min="3844" max="3845" width="13.875" style="29" customWidth="1"/>
    <col min="3846" max="3846" width="7.625" style="29" customWidth="1"/>
    <col min="3847" max="3847" width="19.375" style="29" customWidth="1"/>
    <col min="3848" max="3849" width="18.375" style="29" customWidth="1"/>
    <col min="3850" max="4096" width="9" style="29"/>
    <col min="4097" max="4097" width="18" style="29" customWidth="1"/>
    <col min="4098" max="4098" width="29.5" style="29" customWidth="1"/>
    <col min="4099" max="4099" width="5.5" style="29" customWidth="1"/>
    <col min="4100" max="4101" width="13.875" style="29" customWidth="1"/>
    <col min="4102" max="4102" width="7.625" style="29" customWidth="1"/>
    <col min="4103" max="4103" width="19.375" style="29" customWidth="1"/>
    <col min="4104" max="4105" width="18.375" style="29" customWidth="1"/>
    <col min="4106" max="4352" width="9" style="29"/>
    <col min="4353" max="4353" width="18" style="29" customWidth="1"/>
    <col min="4354" max="4354" width="29.5" style="29" customWidth="1"/>
    <col min="4355" max="4355" width="5.5" style="29" customWidth="1"/>
    <col min="4356" max="4357" width="13.875" style="29" customWidth="1"/>
    <col min="4358" max="4358" width="7.625" style="29" customWidth="1"/>
    <col min="4359" max="4359" width="19.375" style="29" customWidth="1"/>
    <col min="4360" max="4361" width="18.375" style="29" customWidth="1"/>
    <col min="4362" max="4608" width="9" style="29"/>
    <col min="4609" max="4609" width="18" style="29" customWidth="1"/>
    <col min="4610" max="4610" width="29.5" style="29" customWidth="1"/>
    <col min="4611" max="4611" width="5.5" style="29" customWidth="1"/>
    <col min="4612" max="4613" width="13.875" style="29" customWidth="1"/>
    <col min="4614" max="4614" width="7.625" style="29" customWidth="1"/>
    <col min="4615" max="4615" width="19.375" style="29" customWidth="1"/>
    <col min="4616" max="4617" width="18.375" style="29" customWidth="1"/>
    <col min="4618" max="4864" width="9" style="29"/>
    <col min="4865" max="4865" width="18" style="29" customWidth="1"/>
    <col min="4866" max="4866" width="29.5" style="29" customWidth="1"/>
    <col min="4867" max="4867" width="5.5" style="29" customWidth="1"/>
    <col min="4868" max="4869" width="13.875" style="29" customWidth="1"/>
    <col min="4870" max="4870" width="7.625" style="29" customWidth="1"/>
    <col min="4871" max="4871" width="19.375" style="29" customWidth="1"/>
    <col min="4872" max="4873" width="18.375" style="29" customWidth="1"/>
    <col min="4874" max="5120" width="9" style="29"/>
    <col min="5121" max="5121" width="18" style="29" customWidth="1"/>
    <col min="5122" max="5122" width="29.5" style="29" customWidth="1"/>
    <col min="5123" max="5123" width="5.5" style="29" customWidth="1"/>
    <col min="5124" max="5125" width="13.875" style="29" customWidth="1"/>
    <col min="5126" max="5126" width="7.625" style="29" customWidth="1"/>
    <col min="5127" max="5127" width="19.375" style="29" customWidth="1"/>
    <col min="5128" max="5129" width="18.375" style="29" customWidth="1"/>
    <col min="5130" max="5376" width="9" style="29"/>
    <col min="5377" max="5377" width="18" style="29" customWidth="1"/>
    <col min="5378" max="5378" width="29.5" style="29" customWidth="1"/>
    <col min="5379" max="5379" width="5.5" style="29" customWidth="1"/>
    <col min="5380" max="5381" width="13.875" style="29" customWidth="1"/>
    <col min="5382" max="5382" width="7.625" style="29" customWidth="1"/>
    <col min="5383" max="5383" width="19.375" style="29" customWidth="1"/>
    <col min="5384" max="5385" width="18.375" style="29" customWidth="1"/>
    <col min="5386" max="5632" width="9" style="29"/>
    <col min="5633" max="5633" width="18" style="29" customWidth="1"/>
    <col min="5634" max="5634" width="29.5" style="29" customWidth="1"/>
    <col min="5635" max="5635" width="5.5" style="29" customWidth="1"/>
    <col min="5636" max="5637" width="13.875" style="29" customWidth="1"/>
    <col min="5638" max="5638" width="7.625" style="29" customWidth="1"/>
    <col min="5639" max="5639" width="19.375" style="29" customWidth="1"/>
    <col min="5640" max="5641" width="18.375" style="29" customWidth="1"/>
    <col min="5642" max="5888" width="9" style="29"/>
    <col min="5889" max="5889" width="18" style="29" customWidth="1"/>
    <col min="5890" max="5890" width="29.5" style="29" customWidth="1"/>
    <col min="5891" max="5891" width="5.5" style="29" customWidth="1"/>
    <col min="5892" max="5893" width="13.875" style="29" customWidth="1"/>
    <col min="5894" max="5894" width="7.625" style="29" customWidth="1"/>
    <col min="5895" max="5895" width="19.375" style="29" customWidth="1"/>
    <col min="5896" max="5897" width="18.375" style="29" customWidth="1"/>
    <col min="5898" max="6144" width="9" style="29"/>
    <col min="6145" max="6145" width="18" style="29" customWidth="1"/>
    <col min="6146" max="6146" width="29.5" style="29" customWidth="1"/>
    <col min="6147" max="6147" width="5.5" style="29" customWidth="1"/>
    <col min="6148" max="6149" width="13.875" style="29" customWidth="1"/>
    <col min="6150" max="6150" width="7.625" style="29" customWidth="1"/>
    <col min="6151" max="6151" width="19.375" style="29" customWidth="1"/>
    <col min="6152" max="6153" width="18.375" style="29" customWidth="1"/>
    <col min="6154" max="6400" width="9" style="29"/>
    <col min="6401" max="6401" width="18" style="29" customWidth="1"/>
    <col min="6402" max="6402" width="29.5" style="29" customWidth="1"/>
    <col min="6403" max="6403" width="5.5" style="29" customWidth="1"/>
    <col min="6404" max="6405" width="13.875" style="29" customWidth="1"/>
    <col min="6406" max="6406" width="7.625" style="29" customWidth="1"/>
    <col min="6407" max="6407" width="19.375" style="29" customWidth="1"/>
    <col min="6408" max="6409" width="18.375" style="29" customWidth="1"/>
    <col min="6410" max="6656" width="9" style="29"/>
    <col min="6657" max="6657" width="18" style="29" customWidth="1"/>
    <col min="6658" max="6658" width="29.5" style="29" customWidth="1"/>
    <col min="6659" max="6659" width="5.5" style="29" customWidth="1"/>
    <col min="6660" max="6661" width="13.875" style="29" customWidth="1"/>
    <col min="6662" max="6662" width="7.625" style="29" customWidth="1"/>
    <col min="6663" max="6663" width="19.375" style="29" customWidth="1"/>
    <col min="6664" max="6665" width="18.375" style="29" customWidth="1"/>
    <col min="6666" max="6912" width="9" style="29"/>
    <col min="6913" max="6913" width="18" style="29" customWidth="1"/>
    <col min="6914" max="6914" width="29.5" style="29" customWidth="1"/>
    <col min="6915" max="6915" width="5.5" style="29" customWidth="1"/>
    <col min="6916" max="6917" width="13.875" style="29" customWidth="1"/>
    <col min="6918" max="6918" width="7.625" style="29" customWidth="1"/>
    <col min="6919" max="6919" width="19.375" style="29" customWidth="1"/>
    <col min="6920" max="6921" width="18.375" style="29" customWidth="1"/>
    <col min="6922" max="7168" width="9" style="29"/>
    <col min="7169" max="7169" width="18" style="29" customWidth="1"/>
    <col min="7170" max="7170" width="29.5" style="29" customWidth="1"/>
    <col min="7171" max="7171" width="5.5" style="29" customWidth="1"/>
    <col min="7172" max="7173" width="13.875" style="29" customWidth="1"/>
    <col min="7174" max="7174" width="7.625" style="29" customWidth="1"/>
    <col min="7175" max="7175" width="19.375" style="29" customWidth="1"/>
    <col min="7176" max="7177" width="18.375" style="29" customWidth="1"/>
    <col min="7178" max="7424" width="9" style="29"/>
    <col min="7425" max="7425" width="18" style="29" customWidth="1"/>
    <col min="7426" max="7426" width="29.5" style="29" customWidth="1"/>
    <col min="7427" max="7427" width="5.5" style="29" customWidth="1"/>
    <col min="7428" max="7429" width="13.875" style="29" customWidth="1"/>
    <col min="7430" max="7430" width="7.625" style="29" customWidth="1"/>
    <col min="7431" max="7431" width="19.375" style="29" customWidth="1"/>
    <col min="7432" max="7433" width="18.375" style="29" customWidth="1"/>
    <col min="7434" max="7680" width="9" style="29"/>
    <col min="7681" max="7681" width="18" style="29" customWidth="1"/>
    <col min="7682" max="7682" width="29.5" style="29" customWidth="1"/>
    <col min="7683" max="7683" width="5.5" style="29" customWidth="1"/>
    <col min="7684" max="7685" width="13.875" style="29" customWidth="1"/>
    <col min="7686" max="7686" width="7.625" style="29" customWidth="1"/>
    <col min="7687" max="7687" width="19.375" style="29" customWidth="1"/>
    <col min="7688" max="7689" width="18.375" style="29" customWidth="1"/>
    <col min="7690" max="7936" width="9" style="29"/>
    <col min="7937" max="7937" width="18" style="29" customWidth="1"/>
    <col min="7938" max="7938" width="29.5" style="29" customWidth="1"/>
    <col min="7939" max="7939" width="5.5" style="29" customWidth="1"/>
    <col min="7940" max="7941" width="13.875" style="29" customWidth="1"/>
    <col min="7942" max="7942" width="7.625" style="29" customWidth="1"/>
    <col min="7943" max="7943" width="19.375" style="29" customWidth="1"/>
    <col min="7944" max="7945" width="18.375" style="29" customWidth="1"/>
    <col min="7946" max="8192" width="9" style="29"/>
    <col min="8193" max="8193" width="18" style="29" customWidth="1"/>
    <col min="8194" max="8194" width="29.5" style="29" customWidth="1"/>
    <col min="8195" max="8195" width="5.5" style="29" customWidth="1"/>
    <col min="8196" max="8197" width="13.875" style="29" customWidth="1"/>
    <col min="8198" max="8198" width="7.625" style="29" customWidth="1"/>
    <col min="8199" max="8199" width="19.375" style="29" customWidth="1"/>
    <col min="8200" max="8201" width="18.375" style="29" customWidth="1"/>
    <col min="8202" max="8448" width="9" style="29"/>
    <col min="8449" max="8449" width="18" style="29" customWidth="1"/>
    <col min="8450" max="8450" width="29.5" style="29" customWidth="1"/>
    <col min="8451" max="8451" width="5.5" style="29" customWidth="1"/>
    <col min="8452" max="8453" width="13.875" style="29" customWidth="1"/>
    <col min="8454" max="8454" width="7.625" style="29" customWidth="1"/>
    <col min="8455" max="8455" width="19.375" style="29" customWidth="1"/>
    <col min="8456" max="8457" width="18.375" style="29" customWidth="1"/>
    <col min="8458" max="8704" width="9" style="29"/>
    <col min="8705" max="8705" width="18" style="29" customWidth="1"/>
    <col min="8706" max="8706" width="29.5" style="29" customWidth="1"/>
    <col min="8707" max="8707" width="5.5" style="29" customWidth="1"/>
    <col min="8708" max="8709" width="13.875" style="29" customWidth="1"/>
    <col min="8710" max="8710" width="7.625" style="29" customWidth="1"/>
    <col min="8711" max="8711" width="19.375" style="29" customWidth="1"/>
    <col min="8712" max="8713" width="18.375" style="29" customWidth="1"/>
    <col min="8714" max="8960" width="9" style="29"/>
    <col min="8961" max="8961" width="18" style="29" customWidth="1"/>
    <col min="8962" max="8962" width="29.5" style="29" customWidth="1"/>
    <col min="8963" max="8963" width="5.5" style="29" customWidth="1"/>
    <col min="8964" max="8965" width="13.875" style="29" customWidth="1"/>
    <col min="8966" max="8966" width="7.625" style="29" customWidth="1"/>
    <col min="8967" max="8967" width="19.375" style="29" customWidth="1"/>
    <col min="8968" max="8969" width="18.375" style="29" customWidth="1"/>
    <col min="8970" max="9216" width="9" style="29"/>
    <col min="9217" max="9217" width="18" style="29" customWidth="1"/>
    <col min="9218" max="9218" width="29.5" style="29" customWidth="1"/>
    <col min="9219" max="9219" width="5.5" style="29" customWidth="1"/>
    <col min="9220" max="9221" width="13.875" style="29" customWidth="1"/>
    <col min="9222" max="9222" width="7.625" style="29" customWidth="1"/>
    <col min="9223" max="9223" width="19.375" style="29" customWidth="1"/>
    <col min="9224" max="9225" width="18.375" style="29" customWidth="1"/>
    <col min="9226" max="9472" width="9" style="29"/>
    <col min="9473" max="9473" width="18" style="29" customWidth="1"/>
    <col min="9474" max="9474" width="29.5" style="29" customWidth="1"/>
    <col min="9475" max="9475" width="5.5" style="29" customWidth="1"/>
    <col min="9476" max="9477" width="13.875" style="29" customWidth="1"/>
    <col min="9478" max="9478" width="7.625" style="29" customWidth="1"/>
    <col min="9479" max="9479" width="19.375" style="29" customWidth="1"/>
    <col min="9480" max="9481" width="18.375" style="29" customWidth="1"/>
    <col min="9482" max="9728" width="9" style="29"/>
    <col min="9729" max="9729" width="18" style="29" customWidth="1"/>
    <col min="9730" max="9730" width="29.5" style="29" customWidth="1"/>
    <col min="9731" max="9731" width="5.5" style="29" customWidth="1"/>
    <col min="9732" max="9733" width="13.875" style="29" customWidth="1"/>
    <col min="9734" max="9734" width="7.625" style="29" customWidth="1"/>
    <col min="9735" max="9735" width="19.375" style="29" customWidth="1"/>
    <col min="9736" max="9737" width="18.375" style="29" customWidth="1"/>
    <col min="9738" max="9984" width="9" style="29"/>
    <col min="9985" max="9985" width="18" style="29" customWidth="1"/>
    <col min="9986" max="9986" width="29.5" style="29" customWidth="1"/>
    <col min="9987" max="9987" width="5.5" style="29" customWidth="1"/>
    <col min="9988" max="9989" width="13.875" style="29" customWidth="1"/>
    <col min="9990" max="9990" width="7.625" style="29" customWidth="1"/>
    <col min="9991" max="9991" width="19.375" style="29" customWidth="1"/>
    <col min="9992" max="9993" width="18.375" style="29" customWidth="1"/>
    <col min="9994" max="10240" width="9" style="29"/>
    <col min="10241" max="10241" width="18" style="29" customWidth="1"/>
    <col min="10242" max="10242" width="29.5" style="29" customWidth="1"/>
    <col min="10243" max="10243" width="5.5" style="29" customWidth="1"/>
    <col min="10244" max="10245" width="13.875" style="29" customWidth="1"/>
    <col min="10246" max="10246" width="7.625" style="29" customWidth="1"/>
    <col min="10247" max="10247" width="19.375" style="29" customWidth="1"/>
    <col min="10248" max="10249" width="18.375" style="29" customWidth="1"/>
    <col min="10250" max="10496" width="9" style="29"/>
    <col min="10497" max="10497" width="18" style="29" customWidth="1"/>
    <col min="10498" max="10498" width="29.5" style="29" customWidth="1"/>
    <col min="10499" max="10499" width="5.5" style="29" customWidth="1"/>
    <col min="10500" max="10501" width="13.875" style="29" customWidth="1"/>
    <col min="10502" max="10502" width="7.625" style="29" customWidth="1"/>
    <col min="10503" max="10503" width="19.375" style="29" customWidth="1"/>
    <col min="10504" max="10505" width="18.375" style="29" customWidth="1"/>
    <col min="10506" max="10752" width="9" style="29"/>
    <col min="10753" max="10753" width="18" style="29" customWidth="1"/>
    <col min="10754" max="10754" width="29.5" style="29" customWidth="1"/>
    <col min="10755" max="10755" width="5.5" style="29" customWidth="1"/>
    <col min="10756" max="10757" width="13.875" style="29" customWidth="1"/>
    <col min="10758" max="10758" width="7.625" style="29" customWidth="1"/>
    <col min="10759" max="10759" width="19.375" style="29" customWidth="1"/>
    <col min="10760" max="10761" width="18.375" style="29" customWidth="1"/>
    <col min="10762" max="11008" width="9" style="29"/>
    <col min="11009" max="11009" width="18" style="29" customWidth="1"/>
    <col min="11010" max="11010" width="29.5" style="29" customWidth="1"/>
    <col min="11011" max="11011" width="5.5" style="29" customWidth="1"/>
    <col min="11012" max="11013" width="13.875" style="29" customWidth="1"/>
    <col min="11014" max="11014" width="7.625" style="29" customWidth="1"/>
    <col min="11015" max="11015" width="19.375" style="29" customWidth="1"/>
    <col min="11016" max="11017" width="18.375" style="29" customWidth="1"/>
    <col min="11018" max="11264" width="9" style="29"/>
    <col min="11265" max="11265" width="18" style="29" customWidth="1"/>
    <col min="11266" max="11266" width="29.5" style="29" customWidth="1"/>
    <col min="11267" max="11267" width="5.5" style="29" customWidth="1"/>
    <col min="11268" max="11269" width="13.875" style="29" customWidth="1"/>
    <col min="11270" max="11270" width="7.625" style="29" customWidth="1"/>
    <col min="11271" max="11271" width="19.375" style="29" customWidth="1"/>
    <col min="11272" max="11273" width="18.375" style="29" customWidth="1"/>
    <col min="11274" max="11520" width="9" style="29"/>
    <col min="11521" max="11521" width="18" style="29" customWidth="1"/>
    <col min="11522" max="11522" width="29.5" style="29" customWidth="1"/>
    <col min="11523" max="11523" width="5.5" style="29" customWidth="1"/>
    <col min="11524" max="11525" width="13.875" style="29" customWidth="1"/>
    <col min="11526" max="11526" width="7.625" style="29" customWidth="1"/>
    <col min="11527" max="11527" width="19.375" style="29" customWidth="1"/>
    <col min="11528" max="11529" width="18.375" style="29" customWidth="1"/>
    <col min="11530" max="11776" width="9" style="29"/>
    <col min="11777" max="11777" width="18" style="29" customWidth="1"/>
    <col min="11778" max="11778" width="29.5" style="29" customWidth="1"/>
    <col min="11779" max="11779" width="5.5" style="29" customWidth="1"/>
    <col min="11780" max="11781" width="13.875" style="29" customWidth="1"/>
    <col min="11782" max="11782" width="7.625" style="29" customWidth="1"/>
    <col min="11783" max="11783" width="19.375" style="29" customWidth="1"/>
    <col min="11784" max="11785" width="18.375" style="29" customWidth="1"/>
    <col min="11786" max="12032" width="9" style="29"/>
    <col min="12033" max="12033" width="18" style="29" customWidth="1"/>
    <col min="12034" max="12034" width="29.5" style="29" customWidth="1"/>
    <col min="12035" max="12035" width="5.5" style="29" customWidth="1"/>
    <col min="12036" max="12037" width="13.875" style="29" customWidth="1"/>
    <col min="12038" max="12038" width="7.625" style="29" customWidth="1"/>
    <col min="12039" max="12039" width="19.375" style="29" customWidth="1"/>
    <col min="12040" max="12041" width="18.375" style="29" customWidth="1"/>
    <col min="12042" max="12288" width="9" style="29"/>
    <col min="12289" max="12289" width="18" style="29" customWidth="1"/>
    <col min="12290" max="12290" width="29.5" style="29" customWidth="1"/>
    <col min="12291" max="12291" width="5.5" style="29" customWidth="1"/>
    <col min="12292" max="12293" width="13.875" style="29" customWidth="1"/>
    <col min="12294" max="12294" width="7.625" style="29" customWidth="1"/>
    <col min="12295" max="12295" width="19.375" style="29" customWidth="1"/>
    <col min="12296" max="12297" width="18.375" style="29" customWidth="1"/>
    <col min="12298" max="12544" width="9" style="29"/>
    <col min="12545" max="12545" width="18" style="29" customWidth="1"/>
    <col min="12546" max="12546" width="29.5" style="29" customWidth="1"/>
    <col min="12547" max="12547" width="5.5" style="29" customWidth="1"/>
    <col min="12548" max="12549" width="13.875" style="29" customWidth="1"/>
    <col min="12550" max="12550" width="7.625" style="29" customWidth="1"/>
    <col min="12551" max="12551" width="19.375" style="29" customWidth="1"/>
    <col min="12552" max="12553" width="18.375" style="29" customWidth="1"/>
    <col min="12554" max="12800" width="9" style="29"/>
    <col min="12801" max="12801" width="18" style="29" customWidth="1"/>
    <col min="12802" max="12802" width="29.5" style="29" customWidth="1"/>
    <col min="12803" max="12803" width="5.5" style="29" customWidth="1"/>
    <col min="12804" max="12805" width="13.875" style="29" customWidth="1"/>
    <col min="12806" max="12806" width="7.625" style="29" customWidth="1"/>
    <col min="12807" max="12807" width="19.375" style="29" customWidth="1"/>
    <col min="12808" max="12809" width="18.375" style="29" customWidth="1"/>
    <col min="12810" max="13056" width="9" style="29"/>
    <col min="13057" max="13057" width="18" style="29" customWidth="1"/>
    <col min="13058" max="13058" width="29.5" style="29" customWidth="1"/>
    <col min="13059" max="13059" width="5.5" style="29" customWidth="1"/>
    <col min="13060" max="13061" width="13.875" style="29" customWidth="1"/>
    <col min="13062" max="13062" width="7.625" style="29" customWidth="1"/>
    <col min="13063" max="13063" width="19.375" style="29" customWidth="1"/>
    <col min="13064" max="13065" width="18.375" style="29" customWidth="1"/>
    <col min="13066" max="13312" width="9" style="29"/>
    <col min="13313" max="13313" width="18" style="29" customWidth="1"/>
    <col min="13314" max="13314" width="29.5" style="29" customWidth="1"/>
    <col min="13315" max="13315" width="5.5" style="29" customWidth="1"/>
    <col min="13316" max="13317" width="13.875" style="29" customWidth="1"/>
    <col min="13318" max="13318" width="7.625" style="29" customWidth="1"/>
    <col min="13319" max="13319" width="19.375" style="29" customWidth="1"/>
    <col min="13320" max="13321" width="18.375" style="29" customWidth="1"/>
    <col min="13322" max="13568" width="9" style="29"/>
    <col min="13569" max="13569" width="18" style="29" customWidth="1"/>
    <col min="13570" max="13570" width="29.5" style="29" customWidth="1"/>
    <col min="13571" max="13571" width="5.5" style="29" customWidth="1"/>
    <col min="13572" max="13573" width="13.875" style="29" customWidth="1"/>
    <col min="13574" max="13574" width="7.625" style="29" customWidth="1"/>
    <col min="13575" max="13575" width="19.375" style="29" customWidth="1"/>
    <col min="13576" max="13577" width="18.375" style="29" customWidth="1"/>
    <col min="13578" max="13824" width="9" style="29"/>
    <col min="13825" max="13825" width="18" style="29" customWidth="1"/>
    <col min="13826" max="13826" width="29.5" style="29" customWidth="1"/>
    <col min="13827" max="13827" width="5.5" style="29" customWidth="1"/>
    <col min="13828" max="13829" width="13.875" style="29" customWidth="1"/>
    <col min="13830" max="13830" width="7.625" style="29" customWidth="1"/>
    <col min="13831" max="13831" width="19.375" style="29" customWidth="1"/>
    <col min="13832" max="13833" width="18.375" style="29" customWidth="1"/>
    <col min="13834" max="14080" width="9" style="29"/>
    <col min="14081" max="14081" width="18" style="29" customWidth="1"/>
    <col min="14082" max="14082" width="29.5" style="29" customWidth="1"/>
    <col min="14083" max="14083" width="5.5" style="29" customWidth="1"/>
    <col min="14084" max="14085" width="13.875" style="29" customWidth="1"/>
    <col min="14086" max="14086" width="7.625" style="29" customWidth="1"/>
    <col min="14087" max="14087" width="19.375" style="29" customWidth="1"/>
    <col min="14088" max="14089" width="18.375" style="29" customWidth="1"/>
    <col min="14090" max="14336" width="9" style="29"/>
    <col min="14337" max="14337" width="18" style="29" customWidth="1"/>
    <col min="14338" max="14338" width="29.5" style="29" customWidth="1"/>
    <col min="14339" max="14339" width="5.5" style="29" customWidth="1"/>
    <col min="14340" max="14341" width="13.875" style="29" customWidth="1"/>
    <col min="14342" max="14342" width="7.625" style="29" customWidth="1"/>
    <col min="14343" max="14343" width="19.375" style="29" customWidth="1"/>
    <col min="14344" max="14345" width="18.375" style="29" customWidth="1"/>
    <col min="14346" max="14592" width="9" style="29"/>
    <col min="14593" max="14593" width="18" style="29" customWidth="1"/>
    <col min="14594" max="14594" width="29.5" style="29" customWidth="1"/>
    <col min="14595" max="14595" width="5.5" style="29" customWidth="1"/>
    <col min="14596" max="14597" width="13.875" style="29" customWidth="1"/>
    <col min="14598" max="14598" width="7.625" style="29" customWidth="1"/>
    <col min="14599" max="14599" width="19.375" style="29" customWidth="1"/>
    <col min="14600" max="14601" width="18.375" style="29" customWidth="1"/>
    <col min="14602" max="14848" width="9" style="29"/>
    <col min="14849" max="14849" width="18" style="29" customWidth="1"/>
    <col min="14850" max="14850" width="29.5" style="29" customWidth="1"/>
    <col min="14851" max="14851" width="5.5" style="29" customWidth="1"/>
    <col min="14852" max="14853" width="13.875" style="29" customWidth="1"/>
    <col min="14854" max="14854" width="7.625" style="29" customWidth="1"/>
    <col min="14855" max="14855" width="19.375" style="29" customWidth="1"/>
    <col min="14856" max="14857" width="18.375" style="29" customWidth="1"/>
    <col min="14858" max="15104" width="9" style="29"/>
    <col min="15105" max="15105" width="18" style="29" customWidth="1"/>
    <col min="15106" max="15106" width="29.5" style="29" customWidth="1"/>
    <col min="15107" max="15107" width="5.5" style="29" customWidth="1"/>
    <col min="15108" max="15109" width="13.875" style="29" customWidth="1"/>
    <col min="15110" max="15110" width="7.625" style="29" customWidth="1"/>
    <col min="15111" max="15111" width="19.375" style="29" customWidth="1"/>
    <col min="15112" max="15113" width="18.375" style="29" customWidth="1"/>
    <col min="15114" max="15360" width="9" style="29"/>
    <col min="15361" max="15361" width="18" style="29" customWidth="1"/>
    <col min="15362" max="15362" width="29.5" style="29" customWidth="1"/>
    <col min="15363" max="15363" width="5.5" style="29" customWidth="1"/>
    <col min="15364" max="15365" width="13.875" style="29" customWidth="1"/>
    <col min="15366" max="15366" width="7.625" style="29" customWidth="1"/>
    <col min="15367" max="15367" width="19.375" style="29" customWidth="1"/>
    <col min="15368" max="15369" width="18.375" style="29" customWidth="1"/>
    <col min="15370" max="15616" width="9" style="29"/>
    <col min="15617" max="15617" width="18" style="29" customWidth="1"/>
    <col min="15618" max="15618" width="29.5" style="29" customWidth="1"/>
    <col min="15619" max="15619" width="5.5" style="29" customWidth="1"/>
    <col min="15620" max="15621" width="13.875" style="29" customWidth="1"/>
    <col min="15622" max="15622" width="7.625" style="29" customWidth="1"/>
    <col min="15623" max="15623" width="19.375" style="29" customWidth="1"/>
    <col min="15624" max="15625" width="18.375" style="29" customWidth="1"/>
    <col min="15626" max="15872" width="9" style="29"/>
    <col min="15873" max="15873" width="18" style="29" customWidth="1"/>
    <col min="15874" max="15874" width="29.5" style="29" customWidth="1"/>
    <col min="15875" max="15875" width="5.5" style="29" customWidth="1"/>
    <col min="15876" max="15877" width="13.875" style="29" customWidth="1"/>
    <col min="15878" max="15878" width="7.625" style="29" customWidth="1"/>
    <col min="15879" max="15879" width="19.375" style="29" customWidth="1"/>
    <col min="15880" max="15881" width="18.375" style="29" customWidth="1"/>
    <col min="15882" max="16128" width="9" style="29"/>
    <col min="16129" max="16129" width="18" style="29" customWidth="1"/>
    <col min="16130" max="16130" width="29.5" style="29" customWidth="1"/>
    <col min="16131" max="16131" width="5.5" style="29" customWidth="1"/>
    <col min="16132" max="16133" width="13.875" style="29" customWidth="1"/>
    <col min="16134" max="16134" width="7.625" style="29" customWidth="1"/>
    <col min="16135" max="16135" width="19.375" style="29" customWidth="1"/>
    <col min="16136" max="16137" width="18.375" style="29" customWidth="1"/>
    <col min="16138" max="16384" width="9" style="29"/>
  </cols>
  <sheetData>
    <row r="1" spans="1:9">
      <c r="H1" s="30">
        <v>43129</v>
      </c>
    </row>
    <row r="2" spans="1:9">
      <c r="A2" s="31" t="s">
        <v>55</v>
      </c>
      <c r="B2" s="32"/>
      <c r="C2" s="32"/>
      <c r="D2" s="32"/>
      <c r="E2" s="32"/>
      <c r="F2" s="32"/>
      <c r="G2" s="32"/>
      <c r="H2" s="32"/>
      <c r="I2" s="32"/>
    </row>
    <row r="4" spans="1:9">
      <c r="A4" s="33" t="s">
        <v>56</v>
      </c>
    </row>
    <row r="5" spans="1:9">
      <c r="A5" s="191" t="s">
        <v>57</v>
      </c>
      <c r="B5" s="191"/>
      <c r="C5" s="191"/>
      <c r="D5" s="191"/>
      <c r="E5" s="191"/>
      <c r="F5" s="191"/>
      <c r="G5" s="191"/>
      <c r="H5" s="191"/>
      <c r="I5" s="191"/>
    </row>
    <row r="6" spans="1:9">
      <c r="A6" s="191" t="s">
        <v>58</v>
      </c>
      <c r="B6" s="191"/>
      <c r="C6" s="191"/>
      <c r="D6" s="191"/>
      <c r="E6" s="191"/>
      <c r="F6" s="191"/>
      <c r="G6" s="191"/>
      <c r="H6" s="191"/>
      <c r="I6" s="191"/>
    </row>
    <row r="8" spans="1:9">
      <c r="A8" s="33" t="s">
        <v>59</v>
      </c>
    </row>
    <row r="9" spans="1:9">
      <c r="A9" s="29" t="s">
        <v>4</v>
      </c>
    </row>
    <row r="11" spans="1:9">
      <c r="A11" s="34" t="s">
        <v>60</v>
      </c>
      <c r="B11" s="34" t="s">
        <v>61</v>
      </c>
      <c r="C11" s="34" t="s">
        <v>62</v>
      </c>
      <c r="D11" s="34" t="s">
        <v>63</v>
      </c>
      <c r="E11" s="34" t="s">
        <v>64</v>
      </c>
      <c r="F11" s="34" t="s">
        <v>65</v>
      </c>
      <c r="G11" s="34" t="s">
        <v>66</v>
      </c>
      <c r="H11" s="35" t="s">
        <v>67</v>
      </c>
      <c r="I11" s="34" t="s">
        <v>68</v>
      </c>
    </row>
    <row r="12" spans="1:9" ht="27">
      <c r="A12" s="36" t="s">
        <v>69</v>
      </c>
      <c r="B12" s="36" t="s">
        <v>70</v>
      </c>
      <c r="C12" s="36" t="s">
        <v>71</v>
      </c>
      <c r="D12" s="37">
        <v>3500000</v>
      </c>
      <c r="E12" s="37">
        <v>3500000</v>
      </c>
      <c r="F12" s="38">
        <v>32226</v>
      </c>
      <c r="G12" s="39" t="s">
        <v>72</v>
      </c>
      <c r="H12" s="40" t="s">
        <v>73</v>
      </c>
      <c r="I12" s="41" t="s">
        <v>74</v>
      </c>
    </row>
    <row r="13" spans="1:9" ht="51">
      <c r="A13" s="36" t="s">
        <v>75</v>
      </c>
      <c r="B13" s="36" t="s">
        <v>76</v>
      </c>
      <c r="C13" s="36" t="s">
        <v>71</v>
      </c>
      <c r="D13" s="37">
        <v>2546000</v>
      </c>
      <c r="E13" s="37">
        <v>2546000</v>
      </c>
      <c r="F13" s="38">
        <v>32912</v>
      </c>
      <c r="G13" s="39" t="s">
        <v>72</v>
      </c>
      <c r="H13" s="40" t="s">
        <v>77</v>
      </c>
      <c r="I13" s="41" t="s">
        <v>74</v>
      </c>
    </row>
    <row r="14" spans="1:9" ht="40.5">
      <c r="A14" s="36" t="s">
        <v>78</v>
      </c>
      <c r="B14" s="36" t="s">
        <v>79</v>
      </c>
      <c r="C14" s="36" t="s">
        <v>80</v>
      </c>
      <c r="D14" s="37">
        <v>4648000</v>
      </c>
      <c r="E14" s="37">
        <v>4648000</v>
      </c>
      <c r="F14" s="38">
        <v>32589</v>
      </c>
      <c r="G14" s="39" t="s">
        <v>72</v>
      </c>
      <c r="H14" s="40" t="s">
        <v>81</v>
      </c>
      <c r="I14" s="42" t="s">
        <v>82</v>
      </c>
    </row>
    <row r="15" spans="1:9" ht="27">
      <c r="A15" s="36" t="s">
        <v>83</v>
      </c>
      <c r="B15" s="36" t="s">
        <v>84</v>
      </c>
      <c r="C15" s="36" t="s">
        <v>71</v>
      </c>
      <c r="D15" s="37">
        <v>4050000</v>
      </c>
      <c r="E15" s="37">
        <v>4050000</v>
      </c>
      <c r="F15" s="38">
        <v>32594</v>
      </c>
      <c r="G15" s="39" t="s">
        <v>72</v>
      </c>
      <c r="H15" s="40" t="s">
        <v>81</v>
      </c>
      <c r="I15" s="41" t="s">
        <v>74</v>
      </c>
    </row>
    <row r="16" spans="1:9" ht="27">
      <c r="A16" s="36" t="s">
        <v>85</v>
      </c>
      <c r="B16" s="36" t="s">
        <v>86</v>
      </c>
      <c r="C16" s="36" t="s">
        <v>71</v>
      </c>
      <c r="D16" s="37">
        <v>3100000</v>
      </c>
      <c r="E16" s="37">
        <v>3100000</v>
      </c>
      <c r="F16" s="38">
        <v>33294</v>
      </c>
      <c r="G16" s="39" t="s">
        <v>72</v>
      </c>
      <c r="H16" s="40" t="s">
        <v>77</v>
      </c>
      <c r="I16" s="41" t="s">
        <v>74</v>
      </c>
    </row>
    <row r="17" spans="1:9" ht="38.25">
      <c r="A17" s="43" t="s">
        <v>87</v>
      </c>
      <c r="B17" s="44" t="s">
        <v>88</v>
      </c>
      <c r="C17" s="44" t="s">
        <v>71</v>
      </c>
      <c r="D17" s="45">
        <v>3375000</v>
      </c>
      <c r="E17" s="45">
        <v>3375000</v>
      </c>
      <c r="F17" s="46">
        <v>35859</v>
      </c>
      <c r="G17" s="43" t="s">
        <v>72</v>
      </c>
      <c r="H17" s="40" t="s">
        <v>73</v>
      </c>
      <c r="I17" s="41" t="s">
        <v>74</v>
      </c>
    </row>
    <row r="19" spans="1:9">
      <c r="A19" s="29" t="s">
        <v>89</v>
      </c>
    </row>
    <row r="20" spans="1:9">
      <c r="A20" s="29" t="s">
        <v>90</v>
      </c>
    </row>
    <row r="21" spans="1:9">
      <c r="A21" s="29" t="s">
        <v>91</v>
      </c>
    </row>
    <row r="22" spans="1:9">
      <c r="A22" s="29" t="s">
        <v>92</v>
      </c>
    </row>
    <row r="23" spans="1:9">
      <c r="A23" s="29" t="s">
        <v>93</v>
      </c>
    </row>
    <row r="24" spans="1:9">
      <c r="A24" s="29" t="s">
        <v>94</v>
      </c>
    </row>
    <row r="25" spans="1:9">
      <c r="A25" s="29" t="s">
        <v>95</v>
      </c>
    </row>
  </sheetData>
  <mergeCells count="2">
    <mergeCell ref="A5:I5"/>
    <mergeCell ref="A6:I6"/>
  </mergeCells>
  <phoneticPr fontI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467</v>
      </c>
      <c r="I4" s="181"/>
      <c r="J4" s="181"/>
      <c r="K4" s="181"/>
    </row>
    <row r="5" spans="1:11">
      <c r="A5" s="175"/>
      <c r="H5" s="182" t="s">
        <v>414</v>
      </c>
      <c r="I5" s="182"/>
      <c r="J5" s="182"/>
      <c r="K5" s="182"/>
    </row>
    <row r="6" spans="1:11">
      <c r="A6" s="174"/>
    </row>
    <row r="7" spans="1:11">
      <c r="A7" s="174"/>
    </row>
    <row r="8" spans="1:11" ht="81.75" customHeight="1">
      <c r="A8" s="174"/>
      <c r="C8" s="183" t="s">
        <v>456</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457</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471</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I44"/>
  <sheetViews>
    <sheetView view="pageBreakPreview" zoomScaleNormal="100" zoomScaleSheetLayoutView="100" workbookViewId="0">
      <selection activeCell="A5" sqref="A5:I5"/>
    </sheetView>
  </sheetViews>
  <sheetFormatPr defaultRowHeight="13.5"/>
  <cols>
    <col min="1" max="1" width="18" style="1" customWidth="1"/>
    <col min="2" max="2" width="54.75" style="2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8">
        <v>43129</v>
      </c>
    </row>
    <row r="2" spans="1:9">
      <c r="A2" s="4" t="s">
        <v>0</v>
      </c>
      <c r="C2" s="5"/>
      <c r="D2" s="5"/>
      <c r="E2" s="5"/>
      <c r="F2" s="5"/>
      <c r="G2" s="5"/>
      <c r="H2" s="5"/>
      <c r="I2" s="5"/>
    </row>
    <row r="4" spans="1:9">
      <c r="A4" s="6" t="s">
        <v>1</v>
      </c>
    </row>
    <row r="5" spans="1:9" s="7" customFormat="1">
      <c r="A5" s="187" t="s">
        <v>34</v>
      </c>
      <c r="B5" s="187"/>
      <c r="C5" s="187"/>
      <c r="D5" s="187"/>
      <c r="E5" s="187"/>
      <c r="F5" s="187"/>
      <c r="G5" s="187"/>
      <c r="H5" s="187"/>
      <c r="I5" s="187"/>
    </row>
    <row r="7" spans="1:9">
      <c r="A7" s="6" t="s">
        <v>3</v>
      </c>
    </row>
    <row r="8" spans="1:9">
      <c r="A8" s="1" t="s">
        <v>4</v>
      </c>
    </row>
    <row r="10" spans="1:9" ht="27">
      <c r="A10" s="8" t="s">
        <v>5</v>
      </c>
      <c r="B10" s="22" t="s">
        <v>6</v>
      </c>
      <c r="C10" s="8" t="s">
        <v>7</v>
      </c>
      <c r="D10" s="8" t="s">
        <v>8</v>
      </c>
      <c r="E10" s="8" t="s">
        <v>9</v>
      </c>
      <c r="F10" s="8" t="s">
        <v>10</v>
      </c>
      <c r="G10" s="8" t="s">
        <v>11</v>
      </c>
      <c r="H10" s="9" t="s">
        <v>12</v>
      </c>
      <c r="I10" s="8" t="s">
        <v>13</v>
      </c>
    </row>
    <row r="11" spans="1:9" s="7" customFormat="1" ht="58.5" customHeight="1">
      <c r="A11" s="47" t="s">
        <v>96</v>
      </c>
      <c r="B11" s="24" t="s">
        <v>97</v>
      </c>
      <c r="C11" s="15">
        <v>1</v>
      </c>
      <c r="D11" s="48">
        <v>409500</v>
      </c>
      <c r="E11" s="48">
        <v>409500</v>
      </c>
      <c r="F11" s="49">
        <v>37027</v>
      </c>
      <c r="G11" s="50" t="s">
        <v>98</v>
      </c>
      <c r="H11" s="15" t="s">
        <v>38</v>
      </c>
      <c r="I11" s="50" t="s">
        <v>99</v>
      </c>
    </row>
    <row r="12" spans="1:9" s="7" customFormat="1" ht="58.5" customHeight="1">
      <c r="A12" s="47" t="s">
        <v>101</v>
      </c>
      <c r="B12" s="47" t="s">
        <v>102</v>
      </c>
      <c r="C12" s="15">
        <v>1</v>
      </c>
      <c r="D12" s="48">
        <v>352800</v>
      </c>
      <c r="E12" s="48">
        <v>352800</v>
      </c>
      <c r="F12" s="49">
        <v>37019</v>
      </c>
      <c r="G12" s="50" t="s">
        <v>98</v>
      </c>
      <c r="H12" s="15" t="s">
        <v>103</v>
      </c>
      <c r="I12" s="50" t="s">
        <v>99</v>
      </c>
    </row>
    <row r="13" spans="1:9" s="7" customFormat="1" ht="58.5" customHeight="1">
      <c r="A13" s="51" t="s">
        <v>104</v>
      </c>
      <c r="B13" s="51" t="s">
        <v>105</v>
      </c>
      <c r="C13" s="15">
        <v>1</v>
      </c>
      <c r="D13" s="52">
        <v>367500</v>
      </c>
      <c r="E13" s="52">
        <v>367500</v>
      </c>
      <c r="F13" s="53">
        <v>37202</v>
      </c>
      <c r="G13" s="50" t="s">
        <v>98</v>
      </c>
      <c r="H13" s="15" t="s">
        <v>47</v>
      </c>
      <c r="I13" s="50" t="s">
        <v>99</v>
      </c>
    </row>
    <row r="14" spans="1:9" s="7" customFormat="1" ht="58.5" customHeight="1">
      <c r="A14" s="47" t="s">
        <v>106</v>
      </c>
      <c r="B14" s="24" t="s">
        <v>107</v>
      </c>
      <c r="C14" s="15">
        <v>1</v>
      </c>
      <c r="D14" s="48">
        <v>161805</v>
      </c>
      <c r="E14" s="48">
        <v>161805</v>
      </c>
      <c r="F14" s="49">
        <v>37179</v>
      </c>
      <c r="G14" s="50" t="s">
        <v>98</v>
      </c>
      <c r="H14" s="15" t="s">
        <v>103</v>
      </c>
      <c r="I14" s="50" t="s">
        <v>99</v>
      </c>
    </row>
    <row r="15" spans="1:9" s="7" customFormat="1" ht="58.5" customHeight="1">
      <c r="A15" s="47" t="s">
        <v>101</v>
      </c>
      <c r="B15" s="24" t="s">
        <v>108</v>
      </c>
      <c r="C15" s="15">
        <v>1</v>
      </c>
      <c r="D15" s="48">
        <v>161805</v>
      </c>
      <c r="E15" s="48">
        <v>161805</v>
      </c>
      <c r="F15" s="49">
        <v>37179</v>
      </c>
      <c r="G15" s="50" t="s">
        <v>98</v>
      </c>
      <c r="H15" s="15" t="s">
        <v>47</v>
      </c>
      <c r="I15" s="50" t="s">
        <v>99</v>
      </c>
    </row>
    <row r="16" spans="1:9" s="7" customFormat="1" ht="58.5" customHeight="1">
      <c r="A16" s="51" t="s">
        <v>109</v>
      </c>
      <c r="B16" s="51" t="s">
        <v>110</v>
      </c>
      <c r="C16" s="15">
        <v>1</v>
      </c>
      <c r="D16" s="54">
        <v>446250</v>
      </c>
      <c r="E16" s="54">
        <v>446250</v>
      </c>
      <c r="F16" s="49">
        <v>37274</v>
      </c>
      <c r="G16" s="50" t="s">
        <v>98</v>
      </c>
      <c r="H16" s="15" t="s">
        <v>50</v>
      </c>
      <c r="I16" s="50" t="s">
        <v>99</v>
      </c>
    </row>
    <row r="17" spans="1:9" s="7" customFormat="1" ht="58.5" customHeight="1">
      <c r="A17" s="51" t="s">
        <v>101</v>
      </c>
      <c r="B17" s="24" t="s">
        <v>111</v>
      </c>
      <c r="C17" s="15">
        <v>1</v>
      </c>
      <c r="D17" s="48">
        <v>254100</v>
      </c>
      <c r="E17" s="48">
        <v>254100</v>
      </c>
      <c r="F17" s="49">
        <v>37312</v>
      </c>
      <c r="G17" s="50" t="s">
        <v>98</v>
      </c>
      <c r="H17" s="15" t="s">
        <v>50</v>
      </c>
      <c r="I17" s="50" t="s">
        <v>99</v>
      </c>
    </row>
    <row r="18" spans="1:9" s="7" customFormat="1" ht="58.5" customHeight="1">
      <c r="A18" s="51" t="s">
        <v>112</v>
      </c>
      <c r="B18" s="47" t="s">
        <v>113</v>
      </c>
      <c r="C18" s="15">
        <v>1</v>
      </c>
      <c r="D18" s="48">
        <v>304080</v>
      </c>
      <c r="E18" s="48">
        <v>304080</v>
      </c>
      <c r="F18" s="49">
        <v>37330</v>
      </c>
      <c r="G18" s="50" t="s">
        <v>98</v>
      </c>
      <c r="H18" s="15" t="s">
        <v>50</v>
      </c>
      <c r="I18" s="50" t="s">
        <v>99</v>
      </c>
    </row>
    <row r="19" spans="1:9" s="7" customFormat="1" ht="58.5" customHeight="1">
      <c r="A19" s="51" t="s">
        <v>112</v>
      </c>
      <c r="B19" s="51" t="s">
        <v>114</v>
      </c>
      <c r="C19" s="15">
        <v>1</v>
      </c>
      <c r="D19" s="54">
        <v>515340</v>
      </c>
      <c r="E19" s="54">
        <v>515340</v>
      </c>
      <c r="F19" s="49">
        <v>37407</v>
      </c>
      <c r="G19" s="50" t="s">
        <v>98</v>
      </c>
      <c r="H19" s="15" t="s">
        <v>115</v>
      </c>
      <c r="I19" s="50" t="s">
        <v>99</v>
      </c>
    </row>
    <row r="20" spans="1:9" s="7" customFormat="1" ht="58.5" customHeight="1">
      <c r="A20" s="51" t="s">
        <v>109</v>
      </c>
      <c r="B20" s="47" t="s">
        <v>116</v>
      </c>
      <c r="C20" s="15">
        <v>1</v>
      </c>
      <c r="D20" s="48">
        <v>199290</v>
      </c>
      <c r="E20" s="48">
        <v>199290</v>
      </c>
      <c r="F20" s="49">
        <v>37411</v>
      </c>
      <c r="G20" s="50" t="s">
        <v>98</v>
      </c>
      <c r="H20" s="15" t="s">
        <v>47</v>
      </c>
      <c r="I20" s="50" t="s">
        <v>99</v>
      </c>
    </row>
    <row r="21" spans="1:9" s="7" customFormat="1" ht="58.5" customHeight="1">
      <c r="A21" s="51" t="s">
        <v>100</v>
      </c>
      <c r="B21" s="47" t="s">
        <v>117</v>
      </c>
      <c r="C21" s="15">
        <v>1</v>
      </c>
      <c r="D21" s="48">
        <v>378850</v>
      </c>
      <c r="E21" s="48">
        <v>378850</v>
      </c>
      <c r="F21" s="49">
        <v>37631</v>
      </c>
      <c r="G21" s="50" t="s">
        <v>98</v>
      </c>
      <c r="H21" s="15" t="s">
        <v>50</v>
      </c>
      <c r="I21" s="50" t="s">
        <v>99</v>
      </c>
    </row>
    <row r="22" spans="1:9" s="7" customFormat="1" ht="58.5" customHeight="1">
      <c r="A22" s="47" t="s">
        <v>109</v>
      </c>
      <c r="B22" s="24" t="s">
        <v>118</v>
      </c>
      <c r="C22" s="15">
        <v>1</v>
      </c>
      <c r="D22" s="48">
        <v>167790</v>
      </c>
      <c r="E22" s="48">
        <v>167790</v>
      </c>
      <c r="F22" s="49">
        <v>37651</v>
      </c>
      <c r="G22" s="50" t="s">
        <v>98</v>
      </c>
      <c r="H22" s="15" t="s">
        <v>50</v>
      </c>
      <c r="I22" s="50" t="s">
        <v>99</v>
      </c>
    </row>
    <row r="23" spans="1:9" s="7" customFormat="1" ht="58.5" customHeight="1">
      <c r="A23" s="47" t="s">
        <v>109</v>
      </c>
      <c r="B23" s="24" t="s">
        <v>119</v>
      </c>
      <c r="C23" s="15">
        <v>1</v>
      </c>
      <c r="D23" s="48">
        <v>230790</v>
      </c>
      <c r="E23" s="48">
        <v>230790</v>
      </c>
      <c r="F23" s="49">
        <v>37666</v>
      </c>
      <c r="G23" s="50" t="s">
        <v>98</v>
      </c>
      <c r="H23" s="15" t="s">
        <v>50</v>
      </c>
      <c r="I23" s="50" t="s">
        <v>99</v>
      </c>
    </row>
    <row r="24" spans="1:9" s="7" customFormat="1" ht="58.5" customHeight="1">
      <c r="A24" s="47" t="s">
        <v>109</v>
      </c>
      <c r="B24" s="24" t="s">
        <v>120</v>
      </c>
      <c r="C24" s="15">
        <v>1</v>
      </c>
      <c r="D24" s="48">
        <v>230790</v>
      </c>
      <c r="E24" s="48">
        <v>230790</v>
      </c>
      <c r="F24" s="49">
        <v>37666</v>
      </c>
      <c r="G24" s="50" t="s">
        <v>98</v>
      </c>
      <c r="H24" s="15" t="s">
        <v>50</v>
      </c>
      <c r="I24" s="50" t="s">
        <v>99</v>
      </c>
    </row>
    <row r="25" spans="1:9" s="7" customFormat="1" ht="58.5" customHeight="1">
      <c r="A25" s="47" t="s">
        <v>109</v>
      </c>
      <c r="B25" s="51" t="s">
        <v>121</v>
      </c>
      <c r="C25" s="15">
        <v>1</v>
      </c>
      <c r="D25" s="54">
        <v>354900</v>
      </c>
      <c r="E25" s="54">
        <v>354900</v>
      </c>
      <c r="F25" s="49">
        <v>37666</v>
      </c>
      <c r="G25" s="50" t="s">
        <v>98</v>
      </c>
      <c r="H25" s="15" t="s">
        <v>50</v>
      </c>
      <c r="I25" s="50" t="s">
        <v>99</v>
      </c>
    </row>
    <row r="26" spans="1:9" s="7" customFormat="1" ht="58.5" customHeight="1">
      <c r="A26" s="47" t="s">
        <v>122</v>
      </c>
      <c r="B26" s="24" t="s">
        <v>123</v>
      </c>
      <c r="C26" s="15">
        <v>1</v>
      </c>
      <c r="D26" s="48">
        <v>121800</v>
      </c>
      <c r="E26" s="48">
        <v>121800</v>
      </c>
      <c r="F26" s="49">
        <v>37001</v>
      </c>
      <c r="G26" s="50" t="s">
        <v>98</v>
      </c>
      <c r="H26" s="15" t="s">
        <v>50</v>
      </c>
      <c r="I26" s="50" t="s">
        <v>99</v>
      </c>
    </row>
    <row r="27" spans="1:9" s="7" customFormat="1" ht="58.5" customHeight="1">
      <c r="A27" s="47" t="s">
        <v>122</v>
      </c>
      <c r="B27" s="24" t="s">
        <v>123</v>
      </c>
      <c r="C27" s="15">
        <v>1</v>
      </c>
      <c r="D27" s="48">
        <v>121800</v>
      </c>
      <c r="E27" s="48">
        <v>121800</v>
      </c>
      <c r="F27" s="49">
        <v>37001</v>
      </c>
      <c r="G27" s="50" t="s">
        <v>98</v>
      </c>
      <c r="H27" s="15" t="s">
        <v>103</v>
      </c>
      <c r="I27" s="50" t="s">
        <v>99</v>
      </c>
    </row>
    <row r="28" spans="1:9" s="7" customFormat="1" ht="58.5" customHeight="1">
      <c r="A28" s="51" t="s">
        <v>124</v>
      </c>
      <c r="B28" s="24" t="s">
        <v>125</v>
      </c>
      <c r="C28" s="15">
        <v>1</v>
      </c>
      <c r="D28" s="54">
        <v>356790</v>
      </c>
      <c r="E28" s="54">
        <v>356790</v>
      </c>
      <c r="F28" s="49">
        <v>36999</v>
      </c>
      <c r="G28" s="50" t="s">
        <v>98</v>
      </c>
      <c r="H28" s="15" t="s">
        <v>50</v>
      </c>
      <c r="I28" s="50" t="s">
        <v>99</v>
      </c>
    </row>
    <row r="29" spans="1:9" s="7" customFormat="1" ht="58.5" customHeight="1">
      <c r="A29" s="51" t="s">
        <v>126</v>
      </c>
      <c r="B29" s="24" t="s">
        <v>127</v>
      </c>
      <c r="C29" s="15">
        <v>1</v>
      </c>
      <c r="D29" s="54">
        <v>140700</v>
      </c>
      <c r="E29" s="54">
        <v>140700</v>
      </c>
      <c r="F29" s="49">
        <v>37216</v>
      </c>
      <c r="G29" s="50" t="s">
        <v>98</v>
      </c>
      <c r="H29" s="15" t="s">
        <v>50</v>
      </c>
      <c r="I29" s="50" t="s">
        <v>99</v>
      </c>
    </row>
    <row r="30" spans="1:9" s="7" customFormat="1" ht="58.5" customHeight="1">
      <c r="A30" s="51" t="s">
        <v>126</v>
      </c>
      <c r="B30" s="51" t="s">
        <v>128</v>
      </c>
      <c r="C30" s="15">
        <v>1</v>
      </c>
      <c r="D30" s="54">
        <v>310800</v>
      </c>
      <c r="E30" s="54">
        <v>310800</v>
      </c>
      <c r="F30" s="49">
        <v>37330</v>
      </c>
      <c r="G30" s="50" t="s">
        <v>98</v>
      </c>
      <c r="H30" s="15" t="s">
        <v>50</v>
      </c>
      <c r="I30" s="50" t="s">
        <v>99</v>
      </c>
    </row>
    <row r="31" spans="1:9" s="7" customFormat="1" ht="58.5" customHeight="1">
      <c r="A31" s="47" t="s">
        <v>129</v>
      </c>
      <c r="B31" s="47" t="s">
        <v>130</v>
      </c>
      <c r="C31" s="15">
        <v>1</v>
      </c>
      <c r="D31" s="48">
        <v>134190</v>
      </c>
      <c r="E31" s="48">
        <v>134190</v>
      </c>
      <c r="F31" s="49">
        <v>37693</v>
      </c>
      <c r="G31" s="50" t="s">
        <v>98</v>
      </c>
      <c r="H31" s="15" t="s">
        <v>50</v>
      </c>
      <c r="I31" s="50" t="s">
        <v>99</v>
      </c>
    </row>
    <row r="32" spans="1:9" s="7" customFormat="1" ht="58.5" customHeight="1">
      <c r="A32" s="51" t="s">
        <v>131</v>
      </c>
      <c r="B32" s="24" t="s">
        <v>132</v>
      </c>
      <c r="C32" s="15">
        <v>1</v>
      </c>
      <c r="D32" s="52">
        <v>325500</v>
      </c>
      <c r="E32" s="52">
        <v>325500</v>
      </c>
      <c r="F32" s="53">
        <v>37203</v>
      </c>
      <c r="G32" s="50" t="s">
        <v>98</v>
      </c>
      <c r="H32" s="15" t="s">
        <v>50</v>
      </c>
      <c r="I32" s="50" t="s">
        <v>99</v>
      </c>
    </row>
    <row r="33" spans="1:9" s="7" customFormat="1" ht="58.5" customHeight="1">
      <c r="A33" s="51" t="s">
        <v>131</v>
      </c>
      <c r="B33" s="24" t="s">
        <v>133</v>
      </c>
      <c r="C33" s="15">
        <v>1</v>
      </c>
      <c r="D33" s="52">
        <v>325500</v>
      </c>
      <c r="E33" s="52">
        <v>325500</v>
      </c>
      <c r="F33" s="53">
        <v>37288</v>
      </c>
      <c r="G33" s="50" t="s">
        <v>98</v>
      </c>
      <c r="H33" s="15" t="s">
        <v>50</v>
      </c>
      <c r="I33" s="50" t="s">
        <v>99</v>
      </c>
    </row>
    <row r="34" spans="1:9" s="7" customFormat="1" ht="58.5" customHeight="1">
      <c r="A34" s="51" t="s">
        <v>134</v>
      </c>
      <c r="B34" s="24"/>
      <c r="C34" s="15">
        <v>1</v>
      </c>
      <c r="D34" s="52">
        <v>14837550</v>
      </c>
      <c r="E34" s="52">
        <v>14837550</v>
      </c>
      <c r="F34" s="53">
        <v>37215</v>
      </c>
      <c r="G34" s="50" t="s">
        <v>98</v>
      </c>
      <c r="H34" s="15" t="s">
        <v>50</v>
      </c>
      <c r="I34" s="50" t="s">
        <v>99</v>
      </c>
    </row>
    <row r="35" spans="1:9" s="7" customFormat="1" ht="58.5" customHeight="1">
      <c r="A35" s="51" t="s">
        <v>135</v>
      </c>
      <c r="B35" s="24" t="s">
        <v>136</v>
      </c>
      <c r="C35" s="15">
        <v>1</v>
      </c>
      <c r="D35" s="52">
        <v>491400</v>
      </c>
      <c r="E35" s="52">
        <v>491400</v>
      </c>
      <c r="F35" s="53">
        <v>37280</v>
      </c>
      <c r="G35" s="50" t="s">
        <v>98</v>
      </c>
      <c r="H35" s="15" t="s">
        <v>50</v>
      </c>
      <c r="I35" s="50" t="s">
        <v>99</v>
      </c>
    </row>
    <row r="36" spans="1:9" s="7" customFormat="1" ht="58.5" customHeight="1">
      <c r="A36" s="47" t="s">
        <v>137</v>
      </c>
      <c r="B36" s="24" t="s">
        <v>138</v>
      </c>
      <c r="C36" s="15">
        <v>1</v>
      </c>
      <c r="D36" s="48">
        <v>167790</v>
      </c>
      <c r="E36" s="48">
        <v>167790</v>
      </c>
      <c r="F36" s="49">
        <v>37299</v>
      </c>
      <c r="G36" s="50" t="s">
        <v>98</v>
      </c>
      <c r="H36" s="15" t="s">
        <v>50</v>
      </c>
      <c r="I36" s="50" t="s">
        <v>99</v>
      </c>
    </row>
    <row r="38" spans="1:9">
      <c r="A38" s="1" t="s">
        <v>20</v>
      </c>
    </row>
    <row r="39" spans="1:9">
      <c r="A39" s="1" t="s">
        <v>21</v>
      </c>
    </row>
    <row r="40" spans="1:9">
      <c r="A40" s="1" t="s">
        <v>22</v>
      </c>
    </row>
    <row r="41" spans="1:9">
      <c r="A41" s="1" t="s">
        <v>23</v>
      </c>
    </row>
    <row r="42" spans="1:9">
      <c r="A42" s="1" t="s">
        <v>24</v>
      </c>
    </row>
    <row r="43" spans="1:9">
      <c r="A43" s="1" t="s">
        <v>25</v>
      </c>
    </row>
    <row r="44" spans="1:9">
      <c r="A44"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463</v>
      </c>
      <c r="I4" s="181"/>
      <c r="J4" s="181"/>
      <c r="K4" s="181"/>
    </row>
    <row r="5" spans="1:11">
      <c r="A5" s="175"/>
      <c r="H5" s="182" t="s">
        <v>414</v>
      </c>
      <c r="I5" s="182"/>
      <c r="J5" s="182"/>
      <c r="K5" s="182"/>
    </row>
    <row r="6" spans="1:11">
      <c r="A6" s="174"/>
    </row>
    <row r="7" spans="1:11">
      <c r="A7" s="174"/>
    </row>
    <row r="8" spans="1:11" ht="81.75" customHeight="1">
      <c r="A8" s="174"/>
      <c r="C8" s="183" t="s">
        <v>481</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482</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483</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I20"/>
  <sheetViews>
    <sheetView view="pageBreakPreview" zoomScaleNormal="100" zoomScaleSheetLayoutView="100" workbookViewId="0">
      <selection activeCell="A5" sqref="A5:I5"/>
    </sheetView>
  </sheetViews>
  <sheetFormatPr defaultRowHeight="13.5"/>
  <cols>
    <col min="1" max="1" width="18" style="1" customWidth="1"/>
    <col min="2" max="2" width="54.75" style="1" customWidth="1"/>
    <col min="3" max="3" width="5.5" style="1" customWidth="1"/>
    <col min="4" max="6" width="13.875" style="1" customWidth="1"/>
    <col min="7" max="7" width="19.375" style="1" customWidth="1"/>
    <col min="8" max="8" width="5.875" style="1" customWidth="1"/>
    <col min="9" max="9" width="21.5" style="1" customWidth="1"/>
    <col min="10" max="16384" width="9" style="1"/>
  </cols>
  <sheetData>
    <row r="1" spans="1:9">
      <c r="I1" s="18">
        <v>43129</v>
      </c>
    </row>
    <row r="2" spans="1:9">
      <c r="A2" s="4" t="s">
        <v>0</v>
      </c>
      <c r="B2" s="5"/>
      <c r="C2" s="5"/>
      <c r="D2" s="5"/>
      <c r="E2" s="5"/>
      <c r="F2" s="5"/>
      <c r="G2" s="5"/>
      <c r="H2" s="5"/>
      <c r="I2" s="5"/>
    </row>
    <row r="4" spans="1:9">
      <c r="A4" s="6" t="s">
        <v>1</v>
      </c>
    </row>
    <row r="5" spans="1:9" s="7" customFormat="1">
      <c r="A5" s="187" t="s">
        <v>139</v>
      </c>
      <c r="B5" s="187"/>
      <c r="C5" s="187"/>
      <c r="D5" s="187"/>
      <c r="E5" s="187"/>
      <c r="F5" s="187"/>
      <c r="G5" s="187"/>
      <c r="H5" s="187"/>
      <c r="I5" s="187"/>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s="7" customFormat="1" ht="96.75" customHeight="1">
      <c r="A11" s="10" t="s">
        <v>140</v>
      </c>
      <c r="B11" s="10" t="s">
        <v>141</v>
      </c>
      <c r="C11" s="12" t="s">
        <v>142</v>
      </c>
      <c r="D11" s="55">
        <v>1181250</v>
      </c>
      <c r="E11" s="55">
        <v>1181250</v>
      </c>
      <c r="F11" s="56">
        <v>39626</v>
      </c>
      <c r="G11" s="10" t="s">
        <v>143</v>
      </c>
      <c r="H11" s="15" t="s">
        <v>144</v>
      </c>
      <c r="I11" s="57" t="s">
        <v>145</v>
      </c>
    </row>
    <row r="12" spans="1:9" s="7" customFormat="1" ht="96.75" customHeight="1">
      <c r="A12" s="58" t="s">
        <v>146</v>
      </c>
      <c r="B12" s="59" t="s">
        <v>147</v>
      </c>
      <c r="C12" s="12" t="s">
        <v>142</v>
      </c>
      <c r="D12" s="60">
        <v>3024000</v>
      </c>
      <c r="E12" s="60">
        <v>3024000</v>
      </c>
      <c r="F12" s="61">
        <v>39653</v>
      </c>
      <c r="G12" s="10" t="s">
        <v>143</v>
      </c>
      <c r="H12" s="15" t="s">
        <v>144</v>
      </c>
      <c r="I12" s="57" t="s">
        <v>145</v>
      </c>
    </row>
    <row r="13" spans="1:9">
      <c r="B13" s="62"/>
    </row>
    <row r="14" spans="1:9">
      <c r="A14" s="1" t="s">
        <v>20</v>
      </c>
    </row>
    <row r="15" spans="1:9">
      <c r="A15" s="1" t="s">
        <v>21</v>
      </c>
    </row>
    <row r="16" spans="1:9">
      <c r="A16" s="1" t="s">
        <v>22</v>
      </c>
    </row>
    <row r="17" spans="1:1">
      <c r="A17" s="1" t="s">
        <v>23</v>
      </c>
    </row>
    <row r="18" spans="1:1">
      <c r="A18" s="1" t="s">
        <v>24</v>
      </c>
    </row>
    <row r="19" spans="1:1">
      <c r="A19" s="1" t="s">
        <v>25</v>
      </c>
    </row>
    <row r="20" spans="1:1">
      <c r="A20" s="1" t="s">
        <v>26</v>
      </c>
    </row>
  </sheetData>
  <mergeCells count="1">
    <mergeCell ref="A5:I5"/>
  </mergeCells>
  <phoneticPr fontId="1"/>
  <dataValidations count="1">
    <dataValidation imeMode="off" allowBlank="1" showInputMessage="1" showErrorMessage="1" sqref="F12"/>
  </dataValidations>
  <printOptions horizontalCentered="1"/>
  <pageMargins left="0.59055118110236227" right="0.59055118110236227" top="0.59055118110236227" bottom="0.59055118110236227" header="0.59055118110236227" footer="0.59055118110236227"/>
  <pageSetup paperSize="9" scale="73"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2:K21"/>
  <sheetViews>
    <sheetView zoomScaleNormal="100" workbookViewId="0">
      <selection activeCell="B13" sqref="B13:J13"/>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459</v>
      </c>
      <c r="I4" s="181"/>
      <c r="J4" s="181"/>
      <c r="K4" s="181"/>
    </row>
    <row r="5" spans="1:11">
      <c r="A5" s="175"/>
      <c r="H5" s="182" t="s">
        <v>414</v>
      </c>
      <c r="I5" s="182"/>
      <c r="J5" s="182"/>
      <c r="K5" s="182"/>
    </row>
    <row r="6" spans="1:11">
      <c r="A6" s="174"/>
    </row>
    <row r="7" spans="1:11">
      <c r="A7" s="174"/>
    </row>
    <row r="8" spans="1:11" ht="81.75" customHeight="1">
      <c r="A8" s="174"/>
      <c r="C8" s="183" t="s">
        <v>460</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461</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462</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20"/>
  <sheetViews>
    <sheetView view="pageBreakPreview" zoomScaleNormal="100" zoomScaleSheetLayoutView="100" workbookViewId="0">
      <selection activeCell="A5" sqref="A5:I5"/>
    </sheetView>
  </sheetViews>
  <sheetFormatPr defaultRowHeight="13.5"/>
  <cols>
    <col min="1" max="1" width="18" style="1" customWidth="1"/>
    <col min="2" max="2" width="54.75" style="1" customWidth="1"/>
    <col min="3" max="3" width="5.5" style="1" customWidth="1"/>
    <col min="4" max="5" width="13.875" style="1" customWidth="1"/>
    <col min="6" max="6" width="11.625" style="1" customWidth="1"/>
    <col min="7" max="7" width="24" style="1" customWidth="1"/>
    <col min="8" max="8" width="5.875" style="1" customWidth="1"/>
    <col min="9" max="9" width="23.625" style="1" customWidth="1"/>
    <col min="10" max="16384" width="9" style="1"/>
  </cols>
  <sheetData>
    <row r="1" spans="1:9">
      <c r="I1" s="18">
        <v>43129</v>
      </c>
    </row>
    <row r="2" spans="1:9">
      <c r="A2" s="4" t="s">
        <v>0</v>
      </c>
      <c r="B2" s="5"/>
      <c r="C2" s="5"/>
      <c r="D2" s="5"/>
      <c r="E2" s="5"/>
      <c r="F2" s="5"/>
      <c r="G2" s="5"/>
      <c r="H2" s="5"/>
      <c r="I2" s="5"/>
    </row>
    <row r="4" spans="1:9">
      <c r="A4" s="6" t="s">
        <v>1</v>
      </c>
    </row>
    <row r="5" spans="1:9" s="7" customFormat="1">
      <c r="A5" s="187" t="s">
        <v>148</v>
      </c>
      <c r="B5" s="187"/>
      <c r="C5" s="187"/>
      <c r="D5" s="187"/>
      <c r="E5" s="187"/>
      <c r="F5" s="187"/>
      <c r="G5" s="187"/>
      <c r="H5" s="187"/>
      <c r="I5" s="187"/>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s="7" customFormat="1" ht="71.25" customHeight="1">
      <c r="A11" s="63" t="s">
        <v>149</v>
      </c>
      <c r="B11" s="64" t="s">
        <v>150</v>
      </c>
      <c r="C11" s="65" t="s">
        <v>16</v>
      </c>
      <c r="D11" s="66">
        <v>2938950</v>
      </c>
      <c r="E11" s="66">
        <v>2938950</v>
      </c>
      <c r="F11" s="67">
        <v>39895</v>
      </c>
      <c r="G11" s="68" t="s">
        <v>151</v>
      </c>
      <c r="H11" s="69" t="s">
        <v>152</v>
      </c>
      <c r="I11" s="70" t="s">
        <v>153</v>
      </c>
    </row>
    <row r="12" spans="1:9" s="7" customFormat="1" ht="71.25" customHeight="1">
      <c r="A12" s="71" t="s">
        <v>154</v>
      </c>
      <c r="B12" s="72" t="s">
        <v>155</v>
      </c>
      <c r="C12" s="73" t="s">
        <v>16</v>
      </c>
      <c r="D12" s="66">
        <v>1006950</v>
      </c>
      <c r="E12" s="66">
        <v>1006950</v>
      </c>
      <c r="F12" s="67">
        <v>40262</v>
      </c>
      <c r="G12" s="68" t="s">
        <v>156</v>
      </c>
      <c r="H12" s="69" t="s">
        <v>152</v>
      </c>
      <c r="I12" s="70" t="s">
        <v>153</v>
      </c>
    </row>
    <row r="14" spans="1:9">
      <c r="A14" s="1" t="s">
        <v>20</v>
      </c>
    </row>
    <row r="15" spans="1:9">
      <c r="A15" s="1" t="s">
        <v>21</v>
      </c>
    </row>
    <row r="16" spans="1:9">
      <c r="A16" s="1" t="s">
        <v>22</v>
      </c>
    </row>
    <row r="17" spans="1:1">
      <c r="A17" s="1" t="s">
        <v>23</v>
      </c>
    </row>
    <row r="18" spans="1:1">
      <c r="A18" s="1" t="s">
        <v>24</v>
      </c>
    </row>
    <row r="19" spans="1:1">
      <c r="A19" s="1" t="s">
        <v>25</v>
      </c>
    </row>
    <row r="20" spans="1:1">
      <c r="A20"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1"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N21"/>
  <sheetViews>
    <sheetView topLeftCell="B1"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4">
      <c r="A2" s="172"/>
      <c r="J2" s="179"/>
      <c r="K2" s="179"/>
    </row>
    <row r="3" spans="1:14">
      <c r="A3" s="174"/>
    </row>
    <row r="4" spans="1:14">
      <c r="A4" s="175"/>
      <c r="H4" s="180" t="s">
        <v>438</v>
      </c>
      <c r="I4" s="181"/>
      <c r="J4" s="181"/>
      <c r="K4" s="181"/>
    </row>
    <row r="5" spans="1:14">
      <c r="A5" s="175"/>
      <c r="H5" s="182" t="s">
        <v>414</v>
      </c>
      <c r="I5" s="182"/>
      <c r="J5" s="182"/>
      <c r="K5" s="182"/>
    </row>
    <row r="6" spans="1:14">
      <c r="A6" s="174"/>
    </row>
    <row r="7" spans="1:14">
      <c r="A7" s="174"/>
    </row>
    <row r="8" spans="1:14" ht="81.75" customHeight="1">
      <c r="A8" s="174"/>
      <c r="C8" s="183" t="s">
        <v>439</v>
      </c>
      <c r="D8" s="184"/>
      <c r="E8" s="184"/>
      <c r="F8" s="184"/>
      <c r="G8" s="184"/>
      <c r="H8" s="184"/>
      <c r="I8" s="184"/>
      <c r="N8" s="177"/>
    </row>
    <row r="9" spans="1:14">
      <c r="A9" s="174"/>
    </row>
    <row r="10" spans="1:14">
      <c r="A10" s="174"/>
    </row>
    <row r="11" spans="1:14">
      <c r="A11" s="174"/>
      <c r="B11" s="173" t="s">
        <v>416</v>
      </c>
      <c r="N11" s="177"/>
    </row>
    <row r="12" spans="1:14">
      <c r="A12" s="174"/>
    </row>
    <row r="13" spans="1:14" ht="129" customHeight="1">
      <c r="A13" s="174"/>
      <c r="B13" s="185" t="s">
        <v>440</v>
      </c>
      <c r="C13" s="186"/>
      <c r="D13" s="186"/>
      <c r="E13" s="186"/>
      <c r="F13" s="186"/>
      <c r="G13" s="186"/>
      <c r="H13" s="186"/>
      <c r="I13" s="186"/>
      <c r="J13" s="186"/>
    </row>
    <row r="14" spans="1:14">
      <c r="A14" s="174"/>
    </row>
    <row r="15" spans="1:14">
      <c r="A15" s="174"/>
    </row>
    <row r="16" spans="1:14">
      <c r="A16" s="174"/>
      <c r="B16" s="173" t="s">
        <v>418</v>
      </c>
    </row>
    <row r="17" spans="1:2">
      <c r="A17" s="174"/>
      <c r="B17" s="173" t="s">
        <v>419</v>
      </c>
    </row>
    <row r="18" spans="1:2">
      <c r="A18" s="174"/>
      <c r="B18" s="173" t="s">
        <v>441</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5"/>
  <sheetViews>
    <sheetView view="pageBreakPreview" zoomScaleNormal="100" zoomScaleSheetLayoutView="100" workbookViewId="0">
      <selection activeCell="A5" sqref="A5:I5"/>
    </sheetView>
  </sheetViews>
  <sheetFormatPr defaultRowHeight="13.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8">
        <v>43129</v>
      </c>
    </row>
    <row r="2" spans="1:9">
      <c r="A2" s="4" t="s">
        <v>0</v>
      </c>
      <c r="B2" s="5"/>
      <c r="C2" s="5"/>
      <c r="D2" s="5"/>
      <c r="E2" s="5"/>
      <c r="F2" s="5"/>
      <c r="G2" s="5"/>
      <c r="H2" s="5"/>
      <c r="I2" s="5"/>
    </row>
    <row r="4" spans="1:9">
      <c r="A4" s="6" t="s">
        <v>1</v>
      </c>
    </row>
    <row r="5" spans="1:9" s="7" customFormat="1">
      <c r="A5" s="187" t="s">
        <v>237</v>
      </c>
      <c r="B5" s="187"/>
      <c r="C5" s="187"/>
      <c r="D5" s="187"/>
      <c r="E5" s="187"/>
      <c r="F5" s="187"/>
      <c r="G5" s="187"/>
      <c r="H5" s="187"/>
      <c r="I5" s="187"/>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s="7" customFormat="1" ht="50.1" customHeight="1">
      <c r="A11" s="10" t="s">
        <v>238</v>
      </c>
      <c r="B11" s="10" t="s">
        <v>239</v>
      </c>
      <c r="C11" s="12">
        <v>1</v>
      </c>
      <c r="D11" s="12">
        <v>163485</v>
      </c>
      <c r="E11" s="12">
        <v>163485</v>
      </c>
      <c r="F11" s="19">
        <v>39534</v>
      </c>
      <c r="G11" s="94" t="s">
        <v>240</v>
      </c>
      <c r="H11" s="15" t="s">
        <v>241</v>
      </c>
      <c r="I11" s="110" t="s">
        <v>242</v>
      </c>
    </row>
    <row r="12" spans="1:9" s="7" customFormat="1" ht="50.1" customHeight="1">
      <c r="A12" s="10" t="s">
        <v>243</v>
      </c>
      <c r="B12" s="10" t="s">
        <v>244</v>
      </c>
      <c r="C12" s="12">
        <v>1</v>
      </c>
      <c r="D12" s="12">
        <v>106230</v>
      </c>
      <c r="E12" s="12">
        <v>106230</v>
      </c>
      <c r="F12" s="19">
        <v>38764</v>
      </c>
      <c r="G12" s="94" t="s">
        <v>245</v>
      </c>
      <c r="H12" s="15" t="s">
        <v>38</v>
      </c>
      <c r="I12" s="110" t="s">
        <v>246</v>
      </c>
    </row>
    <row r="13" spans="1:9" s="7" customFormat="1" ht="50.1" customHeight="1">
      <c r="A13" s="10" t="s">
        <v>247</v>
      </c>
      <c r="B13" s="10" t="s">
        <v>248</v>
      </c>
      <c r="C13" s="12">
        <v>1</v>
      </c>
      <c r="D13" s="12">
        <v>181210</v>
      </c>
      <c r="E13" s="12">
        <v>181210</v>
      </c>
      <c r="F13" s="19">
        <v>38888</v>
      </c>
      <c r="G13" s="94" t="s">
        <v>249</v>
      </c>
      <c r="H13" s="15" t="s">
        <v>103</v>
      </c>
      <c r="I13" s="110" t="s">
        <v>250</v>
      </c>
    </row>
    <row r="14" spans="1:9" s="7" customFormat="1" ht="50.1" customHeight="1">
      <c r="A14" s="10" t="s">
        <v>251</v>
      </c>
      <c r="B14" s="10" t="s">
        <v>252</v>
      </c>
      <c r="C14" s="12">
        <v>1</v>
      </c>
      <c r="D14" s="12">
        <v>146628</v>
      </c>
      <c r="E14" s="12">
        <v>146628</v>
      </c>
      <c r="F14" s="19">
        <v>38888</v>
      </c>
      <c r="G14" s="94" t="s">
        <v>249</v>
      </c>
      <c r="H14" s="15" t="s">
        <v>38</v>
      </c>
      <c r="I14" s="94" t="s">
        <v>253</v>
      </c>
    </row>
    <row r="15" spans="1:9" s="7" customFormat="1" ht="50.1" customHeight="1">
      <c r="A15" s="10" t="s">
        <v>254</v>
      </c>
      <c r="B15" s="10" t="s">
        <v>255</v>
      </c>
      <c r="C15" s="12">
        <v>1</v>
      </c>
      <c r="D15" s="12">
        <v>160924</v>
      </c>
      <c r="E15" s="12">
        <v>160924</v>
      </c>
      <c r="F15" s="19">
        <v>38888</v>
      </c>
      <c r="G15" s="94" t="s">
        <v>249</v>
      </c>
      <c r="H15" s="15" t="s">
        <v>38</v>
      </c>
      <c r="I15" s="110" t="s">
        <v>256</v>
      </c>
    </row>
    <row r="16" spans="1:9" s="7" customFormat="1" ht="50.1" customHeight="1">
      <c r="A16" s="10" t="s">
        <v>222</v>
      </c>
      <c r="B16" s="10" t="s">
        <v>257</v>
      </c>
      <c r="C16" s="12">
        <v>1</v>
      </c>
      <c r="D16" s="12">
        <v>224700</v>
      </c>
      <c r="E16" s="12">
        <v>224700</v>
      </c>
      <c r="F16" s="19">
        <v>39549</v>
      </c>
      <c r="G16" s="94" t="s">
        <v>258</v>
      </c>
      <c r="H16" s="15" t="s">
        <v>50</v>
      </c>
      <c r="I16" s="110" t="s">
        <v>259</v>
      </c>
    </row>
    <row r="17" spans="1:9" s="7" customFormat="1" ht="50.1" customHeight="1">
      <c r="A17" s="10" t="s">
        <v>260</v>
      </c>
      <c r="B17" s="10" t="s">
        <v>261</v>
      </c>
      <c r="C17" s="12">
        <v>1</v>
      </c>
      <c r="D17" s="12">
        <v>430500</v>
      </c>
      <c r="E17" s="12">
        <v>430500</v>
      </c>
      <c r="F17" s="19">
        <v>41284</v>
      </c>
      <c r="G17" s="94" t="s">
        <v>262</v>
      </c>
      <c r="H17" s="15" t="s">
        <v>50</v>
      </c>
      <c r="I17" s="94" t="s">
        <v>263</v>
      </c>
    </row>
    <row r="19" spans="1:9">
      <c r="A19" s="1" t="s">
        <v>20</v>
      </c>
    </row>
    <row r="20" spans="1:9">
      <c r="A20" s="1" t="s">
        <v>21</v>
      </c>
    </row>
    <row r="21" spans="1:9">
      <c r="A21" s="1" t="s">
        <v>22</v>
      </c>
    </row>
    <row r="22" spans="1:9">
      <c r="A22" s="1" t="s">
        <v>23</v>
      </c>
    </row>
    <row r="23" spans="1:9">
      <c r="A23" s="1" t="s">
        <v>24</v>
      </c>
    </row>
    <row r="24" spans="1:9">
      <c r="A24" s="1" t="s">
        <v>25</v>
      </c>
    </row>
    <row r="25" spans="1:9">
      <c r="A25"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I19"/>
  <sheetViews>
    <sheetView view="pageBreakPreview" zoomScale="90" zoomScaleNormal="100" zoomScaleSheetLayoutView="90" workbookViewId="0">
      <selection activeCell="A5" sqref="A5:I5"/>
    </sheetView>
  </sheetViews>
  <sheetFormatPr defaultRowHeight="13.5"/>
  <cols>
    <col min="1" max="1" width="25.375" style="1" customWidth="1"/>
    <col min="2" max="2" width="9.625" style="1" customWidth="1"/>
    <col min="3" max="3" width="5.5" style="2" customWidth="1"/>
    <col min="4" max="5" width="13.875" style="1" customWidth="1"/>
    <col min="6" max="6" width="12" style="2" customWidth="1"/>
    <col min="7" max="7" width="27.25" style="1" customWidth="1"/>
    <col min="8" max="8" width="5.875" style="1" customWidth="1"/>
    <col min="9" max="9" width="36.625" style="1" customWidth="1"/>
    <col min="10" max="16384" width="9" style="1"/>
  </cols>
  <sheetData>
    <row r="1" spans="1:9">
      <c r="I1" s="18">
        <v>43129</v>
      </c>
    </row>
    <row r="2" spans="1:9">
      <c r="A2" s="4" t="s">
        <v>0</v>
      </c>
      <c r="B2" s="5"/>
      <c r="D2" s="5"/>
      <c r="E2" s="5"/>
      <c r="G2" s="5"/>
      <c r="H2" s="5"/>
      <c r="I2" s="5"/>
    </row>
    <row r="4" spans="1:9">
      <c r="A4" s="6" t="s">
        <v>1</v>
      </c>
    </row>
    <row r="5" spans="1:9" s="7" customFormat="1">
      <c r="A5" s="187" t="s">
        <v>157</v>
      </c>
      <c r="B5" s="187"/>
      <c r="C5" s="187"/>
      <c r="D5" s="187"/>
      <c r="E5" s="187"/>
      <c r="F5" s="187"/>
      <c r="G5" s="187"/>
      <c r="H5" s="187"/>
      <c r="I5" s="187"/>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ht="99" customHeight="1">
      <c r="A11" s="10" t="s">
        <v>158</v>
      </c>
      <c r="B11" s="10" t="s">
        <v>159</v>
      </c>
      <c r="C11" s="74" t="s">
        <v>160</v>
      </c>
      <c r="D11" s="12">
        <v>150781</v>
      </c>
      <c r="E11" s="12">
        <v>150781</v>
      </c>
      <c r="F11" s="75" t="s">
        <v>161</v>
      </c>
      <c r="G11" s="76" t="s">
        <v>162</v>
      </c>
      <c r="H11" s="77" t="s">
        <v>163</v>
      </c>
      <c r="I11" s="78" t="s">
        <v>164</v>
      </c>
    </row>
    <row r="13" spans="1:9">
      <c r="A13" s="1" t="s">
        <v>20</v>
      </c>
    </row>
    <row r="14" spans="1:9">
      <c r="A14" s="1" t="s">
        <v>21</v>
      </c>
    </row>
    <row r="15" spans="1:9">
      <c r="A15" s="1" t="s">
        <v>22</v>
      </c>
    </row>
    <row r="16" spans="1:9">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2" orientation="landscape" r:id="rId1"/>
  <colBreaks count="1" manualBreakCount="1">
    <brk id="1" max="18"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topLeftCell="B1"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4">
      <c r="A2" s="172"/>
      <c r="J2" s="179"/>
      <c r="K2" s="179"/>
    </row>
    <row r="3" spans="1:14">
      <c r="A3" s="174"/>
    </row>
    <row r="4" spans="1:14">
      <c r="A4" s="175"/>
      <c r="H4" s="180" t="s">
        <v>463</v>
      </c>
      <c r="I4" s="181"/>
      <c r="J4" s="181"/>
      <c r="K4" s="181"/>
    </row>
    <row r="5" spans="1:14">
      <c r="A5" s="175"/>
      <c r="H5" s="182" t="s">
        <v>414</v>
      </c>
      <c r="I5" s="182"/>
      <c r="J5" s="182"/>
      <c r="K5" s="182"/>
    </row>
    <row r="6" spans="1:14">
      <c r="A6" s="174"/>
    </row>
    <row r="7" spans="1:14">
      <c r="A7" s="174"/>
    </row>
    <row r="8" spans="1:14" ht="81.75" customHeight="1">
      <c r="A8" s="174"/>
      <c r="C8" s="183" t="s">
        <v>472</v>
      </c>
      <c r="D8" s="184"/>
      <c r="E8" s="184"/>
      <c r="F8" s="184"/>
      <c r="G8" s="184"/>
      <c r="H8" s="184"/>
      <c r="I8" s="184"/>
      <c r="N8" s="177"/>
    </row>
    <row r="9" spans="1:14">
      <c r="A9" s="174"/>
    </row>
    <row r="10" spans="1:14">
      <c r="A10" s="174"/>
    </row>
    <row r="11" spans="1:14">
      <c r="A11" s="174"/>
      <c r="B11" s="173" t="s">
        <v>416</v>
      </c>
      <c r="N11" s="177"/>
    </row>
    <row r="12" spans="1:14">
      <c r="A12" s="174"/>
    </row>
    <row r="13" spans="1:14" ht="129" customHeight="1">
      <c r="A13" s="174"/>
      <c r="B13" s="185" t="s">
        <v>473</v>
      </c>
      <c r="C13" s="186"/>
      <c r="D13" s="186"/>
      <c r="E13" s="186"/>
      <c r="F13" s="186"/>
      <c r="G13" s="186"/>
      <c r="H13" s="186"/>
      <c r="I13" s="186"/>
      <c r="J13" s="186"/>
    </row>
    <row r="14" spans="1:14">
      <c r="A14" s="174"/>
    </row>
    <row r="15" spans="1:14">
      <c r="A15" s="174"/>
    </row>
    <row r="16" spans="1:14">
      <c r="A16" s="174"/>
      <c r="B16" s="173" t="s">
        <v>418</v>
      </c>
    </row>
    <row r="17" spans="1:2">
      <c r="A17" s="174"/>
      <c r="B17" s="173" t="s">
        <v>419</v>
      </c>
    </row>
    <row r="18" spans="1:2">
      <c r="A18" s="174"/>
      <c r="B18" s="173" t="s">
        <v>474</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pageSetUpPr fitToPage="1"/>
  </sheetPr>
  <dimension ref="A1:M19"/>
  <sheetViews>
    <sheetView view="pageBreakPreview" zoomScale="90" zoomScaleNormal="100" zoomScaleSheetLayoutView="90" workbookViewId="0">
      <selection activeCell="A5" sqref="A5:I5"/>
    </sheetView>
  </sheetViews>
  <sheetFormatPr defaultRowHeight="13.5"/>
  <cols>
    <col min="1" max="1" width="35.875" style="1" customWidth="1"/>
    <col min="2" max="2" width="15.875" style="1" customWidth="1"/>
    <col min="3" max="3" width="5.5" style="2" customWidth="1"/>
    <col min="4" max="5" width="13.875" style="1" customWidth="1"/>
    <col min="6" max="6" width="12" style="2" customWidth="1"/>
    <col min="7" max="7" width="27.25" style="1" customWidth="1"/>
    <col min="8" max="8" width="5.875" style="1" customWidth="1"/>
    <col min="9" max="9" width="36.5" style="1" customWidth="1"/>
    <col min="10" max="16384" width="9" style="1"/>
  </cols>
  <sheetData>
    <row r="1" spans="1:13">
      <c r="I1" s="18">
        <v>43129</v>
      </c>
    </row>
    <row r="2" spans="1:13">
      <c r="A2" s="4" t="s">
        <v>0</v>
      </c>
      <c r="B2" s="5"/>
      <c r="D2" s="5"/>
      <c r="E2" s="5"/>
      <c r="G2" s="5"/>
      <c r="H2" s="5"/>
      <c r="I2" s="5"/>
    </row>
    <row r="4" spans="1:13">
      <c r="A4" s="6" t="s">
        <v>1</v>
      </c>
    </row>
    <row r="5" spans="1:13" s="7" customFormat="1">
      <c r="A5" s="187" t="s">
        <v>165</v>
      </c>
      <c r="B5" s="187"/>
      <c r="C5" s="187"/>
      <c r="D5" s="187"/>
      <c r="E5" s="187"/>
      <c r="F5" s="187"/>
      <c r="G5" s="187"/>
      <c r="H5" s="187"/>
      <c r="I5" s="187"/>
    </row>
    <row r="7" spans="1:13">
      <c r="A7" s="6" t="s">
        <v>3</v>
      </c>
    </row>
    <row r="8" spans="1:13">
      <c r="A8" s="1" t="s">
        <v>4</v>
      </c>
    </row>
    <row r="10" spans="1:13" ht="27">
      <c r="A10" s="8" t="s">
        <v>5</v>
      </c>
      <c r="B10" s="8" t="s">
        <v>6</v>
      </c>
      <c r="C10" s="8" t="s">
        <v>7</v>
      </c>
      <c r="D10" s="8" t="s">
        <v>8</v>
      </c>
      <c r="E10" s="8" t="s">
        <v>9</v>
      </c>
      <c r="F10" s="8" t="s">
        <v>10</v>
      </c>
      <c r="G10" s="8" t="s">
        <v>11</v>
      </c>
      <c r="H10" s="9" t="s">
        <v>12</v>
      </c>
      <c r="I10" s="8" t="s">
        <v>13</v>
      </c>
    </row>
    <row r="11" spans="1:13" ht="99" customHeight="1">
      <c r="A11" s="10" t="s">
        <v>166</v>
      </c>
      <c r="B11" s="10" t="s">
        <v>167</v>
      </c>
      <c r="C11" s="79" t="s">
        <v>168</v>
      </c>
      <c r="D11" s="12">
        <v>714000</v>
      </c>
      <c r="E11" s="12">
        <v>714000</v>
      </c>
      <c r="F11" s="75" t="s">
        <v>169</v>
      </c>
      <c r="G11" s="80" t="s">
        <v>170</v>
      </c>
      <c r="H11" s="80" t="s">
        <v>171</v>
      </c>
      <c r="I11" s="81" t="s">
        <v>172</v>
      </c>
      <c r="M11" s="17"/>
    </row>
    <row r="13" spans="1:13">
      <c r="A13" s="1" t="s">
        <v>20</v>
      </c>
    </row>
    <row r="14" spans="1:13">
      <c r="A14" s="1" t="s">
        <v>21</v>
      </c>
    </row>
    <row r="15" spans="1:13">
      <c r="A15" s="1" t="s">
        <v>22</v>
      </c>
    </row>
    <row r="16" spans="1:13">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3" orientation="landscape" r:id="rId1"/>
  <colBreaks count="1" manualBreakCount="1">
    <brk id="1" max="18" man="1"/>
  </colBreaks>
  <legacy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N21"/>
  <sheetViews>
    <sheetView topLeftCell="B1"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4">
      <c r="A2" s="172"/>
      <c r="J2" s="179"/>
      <c r="K2" s="179"/>
    </row>
    <row r="3" spans="1:14">
      <c r="A3" s="174"/>
    </row>
    <row r="4" spans="1:14">
      <c r="A4" s="175"/>
      <c r="H4" s="180" t="s">
        <v>413</v>
      </c>
      <c r="I4" s="181"/>
      <c r="J4" s="181"/>
      <c r="K4" s="181"/>
    </row>
    <row r="5" spans="1:14">
      <c r="A5" s="175"/>
      <c r="H5" s="182" t="s">
        <v>414</v>
      </c>
      <c r="I5" s="182"/>
      <c r="J5" s="182"/>
      <c r="K5" s="182"/>
    </row>
    <row r="6" spans="1:14">
      <c r="A6" s="174"/>
    </row>
    <row r="7" spans="1:14">
      <c r="A7" s="174"/>
    </row>
    <row r="8" spans="1:14" ht="81.75" customHeight="1">
      <c r="A8" s="174"/>
      <c r="C8" s="183" t="s">
        <v>430</v>
      </c>
      <c r="D8" s="184"/>
      <c r="E8" s="184"/>
      <c r="F8" s="184"/>
      <c r="G8" s="184"/>
      <c r="H8" s="184"/>
      <c r="I8" s="184"/>
      <c r="N8" s="177"/>
    </row>
    <row r="9" spans="1:14">
      <c r="A9" s="174"/>
    </row>
    <row r="10" spans="1:14">
      <c r="A10" s="174"/>
    </row>
    <row r="11" spans="1:14">
      <c r="A11" s="174"/>
      <c r="B11" s="173" t="s">
        <v>416</v>
      </c>
      <c r="N11" s="177"/>
    </row>
    <row r="12" spans="1:14">
      <c r="A12" s="174"/>
    </row>
    <row r="13" spans="1:14" ht="129" customHeight="1">
      <c r="A13" s="174"/>
      <c r="B13" s="185" t="s">
        <v>431</v>
      </c>
      <c r="C13" s="186"/>
      <c r="D13" s="186"/>
      <c r="E13" s="186"/>
      <c r="F13" s="186"/>
      <c r="G13" s="186"/>
      <c r="H13" s="186"/>
      <c r="I13" s="186"/>
      <c r="J13" s="186"/>
    </row>
    <row r="14" spans="1:14">
      <c r="A14" s="174"/>
    </row>
    <row r="15" spans="1:14">
      <c r="A15" s="174"/>
    </row>
    <row r="16" spans="1:14">
      <c r="A16" s="174"/>
      <c r="B16" s="173" t="s">
        <v>418</v>
      </c>
    </row>
    <row r="17" spans="1:2">
      <c r="A17" s="174"/>
      <c r="B17" s="173" t="s">
        <v>419</v>
      </c>
    </row>
    <row r="18" spans="1:2">
      <c r="A18" s="174"/>
      <c r="B18" s="173" t="s">
        <v>432</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M19"/>
  <sheetViews>
    <sheetView view="pageBreakPreview" zoomScale="90" zoomScaleNormal="100" zoomScaleSheetLayoutView="90" workbookViewId="0">
      <selection activeCell="A5" sqref="A5:I5"/>
    </sheetView>
  </sheetViews>
  <sheetFormatPr defaultRowHeight="13.5"/>
  <cols>
    <col min="1" max="1" width="35.875" style="1" customWidth="1"/>
    <col min="2" max="2" width="27.125" style="1" customWidth="1"/>
    <col min="3" max="3" width="5.5" style="2" customWidth="1"/>
    <col min="4" max="5" width="13.875" style="1" customWidth="1"/>
    <col min="6" max="6" width="12" style="2" customWidth="1"/>
    <col min="7" max="7" width="27.25" style="1" customWidth="1"/>
    <col min="8" max="8" width="5.875" style="1" customWidth="1"/>
    <col min="9" max="9" width="36.5" style="1" customWidth="1"/>
    <col min="10" max="16384" width="9" style="1"/>
  </cols>
  <sheetData>
    <row r="1" spans="1:13">
      <c r="I1" s="18">
        <v>43129</v>
      </c>
    </row>
    <row r="2" spans="1:13">
      <c r="A2" s="4" t="s">
        <v>0</v>
      </c>
      <c r="B2" s="5"/>
      <c r="D2" s="5"/>
      <c r="E2" s="5"/>
      <c r="G2" s="5"/>
      <c r="H2" s="5"/>
      <c r="I2" s="5"/>
    </row>
    <row r="4" spans="1:13">
      <c r="A4" s="6" t="s">
        <v>1</v>
      </c>
    </row>
    <row r="5" spans="1:13" s="7" customFormat="1">
      <c r="A5" s="187" t="s">
        <v>173</v>
      </c>
      <c r="B5" s="187"/>
      <c r="C5" s="187"/>
      <c r="D5" s="187"/>
      <c r="E5" s="187"/>
      <c r="F5" s="187"/>
      <c r="G5" s="187"/>
      <c r="H5" s="187"/>
      <c r="I5" s="187"/>
    </row>
    <row r="7" spans="1:13">
      <c r="A7" s="6" t="s">
        <v>3</v>
      </c>
    </row>
    <row r="8" spans="1:13">
      <c r="A8" s="1" t="s">
        <v>4</v>
      </c>
    </row>
    <row r="10" spans="1:13" ht="27">
      <c r="A10" s="8" t="s">
        <v>5</v>
      </c>
      <c r="B10" s="8" t="s">
        <v>6</v>
      </c>
      <c r="C10" s="8" t="s">
        <v>7</v>
      </c>
      <c r="D10" s="8" t="s">
        <v>8</v>
      </c>
      <c r="E10" s="8" t="s">
        <v>9</v>
      </c>
      <c r="F10" s="8" t="s">
        <v>10</v>
      </c>
      <c r="G10" s="8" t="s">
        <v>11</v>
      </c>
      <c r="H10" s="9" t="s">
        <v>12</v>
      </c>
      <c r="I10" s="8" t="s">
        <v>13</v>
      </c>
    </row>
    <row r="11" spans="1:13" ht="120" customHeight="1">
      <c r="A11" s="10" t="s">
        <v>174</v>
      </c>
      <c r="B11" s="82" t="s">
        <v>175</v>
      </c>
      <c r="C11" s="83" t="s">
        <v>16</v>
      </c>
      <c r="D11" s="12">
        <v>3192000</v>
      </c>
      <c r="E11" s="12">
        <v>3192000</v>
      </c>
      <c r="F11" s="75" t="s">
        <v>176</v>
      </c>
      <c r="G11" s="84" t="s">
        <v>177</v>
      </c>
      <c r="H11" s="85" t="s">
        <v>18</v>
      </c>
      <c r="I11" s="86" t="s">
        <v>178</v>
      </c>
      <c r="M11" s="17"/>
    </row>
    <row r="13" spans="1:13">
      <c r="A13" s="1" t="s">
        <v>20</v>
      </c>
    </row>
    <row r="14" spans="1:13">
      <c r="A14" s="1" t="s">
        <v>21</v>
      </c>
    </row>
    <row r="15" spans="1:13">
      <c r="A15" s="1" t="s">
        <v>22</v>
      </c>
    </row>
    <row r="16" spans="1:13">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9" orientation="landscape" r:id="rId1"/>
  <colBreaks count="1" manualBreakCount="1">
    <brk id="1" max="18"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2:N21"/>
  <sheetViews>
    <sheetView topLeftCell="B1"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4">
      <c r="A2" s="172"/>
      <c r="J2" s="179"/>
      <c r="K2" s="179"/>
    </row>
    <row r="3" spans="1:14">
      <c r="A3" s="174"/>
    </row>
    <row r="4" spans="1:14">
      <c r="A4" s="175"/>
      <c r="H4" s="180" t="s">
        <v>413</v>
      </c>
      <c r="I4" s="181"/>
      <c r="J4" s="181"/>
      <c r="K4" s="181"/>
    </row>
    <row r="5" spans="1:14">
      <c r="A5" s="175"/>
      <c r="H5" s="182" t="s">
        <v>414</v>
      </c>
      <c r="I5" s="182"/>
      <c r="J5" s="182"/>
      <c r="K5" s="182"/>
    </row>
    <row r="6" spans="1:14">
      <c r="A6" s="174"/>
    </row>
    <row r="7" spans="1:14">
      <c r="A7" s="174"/>
    </row>
    <row r="8" spans="1:14" ht="81.75" customHeight="1">
      <c r="A8" s="174"/>
      <c r="C8" s="183" t="s">
        <v>436</v>
      </c>
      <c r="D8" s="184"/>
      <c r="E8" s="184"/>
      <c r="F8" s="184"/>
      <c r="G8" s="184"/>
      <c r="H8" s="184"/>
      <c r="I8" s="184"/>
      <c r="N8" s="177"/>
    </row>
    <row r="9" spans="1:14">
      <c r="A9" s="174"/>
    </row>
    <row r="10" spans="1:14">
      <c r="A10" s="174"/>
    </row>
    <row r="11" spans="1:14">
      <c r="A11" s="174"/>
      <c r="B11" s="173" t="s">
        <v>416</v>
      </c>
      <c r="N11" s="177"/>
    </row>
    <row r="12" spans="1:14">
      <c r="A12" s="174"/>
    </row>
    <row r="13" spans="1:14" ht="129" customHeight="1">
      <c r="A13" s="174"/>
      <c r="B13" s="185" t="s">
        <v>437</v>
      </c>
      <c r="C13" s="186"/>
      <c r="D13" s="186"/>
      <c r="E13" s="186"/>
      <c r="F13" s="186"/>
      <c r="G13" s="186"/>
      <c r="H13" s="186"/>
      <c r="I13" s="186"/>
      <c r="J13" s="186"/>
    </row>
    <row r="14" spans="1:14">
      <c r="A14" s="174"/>
    </row>
    <row r="15" spans="1:14">
      <c r="A15" s="174"/>
    </row>
    <row r="16" spans="1:14">
      <c r="A16" s="174"/>
      <c r="B16" s="173" t="s">
        <v>418</v>
      </c>
    </row>
    <row r="17" spans="1:2">
      <c r="A17" s="174"/>
      <c r="B17" s="173" t="s">
        <v>419</v>
      </c>
    </row>
    <row r="18" spans="1:2">
      <c r="A18" s="174"/>
      <c r="B18" s="173" t="s">
        <v>435</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M19"/>
  <sheetViews>
    <sheetView view="pageBreakPreview" zoomScale="90" zoomScaleNormal="100" zoomScaleSheetLayoutView="90" workbookViewId="0">
      <selection activeCell="A5" sqref="A5:I5"/>
    </sheetView>
  </sheetViews>
  <sheetFormatPr defaultRowHeight="13.5"/>
  <cols>
    <col min="1" max="1" width="35.875" style="1" customWidth="1"/>
    <col min="2" max="2" width="15.875" style="1" customWidth="1"/>
    <col min="3" max="3" width="5.5" style="2" customWidth="1"/>
    <col min="4" max="5" width="13.875" style="1" customWidth="1"/>
    <col min="6" max="6" width="12" style="2" customWidth="1"/>
    <col min="7" max="7" width="27.25" style="1" customWidth="1"/>
    <col min="8" max="8" width="5.875" style="1" customWidth="1"/>
    <col min="9" max="9" width="36.5" style="1" customWidth="1"/>
    <col min="10" max="16384" width="9" style="1"/>
  </cols>
  <sheetData>
    <row r="1" spans="1:13">
      <c r="I1" s="18">
        <v>43129</v>
      </c>
    </row>
    <row r="2" spans="1:13">
      <c r="A2" s="4" t="s">
        <v>0</v>
      </c>
      <c r="B2" s="5"/>
      <c r="D2" s="5"/>
      <c r="E2" s="5"/>
      <c r="G2" s="5"/>
      <c r="H2" s="5"/>
      <c r="I2" s="5"/>
    </row>
    <row r="4" spans="1:13">
      <c r="A4" s="6" t="s">
        <v>1</v>
      </c>
    </row>
    <row r="5" spans="1:13" s="7" customFormat="1">
      <c r="A5" s="187" t="s">
        <v>179</v>
      </c>
      <c r="B5" s="187"/>
      <c r="C5" s="187"/>
      <c r="D5" s="187"/>
      <c r="E5" s="187"/>
      <c r="F5" s="187"/>
      <c r="G5" s="187"/>
      <c r="H5" s="187"/>
      <c r="I5" s="187"/>
    </row>
    <row r="6" spans="1:13">
      <c r="H6" s="87"/>
    </row>
    <row r="7" spans="1:13">
      <c r="A7" s="6" t="s">
        <v>3</v>
      </c>
    </row>
    <row r="8" spans="1:13">
      <c r="A8" s="1" t="s">
        <v>4</v>
      </c>
    </row>
    <row r="10" spans="1:13" ht="27">
      <c r="A10" s="8" t="s">
        <v>5</v>
      </c>
      <c r="B10" s="8" t="s">
        <v>6</v>
      </c>
      <c r="C10" s="8" t="s">
        <v>7</v>
      </c>
      <c r="D10" s="8" t="s">
        <v>8</v>
      </c>
      <c r="E10" s="8" t="s">
        <v>9</v>
      </c>
      <c r="F10" s="8" t="s">
        <v>10</v>
      </c>
      <c r="G10" s="8" t="s">
        <v>11</v>
      </c>
      <c r="H10" s="9" t="s">
        <v>12</v>
      </c>
      <c r="I10" s="8" t="s">
        <v>13</v>
      </c>
    </row>
    <row r="11" spans="1:13" ht="99" customHeight="1">
      <c r="A11" s="10" t="s">
        <v>180</v>
      </c>
      <c r="B11" s="10" t="s">
        <v>181</v>
      </c>
      <c r="C11" s="79" t="s">
        <v>16</v>
      </c>
      <c r="D11" s="12">
        <v>2297155</v>
      </c>
      <c r="E11" s="12">
        <v>2297155</v>
      </c>
      <c r="F11" s="75" t="s">
        <v>182</v>
      </c>
      <c r="G11" s="80" t="s">
        <v>183</v>
      </c>
      <c r="H11" s="88" t="s">
        <v>184</v>
      </c>
      <c r="I11" s="89" t="s">
        <v>185</v>
      </c>
      <c r="M11" s="17"/>
    </row>
    <row r="13" spans="1:13">
      <c r="A13" s="1" t="s">
        <v>20</v>
      </c>
    </row>
    <row r="14" spans="1:13">
      <c r="A14" s="1" t="s">
        <v>21</v>
      </c>
    </row>
    <row r="15" spans="1:13">
      <c r="A15" s="1" t="s">
        <v>22</v>
      </c>
    </row>
    <row r="16" spans="1:13">
      <c r="A16" s="1" t="s">
        <v>23</v>
      </c>
    </row>
    <row r="17" spans="1:1">
      <c r="A17" s="1" t="s">
        <v>24</v>
      </c>
    </row>
    <row r="18" spans="1:1">
      <c r="A18" s="1" t="s">
        <v>25</v>
      </c>
    </row>
    <row r="19" spans="1:1">
      <c r="A19"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3" orientation="landscape" r:id="rId1"/>
  <colBreaks count="1" manualBreakCount="1">
    <brk id="1" max="18" man="1"/>
  </colBreaks>
  <legacy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2:N21"/>
  <sheetViews>
    <sheetView topLeftCell="B1"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4">
      <c r="A2" s="172"/>
      <c r="J2" s="179"/>
      <c r="K2" s="179"/>
    </row>
    <row r="3" spans="1:14">
      <c r="A3" s="174"/>
    </row>
    <row r="4" spans="1:14">
      <c r="A4" s="175"/>
      <c r="H4" s="180" t="s">
        <v>413</v>
      </c>
      <c r="I4" s="181"/>
      <c r="J4" s="181"/>
      <c r="K4" s="181"/>
    </row>
    <row r="5" spans="1:14">
      <c r="A5" s="175"/>
      <c r="H5" s="182" t="s">
        <v>414</v>
      </c>
      <c r="I5" s="182"/>
      <c r="J5" s="182"/>
      <c r="K5" s="182"/>
    </row>
    <row r="6" spans="1:14">
      <c r="A6" s="174"/>
    </row>
    <row r="7" spans="1:14">
      <c r="A7" s="174"/>
    </row>
    <row r="8" spans="1:14" ht="81.75" customHeight="1">
      <c r="A8" s="174"/>
      <c r="C8" s="183" t="s">
        <v>433</v>
      </c>
      <c r="D8" s="184"/>
      <c r="E8" s="184"/>
      <c r="F8" s="184"/>
      <c r="G8" s="184"/>
      <c r="H8" s="184"/>
      <c r="I8" s="184"/>
      <c r="N8" s="177"/>
    </row>
    <row r="9" spans="1:14">
      <c r="A9" s="174"/>
    </row>
    <row r="10" spans="1:14">
      <c r="A10" s="174"/>
    </row>
    <row r="11" spans="1:14">
      <c r="A11" s="174"/>
      <c r="B11" s="173" t="s">
        <v>416</v>
      </c>
      <c r="N11" s="177"/>
    </row>
    <row r="12" spans="1:14">
      <c r="A12" s="174"/>
    </row>
    <row r="13" spans="1:14" ht="129" customHeight="1">
      <c r="A13" s="174"/>
      <c r="B13" s="185" t="s">
        <v>434</v>
      </c>
      <c r="C13" s="186"/>
      <c r="D13" s="186"/>
      <c r="E13" s="186"/>
      <c r="F13" s="186"/>
      <c r="G13" s="186"/>
      <c r="H13" s="186"/>
      <c r="I13" s="186"/>
      <c r="J13" s="186"/>
    </row>
    <row r="14" spans="1:14">
      <c r="A14" s="174"/>
    </row>
    <row r="15" spans="1:14">
      <c r="A15" s="174"/>
    </row>
    <row r="16" spans="1:14">
      <c r="A16" s="174"/>
      <c r="B16" s="173" t="s">
        <v>418</v>
      </c>
    </row>
    <row r="17" spans="1:2">
      <c r="A17" s="174"/>
      <c r="B17" s="173" t="s">
        <v>419</v>
      </c>
    </row>
    <row r="18" spans="1:2">
      <c r="A18" s="174"/>
      <c r="B18" s="173" t="s">
        <v>435</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M23"/>
  <sheetViews>
    <sheetView view="pageBreakPreview" zoomScale="90" zoomScaleNormal="100" zoomScaleSheetLayoutView="90" workbookViewId="0">
      <selection activeCell="A5" sqref="A5:I5"/>
    </sheetView>
  </sheetViews>
  <sheetFormatPr defaultRowHeight="13.5"/>
  <cols>
    <col min="1" max="1" width="31.5" style="1" customWidth="1"/>
    <col min="2" max="2" width="39.875" style="1" customWidth="1"/>
    <col min="3" max="3" width="5.5" style="2" customWidth="1"/>
    <col min="4" max="5" width="16.625" style="1" customWidth="1"/>
    <col min="6" max="6" width="17.125" style="2" customWidth="1"/>
    <col min="7" max="7" width="29.375" style="1" customWidth="1"/>
    <col min="8" max="8" width="5.875" style="1" customWidth="1"/>
    <col min="9" max="9" width="36.5" style="1" customWidth="1"/>
    <col min="10" max="16384" width="9" style="1"/>
  </cols>
  <sheetData>
    <row r="1" spans="1:13">
      <c r="I1" s="18">
        <v>43129</v>
      </c>
    </row>
    <row r="2" spans="1:13">
      <c r="A2" s="4" t="s">
        <v>0</v>
      </c>
      <c r="B2" s="5"/>
      <c r="D2" s="5"/>
      <c r="E2" s="5"/>
      <c r="G2" s="5"/>
      <c r="H2" s="5"/>
      <c r="I2" s="5"/>
    </row>
    <row r="4" spans="1:13">
      <c r="A4" s="6" t="s">
        <v>1</v>
      </c>
    </row>
    <row r="5" spans="1:13" s="7" customFormat="1">
      <c r="A5" s="187" t="s">
        <v>186</v>
      </c>
      <c r="B5" s="187"/>
      <c r="C5" s="187"/>
      <c r="D5" s="187"/>
      <c r="E5" s="187"/>
      <c r="F5" s="187"/>
      <c r="G5" s="187"/>
      <c r="H5" s="187"/>
      <c r="I5" s="187"/>
    </row>
    <row r="7" spans="1:13">
      <c r="A7" s="6" t="s">
        <v>3</v>
      </c>
    </row>
    <row r="8" spans="1:13">
      <c r="A8" s="1" t="s">
        <v>4</v>
      </c>
    </row>
    <row r="10" spans="1:13" ht="27">
      <c r="A10" s="8" t="s">
        <v>5</v>
      </c>
      <c r="B10" s="8" t="s">
        <v>6</v>
      </c>
      <c r="C10" s="8" t="s">
        <v>7</v>
      </c>
      <c r="D10" s="8" t="s">
        <v>8</v>
      </c>
      <c r="E10" s="8" t="s">
        <v>9</v>
      </c>
      <c r="F10" s="8" t="s">
        <v>10</v>
      </c>
      <c r="G10" s="8" t="s">
        <v>11</v>
      </c>
      <c r="H10" s="9" t="s">
        <v>12</v>
      </c>
      <c r="I10" s="8" t="s">
        <v>13</v>
      </c>
    </row>
    <row r="11" spans="1:13" ht="99" customHeight="1">
      <c r="A11" s="10" t="s">
        <v>187</v>
      </c>
      <c r="B11" s="10" t="s">
        <v>188</v>
      </c>
      <c r="C11" s="74" t="s">
        <v>189</v>
      </c>
      <c r="D11" s="12">
        <v>804631</v>
      </c>
      <c r="E11" s="12">
        <v>804631</v>
      </c>
      <c r="F11" s="75" t="s">
        <v>190</v>
      </c>
      <c r="G11" s="90" t="s">
        <v>191</v>
      </c>
      <c r="H11" s="91" t="s">
        <v>192</v>
      </c>
      <c r="I11" s="92" t="s">
        <v>193</v>
      </c>
      <c r="M11" s="17"/>
    </row>
    <row r="12" spans="1:13" ht="99" customHeight="1">
      <c r="A12" s="10" t="s">
        <v>194</v>
      </c>
      <c r="B12" s="10" t="s">
        <v>195</v>
      </c>
      <c r="C12" s="93" t="s">
        <v>196</v>
      </c>
      <c r="D12" s="12">
        <v>245490</v>
      </c>
      <c r="E12" s="12">
        <v>245490</v>
      </c>
      <c r="F12" s="75" t="s">
        <v>197</v>
      </c>
      <c r="G12" s="90" t="s">
        <v>191</v>
      </c>
      <c r="H12" s="91" t="s">
        <v>81</v>
      </c>
      <c r="I12" s="92" t="s">
        <v>198</v>
      </c>
      <c r="M12" s="17"/>
    </row>
    <row r="13" spans="1:13" ht="99" customHeight="1">
      <c r="A13" s="10" t="s">
        <v>199</v>
      </c>
      <c r="B13" s="94" t="s">
        <v>200</v>
      </c>
      <c r="C13" s="93" t="s">
        <v>196</v>
      </c>
      <c r="D13" s="12">
        <v>466421</v>
      </c>
      <c r="E13" s="12">
        <v>466421</v>
      </c>
      <c r="F13" s="75" t="s">
        <v>201</v>
      </c>
      <c r="G13" s="90" t="s">
        <v>191</v>
      </c>
      <c r="H13" s="91" t="s">
        <v>202</v>
      </c>
      <c r="I13" s="92" t="s">
        <v>203</v>
      </c>
      <c r="M13" s="17"/>
    </row>
    <row r="14" spans="1:13" ht="99" customHeight="1">
      <c r="A14" s="10" t="s">
        <v>204</v>
      </c>
      <c r="B14" s="10" t="s">
        <v>205</v>
      </c>
      <c r="C14" s="93" t="s">
        <v>16</v>
      </c>
      <c r="D14" s="12">
        <v>380934</v>
      </c>
      <c r="E14" s="12">
        <v>380934</v>
      </c>
      <c r="F14" s="75" t="s">
        <v>201</v>
      </c>
      <c r="G14" s="90" t="s">
        <v>191</v>
      </c>
      <c r="H14" s="91" t="s">
        <v>202</v>
      </c>
      <c r="I14" s="92" t="s">
        <v>198</v>
      </c>
      <c r="M14" s="17"/>
    </row>
    <row r="15" spans="1:13" ht="99" customHeight="1">
      <c r="A15" s="10" t="s">
        <v>206</v>
      </c>
      <c r="B15" s="10" t="s">
        <v>207</v>
      </c>
      <c r="C15" s="93" t="s">
        <v>16</v>
      </c>
      <c r="D15" s="12">
        <v>260843</v>
      </c>
      <c r="E15" s="12">
        <v>260843</v>
      </c>
      <c r="F15" s="75" t="s">
        <v>208</v>
      </c>
      <c r="G15" s="90" t="s">
        <v>191</v>
      </c>
      <c r="H15" s="91" t="s">
        <v>152</v>
      </c>
      <c r="I15" s="92" t="s">
        <v>198</v>
      </c>
      <c r="M15" s="17"/>
    </row>
    <row r="16" spans="1:13" ht="99" customHeight="1">
      <c r="A16" s="10" t="s">
        <v>209</v>
      </c>
      <c r="B16" s="10" t="s">
        <v>210</v>
      </c>
      <c r="C16" s="93" t="s">
        <v>16</v>
      </c>
      <c r="D16" s="12">
        <v>296250</v>
      </c>
      <c r="E16" s="12">
        <v>296250</v>
      </c>
      <c r="F16" s="75" t="s">
        <v>208</v>
      </c>
      <c r="G16" s="90" t="s">
        <v>191</v>
      </c>
      <c r="H16" s="91" t="s">
        <v>211</v>
      </c>
      <c r="I16" s="92" t="s">
        <v>198</v>
      </c>
    </row>
    <row r="18" spans="1:1">
      <c r="A18" s="1" t="s">
        <v>21</v>
      </c>
    </row>
    <row r="19" spans="1:1">
      <c r="A19" s="1" t="s">
        <v>22</v>
      </c>
    </row>
    <row r="20" spans="1:1">
      <c r="A20" s="1" t="s">
        <v>23</v>
      </c>
    </row>
    <row r="21" spans="1:1">
      <c r="A21" s="1" t="s">
        <v>24</v>
      </c>
    </row>
    <row r="22" spans="1:1">
      <c r="A22" s="1" t="s">
        <v>25</v>
      </c>
    </row>
    <row r="23" spans="1:1">
      <c r="A23" s="1" t="s">
        <v>26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1" orientation="landscape" r:id="rId1"/>
  <colBreaks count="1" manualBreakCount="1">
    <brk id="1"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438</v>
      </c>
      <c r="I4" s="181"/>
      <c r="J4" s="181"/>
      <c r="K4" s="181"/>
    </row>
    <row r="5" spans="1:11">
      <c r="A5" s="175"/>
      <c r="H5" s="182" t="s">
        <v>414</v>
      </c>
      <c r="I5" s="182"/>
      <c r="J5" s="182"/>
      <c r="K5" s="182"/>
    </row>
    <row r="6" spans="1:11">
      <c r="A6" s="174"/>
    </row>
    <row r="7" spans="1:11">
      <c r="A7" s="174"/>
    </row>
    <row r="8" spans="1:11" ht="81.75" customHeight="1">
      <c r="A8" s="174"/>
      <c r="C8" s="183" t="s">
        <v>446</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447</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448</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0"/>
  <sheetViews>
    <sheetView view="pageBreakPreview" zoomScaleNormal="100" zoomScaleSheetLayoutView="100" workbookViewId="0">
      <selection activeCell="A5" sqref="A5:I5"/>
    </sheetView>
  </sheetViews>
  <sheetFormatPr defaultRowHeight="13.5"/>
  <cols>
    <col min="1" max="1" width="18" style="95" customWidth="1"/>
    <col min="2" max="2" width="54.75" style="95" customWidth="1"/>
    <col min="3" max="3" width="5.5" style="95" customWidth="1"/>
    <col min="4" max="5" width="13.875" style="95" customWidth="1"/>
    <col min="6" max="6" width="11.625" style="95" customWidth="1"/>
    <col min="7" max="7" width="19.375" style="95" customWidth="1"/>
    <col min="8" max="8" width="5.875" style="95" customWidth="1"/>
    <col min="9" max="9" width="21.5" style="95" customWidth="1"/>
    <col min="10" max="16384" width="9" style="95"/>
  </cols>
  <sheetData>
    <row r="1" spans="1:9">
      <c r="I1" s="119">
        <v>43129</v>
      </c>
    </row>
    <row r="2" spans="1:9">
      <c r="A2" s="108" t="s">
        <v>55</v>
      </c>
      <c r="B2" s="107"/>
      <c r="C2" s="107"/>
      <c r="D2" s="107"/>
      <c r="E2" s="107"/>
      <c r="F2" s="107"/>
      <c r="G2" s="107"/>
      <c r="H2" s="107"/>
      <c r="I2" s="107"/>
    </row>
    <row r="4" spans="1:9">
      <c r="A4" s="106" t="s">
        <v>56</v>
      </c>
    </row>
    <row r="5" spans="1:9">
      <c r="A5" s="188" t="s">
        <v>269</v>
      </c>
      <c r="B5" s="188"/>
      <c r="C5" s="188"/>
      <c r="D5" s="188"/>
      <c r="E5" s="188"/>
      <c r="F5" s="188"/>
      <c r="G5" s="188"/>
      <c r="H5" s="188"/>
      <c r="I5" s="188"/>
    </row>
    <row r="7" spans="1:9">
      <c r="A7" s="106" t="s">
        <v>59</v>
      </c>
    </row>
    <row r="8" spans="1:9">
      <c r="A8" s="95" t="s">
        <v>4</v>
      </c>
    </row>
    <row r="10" spans="1:9" ht="27">
      <c r="A10" s="104" t="s">
        <v>60</v>
      </c>
      <c r="B10" s="104" t="s">
        <v>61</v>
      </c>
      <c r="C10" s="104" t="s">
        <v>62</v>
      </c>
      <c r="D10" s="104" t="s">
        <v>63</v>
      </c>
      <c r="E10" s="104" t="s">
        <v>64</v>
      </c>
      <c r="F10" s="104" t="s">
        <v>65</v>
      </c>
      <c r="G10" s="104" t="s">
        <v>66</v>
      </c>
      <c r="H10" s="105" t="s">
        <v>67</v>
      </c>
      <c r="I10" s="104" t="s">
        <v>68</v>
      </c>
    </row>
    <row r="11" spans="1:9" ht="148.5">
      <c r="A11" s="111" t="s">
        <v>268</v>
      </c>
      <c r="B11" s="111" t="s">
        <v>267</v>
      </c>
      <c r="C11" s="118">
        <v>1</v>
      </c>
      <c r="D11" s="118">
        <v>2385600</v>
      </c>
      <c r="E11" s="118">
        <v>2385600</v>
      </c>
      <c r="F11" s="117">
        <v>37558</v>
      </c>
      <c r="G11" s="111" t="s">
        <v>264</v>
      </c>
      <c r="H11" s="97" t="s">
        <v>152</v>
      </c>
      <c r="I11" s="42"/>
    </row>
    <row r="12" spans="1:9" ht="108">
      <c r="A12" s="116" t="s">
        <v>266</v>
      </c>
      <c r="B12" s="115" t="s">
        <v>265</v>
      </c>
      <c r="C12" s="114">
        <v>1</v>
      </c>
      <c r="D12" s="113">
        <v>1822800</v>
      </c>
      <c r="E12" s="113">
        <v>1822800</v>
      </c>
      <c r="F12" s="112">
        <v>37981</v>
      </c>
      <c r="G12" s="111" t="s">
        <v>264</v>
      </c>
      <c r="H12" s="97" t="s">
        <v>152</v>
      </c>
      <c r="I12" s="42"/>
    </row>
    <row r="14" spans="1:9">
      <c r="A14" s="95" t="s">
        <v>89</v>
      </c>
    </row>
    <row r="15" spans="1:9">
      <c r="A15" s="95" t="s">
        <v>90</v>
      </c>
    </row>
    <row r="16" spans="1:9">
      <c r="A16" s="95" t="s">
        <v>91</v>
      </c>
    </row>
    <row r="17" spans="1:1">
      <c r="A17" s="95" t="s">
        <v>92</v>
      </c>
    </row>
    <row r="18" spans="1:1">
      <c r="A18" s="95" t="s">
        <v>93</v>
      </c>
    </row>
    <row r="19" spans="1:1">
      <c r="A19" s="95" t="s">
        <v>94</v>
      </c>
    </row>
    <row r="20" spans="1:1">
      <c r="A20" s="95" t="s">
        <v>95</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1">
      <c r="A2" s="172"/>
      <c r="J2" s="179"/>
      <c r="K2" s="179"/>
    </row>
    <row r="3" spans="1:11">
      <c r="A3" s="174"/>
    </row>
    <row r="4" spans="1:11">
      <c r="A4" s="175"/>
      <c r="H4" s="180" t="s">
        <v>463</v>
      </c>
      <c r="I4" s="181"/>
      <c r="J4" s="181"/>
      <c r="K4" s="181"/>
    </row>
    <row r="5" spans="1:11">
      <c r="A5" s="175"/>
      <c r="H5" s="182" t="s">
        <v>414</v>
      </c>
      <c r="I5" s="182"/>
      <c r="J5" s="182"/>
      <c r="K5" s="182"/>
    </row>
    <row r="6" spans="1:11">
      <c r="A6" s="174"/>
    </row>
    <row r="7" spans="1:11">
      <c r="A7" s="174"/>
    </row>
    <row r="8" spans="1:11" ht="81.75" customHeight="1">
      <c r="A8" s="174"/>
      <c r="C8" s="183" t="s">
        <v>475</v>
      </c>
      <c r="D8" s="184"/>
      <c r="E8" s="184"/>
      <c r="F8" s="184"/>
      <c r="G8" s="184"/>
      <c r="H8" s="184"/>
      <c r="I8" s="184"/>
    </row>
    <row r="9" spans="1:11">
      <c r="A9" s="174"/>
    </row>
    <row r="10" spans="1:11">
      <c r="A10" s="174"/>
    </row>
    <row r="11" spans="1:11">
      <c r="A11" s="174"/>
      <c r="B11" s="173" t="s">
        <v>416</v>
      </c>
    </row>
    <row r="12" spans="1:11">
      <c r="A12" s="174"/>
    </row>
    <row r="13" spans="1:11" ht="129" customHeight="1">
      <c r="A13" s="174"/>
      <c r="B13" s="185" t="s">
        <v>476</v>
      </c>
      <c r="C13" s="186"/>
      <c r="D13" s="186"/>
      <c r="E13" s="186"/>
      <c r="F13" s="186"/>
      <c r="G13" s="186"/>
      <c r="H13" s="186"/>
      <c r="I13" s="186"/>
      <c r="J13" s="186"/>
    </row>
    <row r="14" spans="1:11">
      <c r="A14" s="174"/>
    </row>
    <row r="15" spans="1:11">
      <c r="A15" s="174"/>
    </row>
    <row r="16" spans="1:11">
      <c r="A16" s="174"/>
      <c r="B16" s="173" t="s">
        <v>418</v>
      </c>
    </row>
    <row r="17" spans="1:2">
      <c r="A17" s="174"/>
      <c r="B17" s="173" t="s">
        <v>419</v>
      </c>
    </row>
    <row r="18" spans="1:2">
      <c r="A18" s="174"/>
      <c r="B18" s="173" t="s">
        <v>477</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6"/>
  <sheetViews>
    <sheetView view="pageBreakPreview" zoomScale="90" zoomScaleNormal="100" zoomScaleSheetLayoutView="90" workbookViewId="0">
      <selection activeCell="A5" sqref="A5:I5"/>
    </sheetView>
  </sheetViews>
  <sheetFormatPr defaultRowHeight="13.5"/>
  <cols>
    <col min="1" max="1" width="18" style="1" customWidth="1"/>
    <col min="2" max="2" width="54.75" style="1" customWidth="1"/>
    <col min="3" max="3" width="5.5" style="1" customWidth="1"/>
    <col min="4" max="5" width="13.875" style="1" customWidth="1"/>
    <col min="6" max="6" width="11.625" style="1" customWidth="1"/>
    <col min="7" max="7" width="19.375" style="1" customWidth="1"/>
    <col min="8" max="8" width="5.875" style="1" customWidth="1"/>
    <col min="9" max="9" width="21.5" style="1" customWidth="1"/>
    <col min="10" max="16384" width="9" style="1"/>
  </cols>
  <sheetData>
    <row r="1" spans="1:9">
      <c r="I1" s="125" t="s">
        <v>295</v>
      </c>
    </row>
    <row r="2" spans="1:9">
      <c r="A2" s="4" t="s">
        <v>0</v>
      </c>
      <c r="B2" s="5"/>
      <c r="C2" s="5"/>
      <c r="D2" s="5"/>
      <c r="E2" s="5"/>
      <c r="F2" s="5"/>
      <c r="G2" s="5"/>
      <c r="H2" s="5"/>
      <c r="I2" s="5"/>
    </row>
    <row r="4" spans="1:9">
      <c r="A4" s="6" t="s">
        <v>1</v>
      </c>
    </row>
    <row r="5" spans="1:9">
      <c r="A5" s="189" t="s">
        <v>294</v>
      </c>
      <c r="B5" s="189"/>
      <c r="C5" s="189"/>
      <c r="D5" s="189"/>
      <c r="E5" s="189"/>
      <c r="F5" s="189"/>
      <c r="G5" s="189"/>
      <c r="H5" s="189"/>
      <c r="I5" s="189"/>
    </row>
    <row r="7" spans="1:9">
      <c r="A7" s="6" t="s">
        <v>3</v>
      </c>
    </row>
    <row r="8" spans="1:9">
      <c r="A8" s="1" t="s">
        <v>4</v>
      </c>
    </row>
    <row r="10" spans="1:9" ht="27">
      <c r="A10" s="8" t="s">
        <v>5</v>
      </c>
      <c r="B10" s="8" t="s">
        <v>6</v>
      </c>
      <c r="C10" s="8" t="s">
        <v>7</v>
      </c>
      <c r="D10" s="8" t="s">
        <v>8</v>
      </c>
      <c r="E10" s="8" t="s">
        <v>9</v>
      </c>
      <c r="F10" s="8" t="s">
        <v>10</v>
      </c>
      <c r="G10" s="8" t="s">
        <v>11</v>
      </c>
      <c r="H10" s="9" t="s">
        <v>12</v>
      </c>
      <c r="I10" s="8" t="s">
        <v>13</v>
      </c>
    </row>
    <row r="11" spans="1:9" ht="67.5">
      <c r="A11" s="122" t="s">
        <v>293</v>
      </c>
      <c r="B11" s="122" t="s">
        <v>292</v>
      </c>
      <c r="C11" s="124" t="s">
        <v>278</v>
      </c>
      <c r="D11" s="124">
        <v>434700</v>
      </c>
      <c r="E11" s="124">
        <v>434700</v>
      </c>
      <c r="F11" s="123">
        <v>38363</v>
      </c>
      <c r="G11" s="122" t="s">
        <v>272</v>
      </c>
      <c r="H11" s="121" t="s">
        <v>277</v>
      </c>
      <c r="I11" s="120" t="s">
        <v>276</v>
      </c>
    </row>
    <row r="12" spans="1:9" ht="67.5">
      <c r="A12" s="122" t="s">
        <v>291</v>
      </c>
      <c r="B12" s="122" t="s">
        <v>290</v>
      </c>
      <c r="C12" s="124" t="s">
        <v>278</v>
      </c>
      <c r="D12" s="124">
        <v>219996</v>
      </c>
      <c r="E12" s="124">
        <v>219996</v>
      </c>
      <c r="F12" s="123">
        <v>38365</v>
      </c>
      <c r="G12" s="122" t="s">
        <v>272</v>
      </c>
      <c r="H12" s="121" t="s">
        <v>277</v>
      </c>
      <c r="I12" s="120" t="s">
        <v>276</v>
      </c>
    </row>
    <row r="13" spans="1:9" ht="67.5">
      <c r="A13" s="122" t="s">
        <v>289</v>
      </c>
      <c r="B13" s="122" t="s">
        <v>288</v>
      </c>
      <c r="C13" s="124" t="s">
        <v>278</v>
      </c>
      <c r="D13" s="124">
        <v>378000</v>
      </c>
      <c r="E13" s="124">
        <v>378000</v>
      </c>
      <c r="F13" s="123">
        <v>38365</v>
      </c>
      <c r="G13" s="122" t="s">
        <v>272</v>
      </c>
      <c r="H13" s="121" t="s">
        <v>277</v>
      </c>
      <c r="I13" s="120" t="s">
        <v>276</v>
      </c>
    </row>
    <row r="14" spans="1:9" ht="67.5">
      <c r="A14" s="122" t="s">
        <v>287</v>
      </c>
      <c r="B14" s="122" t="s">
        <v>286</v>
      </c>
      <c r="C14" s="124" t="s">
        <v>278</v>
      </c>
      <c r="D14" s="124">
        <v>103761</v>
      </c>
      <c r="E14" s="124">
        <v>103761</v>
      </c>
      <c r="F14" s="123">
        <v>38385</v>
      </c>
      <c r="G14" s="122" t="s">
        <v>272</v>
      </c>
      <c r="H14" s="121" t="s">
        <v>277</v>
      </c>
      <c r="I14" s="120" t="s">
        <v>276</v>
      </c>
    </row>
    <row r="15" spans="1:9" ht="68.25" customHeight="1">
      <c r="A15" s="122" t="s">
        <v>285</v>
      </c>
      <c r="B15" s="122" t="s">
        <v>284</v>
      </c>
      <c r="C15" s="124" t="s">
        <v>278</v>
      </c>
      <c r="D15" s="124">
        <v>425061</v>
      </c>
      <c r="E15" s="124">
        <v>425061</v>
      </c>
      <c r="F15" s="123">
        <v>38397</v>
      </c>
      <c r="G15" s="122" t="s">
        <v>272</v>
      </c>
      <c r="H15" s="121" t="s">
        <v>277</v>
      </c>
      <c r="I15" s="120" t="s">
        <v>276</v>
      </c>
    </row>
    <row r="16" spans="1:9" ht="67.5">
      <c r="A16" s="122" t="s">
        <v>283</v>
      </c>
      <c r="B16" s="122" t="s">
        <v>282</v>
      </c>
      <c r="C16" s="124" t="s">
        <v>278</v>
      </c>
      <c r="D16" s="124">
        <v>231525</v>
      </c>
      <c r="E16" s="124">
        <v>231525</v>
      </c>
      <c r="F16" s="123">
        <v>38398</v>
      </c>
      <c r="G16" s="122" t="s">
        <v>272</v>
      </c>
      <c r="H16" s="121" t="s">
        <v>281</v>
      </c>
      <c r="I16" s="120" t="s">
        <v>276</v>
      </c>
    </row>
    <row r="17" spans="1:9" ht="67.5">
      <c r="A17" s="122" t="s">
        <v>280</v>
      </c>
      <c r="B17" s="122" t="s">
        <v>279</v>
      </c>
      <c r="C17" s="124" t="s">
        <v>278</v>
      </c>
      <c r="D17" s="124">
        <v>170100</v>
      </c>
      <c r="E17" s="124">
        <v>170100</v>
      </c>
      <c r="F17" s="123">
        <v>38398</v>
      </c>
      <c r="G17" s="122" t="s">
        <v>272</v>
      </c>
      <c r="H17" s="121" t="s">
        <v>277</v>
      </c>
      <c r="I17" s="120" t="s">
        <v>276</v>
      </c>
    </row>
    <row r="18" spans="1:9" ht="67.5">
      <c r="A18" s="122" t="s">
        <v>275</v>
      </c>
      <c r="B18" s="122" t="s">
        <v>274</v>
      </c>
      <c r="C18" s="124" t="s">
        <v>273</v>
      </c>
      <c r="D18" s="124">
        <v>231525</v>
      </c>
      <c r="E18" s="124">
        <v>6019650</v>
      </c>
      <c r="F18" s="123">
        <v>38365</v>
      </c>
      <c r="G18" s="122" t="s">
        <v>272</v>
      </c>
      <c r="H18" s="121" t="s">
        <v>271</v>
      </c>
      <c r="I18" s="120" t="s">
        <v>270</v>
      </c>
    </row>
    <row r="20" spans="1:9">
      <c r="A20" s="1" t="s">
        <v>20</v>
      </c>
    </row>
    <row r="21" spans="1:9">
      <c r="A21" s="1" t="s">
        <v>21</v>
      </c>
    </row>
    <row r="22" spans="1:9">
      <c r="A22" s="1" t="s">
        <v>22</v>
      </c>
    </row>
    <row r="23" spans="1:9">
      <c r="A23" s="1" t="s">
        <v>23</v>
      </c>
    </row>
    <row r="24" spans="1:9">
      <c r="A24" s="1" t="s">
        <v>24</v>
      </c>
    </row>
    <row r="25" spans="1:9">
      <c r="A25" s="1" t="s">
        <v>25</v>
      </c>
    </row>
    <row r="26" spans="1:9">
      <c r="A26" s="1" t="s">
        <v>26</v>
      </c>
    </row>
  </sheetData>
  <mergeCells count="1">
    <mergeCell ref="A5:I5"/>
  </mergeCells>
  <phoneticPr fontId="1"/>
  <printOptions horizontalCentered="1"/>
  <pageMargins left="0.59055118110236227" right="0.59055118110236227" top="0.59055118110236227" bottom="0.39370078740157483" header="0.59055118110236227" footer="0.59055118110236227"/>
  <pageSetup paperSize="9"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N21"/>
  <sheetViews>
    <sheetView topLeftCell="B1" zoomScaleNormal="100" workbookViewId="0">
      <selection activeCell="C8" sqref="C8:I8"/>
    </sheetView>
  </sheetViews>
  <sheetFormatPr defaultRowHeight="18.75"/>
  <cols>
    <col min="1" max="1" width="5.25" style="173" customWidth="1"/>
    <col min="2" max="10" width="9" style="173"/>
    <col min="11" max="11" width="5.125" style="173" customWidth="1"/>
    <col min="12" max="16384" width="9" style="173"/>
  </cols>
  <sheetData>
    <row r="2" spans="1:14">
      <c r="A2" s="172"/>
      <c r="J2" s="179"/>
      <c r="K2" s="179"/>
    </row>
    <row r="3" spans="1:14">
      <c r="A3" s="174"/>
    </row>
    <row r="4" spans="1:14">
      <c r="A4" s="175"/>
      <c r="H4" s="180" t="s">
        <v>442</v>
      </c>
      <c r="I4" s="181"/>
      <c r="J4" s="181"/>
      <c r="K4" s="181"/>
    </row>
    <row r="5" spans="1:14">
      <c r="A5" s="175"/>
      <c r="H5" s="182" t="s">
        <v>414</v>
      </c>
      <c r="I5" s="182"/>
      <c r="J5" s="182"/>
      <c r="K5" s="182"/>
    </row>
    <row r="6" spans="1:14">
      <c r="A6" s="174"/>
    </row>
    <row r="7" spans="1:14">
      <c r="A7" s="174"/>
    </row>
    <row r="8" spans="1:14" ht="81.75" customHeight="1">
      <c r="A8" s="174"/>
      <c r="C8" s="183" t="s">
        <v>443</v>
      </c>
      <c r="D8" s="184"/>
      <c r="E8" s="184"/>
      <c r="F8" s="184"/>
      <c r="G8" s="184"/>
      <c r="H8" s="184"/>
      <c r="I8" s="184"/>
      <c r="N8" s="177"/>
    </row>
    <row r="9" spans="1:14">
      <c r="A9" s="174"/>
    </row>
    <row r="10" spans="1:14">
      <c r="A10" s="174"/>
    </row>
    <row r="11" spans="1:14">
      <c r="A11" s="174"/>
      <c r="B11" s="173" t="s">
        <v>416</v>
      </c>
      <c r="N11" s="177"/>
    </row>
    <row r="12" spans="1:14">
      <c r="A12" s="174"/>
    </row>
    <row r="13" spans="1:14" ht="129" customHeight="1">
      <c r="A13" s="174"/>
      <c r="B13" s="185" t="s">
        <v>444</v>
      </c>
      <c r="C13" s="186"/>
      <c r="D13" s="186"/>
      <c r="E13" s="186"/>
      <c r="F13" s="186"/>
      <c r="G13" s="186"/>
      <c r="H13" s="186"/>
      <c r="I13" s="186"/>
      <c r="J13" s="186"/>
    </row>
    <row r="14" spans="1:14">
      <c r="A14" s="174"/>
    </row>
    <row r="15" spans="1:14">
      <c r="A15" s="174"/>
    </row>
    <row r="16" spans="1:14">
      <c r="A16" s="174"/>
      <c r="B16" s="173" t="s">
        <v>418</v>
      </c>
    </row>
    <row r="17" spans="1:2">
      <c r="A17" s="174"/>
      <c r="B17" s="173" t="s">
        <v>419</v>
      </c>
    </row>
    <row r="18" spans="1:2">
      <c r="A18" s="174"/>
      <c r="B18" s="173" t="s">
        <v>445</v>
      </c>
    </row>
    <row r="19" spans="1:2">
      <c r="A19" s="174"/>
    </row>
    <row r="20" spans="1:2">
      <c r="A20" s="174"/>
    </row>
    <row r="21" spans="1:2">
      <c r="A21" s="176"/>
    </row>
  </sheetData>
  <mergeCells count="5">
    <mergeCell ref="J2:K2"/>
    <mergeCell ref="H4:K4"/>
    <mergeCell ref="H5:K5"/>
    <mergeCell ref="C8:I8"/>
    <mergeCell ref="B13:J13"/>
  </mergeCells>
  <phoneticPr fontId="1"/>
  <pageMargins left="0.39370078740157483"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22</vt:i4>
      </vt:variant>
    </vt:vector>
  </HeadingPairs>
  <TitlesOfParts>
    <vt:vector size="70" baseType="lpstr">
      <vt:lpstr>結果(物質・材料研究機構1576)</vt:lpstr>
      <vt:lpstr>一覧表(物質・材料研究機構1576)</vt:lpstr>
      <vt:lpstr>結果(大阪大学1634）</vt:lpstr>
      <vt:lpstr>一覧表(大阪大学1634)</vt:lpstr>
      <vt:lpstr>結果（農業・食品産業技術総合研究機構1635）</vt:lpstr>
      <vt:lpstr>一覧表(農業・食品産業技術総合研究機構1635)</vt:lpstr>
      <vt:lpstr>結果(大阪大学1636）</vt:lpstr>
      <vt:lpstr>一覧表(大阪大学1636)</vt:lpstr>
      <vt:lpstr>結果（大阪大学1637）</vt:lpstr>
      <vt:lpstr>一覧表(大阪大学1637)</vt:lpstr>
      <vt:lpstr>結果（大阪大学1638）</vt:lpstr>
      <vt:lpstr>一覧表(大阪大学1638)</vt:lpstr>
      <vt:lpstr>結果（富山県朝日町1695）</vt:lpstr>
      <vt:lpstr>一覧表(富山県朝日町1695)</vt:lpstr>
      <vt:lpstr>結果（東京大学1696）</vt:lpstr>
      <vt:lpstr>一覧表(東京大学1696)</vt:lpstr>
      <vt:lpstr>結果（大阪大学1698）</vt:lpstr>
      <vt:lpstr>一覧表(大阪大学1698)</vt:lpstr>
      <vt:lpstr>結果（東京大学1731）</vt:lpstr>
      <vt:lpstr>一覧表(東京大学1731)</vt:lpstr>
      <vt:lpstr>結果（理化学研究所1732）</vt:lpstr>
      <vt:lpstr>一覧表(理化学研究所1732)</vt:lpstr>
      <vt:lpstr>結果（理化学研究所1733）</vt:lpstr>
      <vt:lpstr>一覧表(理化学研究所1733)</vt:lpstr>
      <vt:lpstr>結果（理化学研究所1734）</vt:lpstr>
      <vt:lpstr>一覧表(理化学研究所1734)</vt:lpstr>
      <vt:lpstr>結果（慶應義塾1735）</vt:lpstr>
      <vt:lpstr>一覧表(慶應義塾1735)</vt:lpstr>
      <vt:lpstr>結果（京都大学1736）</vt:lpstr>
      <vt:lpstr>一覧表(京都大学1736)</vt:lpstr>
      <vt:lpstr>結果（東北工業大学1737）</vt:lpstr>
      <vt:lpstr>一覧表(東北工業大学1737)</vt:lpstr>
      <vt:lpstr>結果（京都大学1739）</vt:lpstr>
      <vt:lpstr>一覧表(京都大学1739)</vt:lpstr>
      <vt:lpstr>結果（大阪大学1765）</vt:lpstr>
      <vt:lpstr>一覧表(大阪大学1765)</vt:lpstr>
      <vt:lpstr>結果（京都大学1799）</vt:lpstr>
      <vt:lpstr>一覧表(京都大学1799)</vt:lpstr>
      <vt:lpstr>結果（理化学研究所1800）</vt:lpstr>
      <vt:lpstr>一覧表(理化学研究所1800)</vt:lpstr>
      <vt:lpstr>結果（理化学研究所1801）</vt:lpstr>
      <vt:lpstr>一覧表(理化学研究所1801)</vt:lpstr>
      <vt:lpstr>結果（理化学研究所1802）</vt:lpstr>
      <vt:lpstr>一覧表(理化学研究所1802)</vt:lpstr>
      <vt:lpstr>結果（理化学研究所1803）</vt:lpstr>
      <vt:lpstr>一覧表(理化学研究所1803)</vt:lpstr>
      <vt:lpstr>結果（理化学研究所1804）</vt:lpstr>
      <vt:lpstr>一覧表(理化学研究所1804)</vt:lpstr>
      <vt:lpstr>'一覧表(京都大学1736)'!Print_Area</vt:lpstr>
      <vt:lpstr>'一覧表(京都大学1739)'!Print_Area</vt:lpstr>
      <vt:lpstr>'一覧表(京都大学1799)'!Print_Area</vt:lpstr>
      <vt:lpstr>'一覧表(慶應義塾1735)'!Print_Area</vt:lpstr>
      <vt:lpstr>'一覧表(大阪大学1634)'!Print_Area</vt:lpstr>
      <vt:lpstr>'一覧表(大阪大学1636)'!Print_Area</vt:lpstr>
      <vt:lpstr>'一覧表(大阪大学1637)'!Print_Area</vt:lpstr>
      <vt:lpstr>'一覧表(大阪大学1638)'!Print_Area</vt:lpstr>
      <vt:lpstr>'一覧表(大阪大学1698)'!Print_Area</vt:lpstr>
      <vt:lpstr>'一覧表(大阪大学1765)'!Print_Area</vt:lpstr>
      <vt:lpstr>'一覧表(東京大学1696)'!Print_Area</vt:lpstr>
      <vt:lpstr>'一覧表(東京大学1731)'!Print_Area</vt:lpstr>
      <vt:lpstr>'一覧表(東北工業大学1737)'!Print_Area</vt:lpstr>
      <vt:lpstr>'一覧表(富山県朝日町1695)'!Print_Area</vt:lpstr>
      <vt:lpstr>'一覧表(理化学研究所1732)'!Print_Area</vt:lpstr>
      <vt:lpstr>'一覧表(理化学研究所1733)'!Print_Area</vt:lpstr>
      <vt:lpstr>'一覧表(理化学研究所1734)'!Print_Area</vt:lpstr>
      <vt:lpstr>'一覧表(理化学研究所1800)'!Print_Area</vt:lpstr>
      <vt:lpstr>'一覧表(理化学研究所1801)'!Print_Area</vt:lpstr>
      <vt:lpstr>'一覧表(理化学研究所1802)'!Print_Area</vt:lpstr>
      <vt:lpstr>'一覧表(理化学研究所1803)'!Print_Area</vt:lpstr>
      <vt:lpstr>'一覧表(理化学研究所1804)'!Print_Area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dcterms:created xsi:type="dcterms:W3CDTF">2018-01-25T06:35:16Z</dcterms:created>
  <dcterms:modified xsi:type="dcterms:W3CDTF">2018-04-04T02:36:25Z</dcterms:modified>
</cp:coreProperties>
</file>