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6.xml" ContentType="application/vnd.openxmlformats-officedocument.drawing+xml"/>
  <Override PartName="/xl/worksheets/sheet15.xml" ContentType="application/vnd.openxmlformats-officedocument.spreadsheetml.worksheet+xml"/>
  <Override PartName="/xl/drawings/drawing17.xml" ContentType="application/vnd.openxmlformats-officedocument.drawing+xml"/>
  <Override PartName="/xl/worksheets/sheet16.xml" ContentType="application/vnd.openxmlformats-officedocument.spreadsheetml.worksheet+xml"/>
  <Override PartName="/xl/drawings/drawing18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0230" windowHeight="8010" tabRatio="900" activeTab="0"/>
  </bookViews>
  <sheets>
    <sheet name="研究実施機関数" sheetId="1" r:id="rId1"/>
    <sheet name="研究関係従業者数" sheetId="2" r:id="rId2"/>
    <sheet name="研究者数（組織別）" sheetId="3" r:id="rId3"/>
    <sheet name="研究者数（専門別）" sheetId="4" r:id="rId4"/>
    <sheet name="研究費（組織別　研究者一人当たり研究費）" sheetId="5" r:id="rId5"/>
    <sheet name="研究費" sheetId="6" r:id="rId6"/>
    <sheet name="研究費（組織別）" sheetId="7" r:id="rId7"/>
    <sheet name="研究費（負担源別）" sheetId="8" r:id="rId8"/>
    <sheet name="研究費（性格別研究費）" sheetId="9" r:id="rId9"/>
    <sheet name="研究費（費目別研究費）" sheetId="10" r:id="rId10"/>
    <sheet name="科学技術関係経費" sheetId="11" r:id="rId11"/>
    <sheet name="科学技術関係経費（省庁別）" sheetId="12" r:id="rId12"/>
    <sheet name="技術貿易額" sheetId="13" r:id="rId13"/>
    <sheet name="論文数" sheetId="14" r:id="rId14"/>
    <sheet name="学位授与数〈累計〉" sheetId="15" r:id="rId15"/>
    <sheet name="学位授与数〈年次別〉" sheetId="16" r:id="rId16"/>
    <sheet name="特許件数（出願）" sheetId="17" r:id="rId17"/>
    <sheet name="特許件数（登録）" sheetId="18" r:id="rId18"/>
    <sheet name="国別・分野別のノーベル賞の受賞者数（1901～2015年）" sheetId="19" r:id="rId19"/>
  </sheets>
  <externalReferences>
    <externalReference r:id="rId22"/>
    <externalReference r:id="rId23"/>
    <externalReference r:id="rId24"/>
    <externalReference r:id="rId25"/>
  </externalReferences>
  <definedNames>
    <definedName name="__123Graph_Aｸﾞﾗﾌ1" localSheetId="18" hidden="1">#REF!</definedName>
    <definedName name="__123Graph_Aｸﾞﾗﾌ1" hidden="1">#REF!</definedName>
    <definedName name="__123Graph_Aｸﾞﾗﾌ2" localSheetId="18" hidden="1">#REF!</definedName>
    <definedName name="__123Graph_Aｸﾞﾗﾌ2" hidden="1">#REF!</definedName>
    <definedName name="__123Graph_Aｸﾞﾗﾌ3" localSheetId="18" hidden="1">#REF!</definedName>
    <definedName name="__123Graph_Aｸﾞﾗﾌ3" hidden="1">#REF!</definedName>
    <definedName name="__123Graph_Aｸﾞﾗﾌ4" localSheetId="18" hidden="1">'[2]第02-02-02図'!$D$8:$X$8</definedName>
    <definedName name="__123Graph_Aｸﾞﾗﾌ4" hidden="1">'[2]第02-02-02図'!$D$8:$X$8</definedName>
    <definedName name="__123Graph_Bｸﾞﾗﾌ1" localSheetId="18" hidden="1">#REF!</definedName>
    <definedName name="__123Graph_Bｸﾞﾗﾌ1" hidden="1">#REF!</definedName>
    <definedName name="__123Graph_Bｸﾞﾗﾌ2" localSheetId="18" hidden="1">#REF!</definedName>
    <definedName name="__123Graph_Bｸﾞﾗﾌ2" hidden="1">#REF!</definedName>
    <definedName name="__123Graph_Bｸﾞﾗﾌ3" localSheetId="18" hidden="1">#REF!</definedName>
    <definedName name="__123Graph_Bｸﾞﾗﾌ3" hidden="1">#REF!</definedName>
    <definedName name="__123Graph_Bｸﾞﾗﾌ4" localSheetId="18" hidden="1">'[2]第02-02-02図'!$D$7:$X$7</definedName>
    <definedName name="__123Graph_Bｸﾞﾗﾌ4" hidden="1">'[2]第02-02-02図'!$D$7:$X$7</definedName>
    <definedName name="__123Graph_Cｸﾞﾗﾌ1" localSheetId="18" hidden="1">#REF!</definedName>
    <definedName name="__123Graph_Cｸﾞﾗﾌ1" hidden="1">#REF!</definedName>
    <definedName name="__123Graph_Cｸﾞﾗﾌ2" localSheetId="18" hidden="1">#REF!</definedName>
    <definedName name="__123Graph_Cｸﾞﾗﾌ2" hidden="1">#REF!</definedName>
    <definedName name="__123Graph_Cｸﾞﾗﾌ3" localSheetId="18" hidden="1">#REF!</definedName>
    <definedName name="__123Graph_Cｸﾞﾗﾌ3" hidden="1">#REF!</definedName>
    <definedName name="__123Graph_Cｸﾞﾗﾌ4" localSheetId="18" hidden="1">'[2]第02-02-02図'!$D$6:$V$6</definedName>
    <definedName name="__123Graph_Cｸﾞﾗﾌ4" hidden="1">'[2]第02-02-02図'!$D$6:$V$6</definedName>
    <definedName name="__123Graph_Dｸﾞﾗﾌ1" localSheetId="18" hidden="1">#REF!</definedName>
    <definedName name="__123Graph_Dｸﾞﾗﾌ1" hidden="1">#REF!</definedName>
    <definedName name="__123Graph_Dｸﾞﾗﾌ2" localSheetId="18" hidden="1">#REF!</definedName>
    <definedName name="__123Graph_Dｸﾞﾗﾌ2" hidden="1">#REF!</definedName>
    <definedName name="__123Graph_Dｸﾞﾗﾌ3" localSheetId="18" hidden="1">#REF!</definedName>
    <definedName name="__123Graph_Dｸﾞﾗﾌ3" hidden="1">#REF!</definedName>
    <definedName name="__123Graph_Dｸﾞﾗﾌ4" localSheetId="18" hidden="1">'[2]第02-02-02図'!#REF!</definedName>
    <definedName name="__123Graph_Dｸﾞﾗﾌ4" hidden="1">'[2]第02-02-02図'!#REF!</definedName>
    <definedName name="__123Graph_Eｸﾞﾗﾌ1" localSheetId="18" hidden="1">#REF!</definedName>
    <definedName name="__123Graph_Eｸﾞﾗﾌ1" hidden="1">#REF!</definedName>
    <definedName name="__123Graph_Eｸﾞﾗﾌ2" localSheetId="18" hidden="1">#REF!</definedName>
    <definedName name="__123Graph_Eｸﾞﾗﾌ2" hidden="1">#REF!</definedName>
    <definedName name="__123Graph_Eｸﾞﾗﾌ3" localSheetId="18" hidden="1">#REF!</definedName>
    <definedName name="__123Graph_Eｸﾞﾗﾌ3" hidden="1">#REF!</definedName>
    <definedName name="__123Graph_Eｸﾞﾗﾌ4" localSheetId="18" hidden="1">'[2]第02-02-02図'!$D$4:$Z$4</definedName>
    <definedName name="__123Graph_Eｸﾞﾗﾌ4" hidden="1">'[2]第02-02-02図'!$D$4:$Z$4</definedName>
    <definedName name="__123Graph_Fｸﾞﾗﾌ1" localSheetId="18" hidden="1">#REF!</definedName>
    <definedName name="__123Graph_Fｸﾞﾗﾌ1" hidden="1">#REF!</definedName>
    <definedName name="__123Graph_Fｸﾞﾗﾌ2" localSheetId="18" hidden="1">#REF!</definedName>
    <definedName name="__123Graph_Fｸﾞﾗﾌ2" hidden="1">#REF!</definedName>
    <definedName name="__123Graph_Fｸﾞﾗﾌ3" localSheetId="18" hidden="1">#REF!</definedName>
    <definedName name="__123Graph_Fｸﾞﾗﾌ3" hidden="1">#REF!</definedName>
    <definedName name="__123Graph_Fｸﾞﾗﾌ4" localSheetId="18" hidden="1">'[2]第02-02-02図'!$D$3:$Z$3</definedName>
    <definedName name="__123Graph_Fｸﾞﾗﾌ4" hidden="1">'[2]第02-02-02図'!$D$3:$Z$3</definedName>
    <definedName name="__123Graph_LBL_Aｸﾞﾗﾌ1" localSheetId="18" hidden="1">#REF!</definedName>
    <definedName name="__123Graph_LBL_Aｸﾞﾗﾌ1" hidden="1">#REF!</definedName>
    <definedName name="__123Graph_LBL_Aｸﾞﾗﾌ2" localSheetId="18" hidden="1">#REF!</definedName>
    <definedName name="__123Graph_LBL_Aｸﾞﾗﾌ2" hidden="1">#REF!</definedName>
    <definedName name="__123Graph_LBL_Aｸﾞﾗﾌ3" localSheetId="18" hidden="1">#REF!</definedName>
    <definedName name="__123Graph_LBL_Aｸﾞﾗﾌ3" hidden="1">#REF!</definedName>
    <definedName name="__123Graph_LBL_Aｸﾞﾗﾌ4" localSheetId="18" hidden="1">#REF!</definedName>
    <definedName name="__123Graph_LBL_Aｸﾞﾗﾌ4" hidden="1">#REF!</definedName>
    <definedName name="__123Graph_LBL_Bｸﾞﾗﾌ1" localSheetId="18" hidden="1">#REF!</definedName>
    <definedName name="__123Graph_LBL_Bｸﾞﾗﾌ1" hidden="1">#REF!</definedName>
    <definedName name="__123Graph_LBL_Bｸﾞﾗﾌ2" localSheetId="18" hidden="1">#REF!</definedName>
    <definedName name="__123Graph_LBL_Bｸﾞﾗﾌ2" hidden="1">#REF!</definedName>
    <definedName name="__123Graph_LBL_Bｸﾞﾗﾌ3" localSheetId="18" hidden="1">#REF!</definedName>
    <definedName name="__123Graph_LBL_Bｸﾞﾗﾌ3" hidden="1">#REF!</definedName>
    <definedName name="__123Graph_LBL_Cｸﾞﾗﾌ1" localSheetId="18" hidden="1">#REF!</definedName>
    <definedName name="__123Graph_LBL_Cｸﾞﾗﾌ1" hidden="1">#REF!</definedName>
    <definedName name="__123Graph_LBL_Cｸﾞﾗﾌ2" localSheetId="18" hidden="1">#REF!</definedName>
    <definedName name="__123Graph_LBL_Cｸﾞﾗﾌ2" hidden="1">#REF!</definedName>
    <definedName name="__123Graph_LBL_Dｸﾞﾗﾌ1" localSheetId="18" hidden="1">#REF!</definedName>
    <definedName name="__123Graph_LBL_Dｸﾞﾗﾌ1" hidden="1">#REF!</definedName>
    <definedName name="__123Graph_LBL_Dｸﾞﾗﾌ2" localSheetId="18" hidden="1">#REF!</definedName>
    <definedName name="__123Graph_LBL_Dｸﾞﾗﾌ2" hidden="1">#REF!</definedName>
    <definedName name="__123Graph_LBL_Dｸﾞﾗﾌ3" localSheetId="18" hidden="1">#REF!</definedName>
    <definedName name="__123Graph_LBL_Dｸﾞﾗﾌ3" hidden="1">#REF!</definedName>
    <definedName name="__123Graph_LBL_Eｸﾞﾗﾌ1" localSheetId="18" hidden="1">#REF!</definedName>
    <definedName name="__123Graph_LBL_Eｸﾞﾗﾌ1" hidden="1">#REF!</definedName>
    <definedName name="__123Graph_LBL_Eｸﾞﾗﾌ2" localSheetId="18" hidden="1">#REF!</definedName>
    <definedName name="__123Graph_LBL_Eｸﾞﾗﾌ2" hidden="1">#REF!</definedName>
    <definedName name="__123Graph_LBL_Eｸﾞﾗﾌ3" localSheetId="18" hidden="1">#REF!</definedName>
    <definedName name="__123Graph_LBL_Eｸﾞﾗﾌ3" hidden="1">#REF!</definedName>
    <definedName name="__123Graph_LBL_Fｸﾞﾗﾌ1" localSheetId="18" hidden="1">#REF!</definedName>
    <definedName name="__123Graph_LBL_Fｸﾞﾗﾌ1" hidden="1">#REF!</definedName>
    <definedName name="__123Graph_LBL_Fｸﾞﾗﾌ2" localSheetId="18" hidden="1">#REF!</definedName>
    <definedName name="__123Graph_LBL_Fｸﾞﾗﾌ2" hidden="1">#REF!</definedName>
    <definedName name="__123Graph_LBL_Fｸﾞﾗﾌ3" localSheetId="18" hidden="1">#REF!</definedName>
    <definedName name="__123Graph_LBL_Fｸﾞﾗﾌ3" hidden="1">#REF!</definedName>
    <definedName name="__123Graph_Xｸﾞﾗﾌ1" localSheetId="18" hidden="1">#REF!</definedName>
    <definedName name="__123Graph_Xｸﾞﾗﾌ1" hidden="1">#REF!</definedName>
    <definedName name="__123Graph_Xｸﾞﾗﾌ2" localSheetId="18" hidden="1">#REF!</definedName>
    <definedName name="__123Graph_Xｸﾞﾗﾌ2" hidden="1">#REF!</definedName>
    <definedName name="__123Graph_Xｸﾞﾗﾌ3" localSheetId="18" hidden="1">#REF!</definedName>
    <definedName name="__123Graph_Xｸﾞﾗﾌ3" hidden="1">#REF!</definedName>
    <definedName name="__123Graph_Xｸﾞﾗﾌ4" localSheetId="18" hidden="1">'[2]第02-02-02図'!$D$2:$Z$2</definedName>
    <definedName name="__123Graph_Xｸﾞﾗﾌ4" hidden="1">'[2]第02-02-02図'!$D$2:$Z$2</definedName>
    <definedName name="_Order1" hidden="1">255</definedName>
    <definedName name="_xlnm.Print_Area" localSheetId="10">'科学技術関係経費'!$A$1:$M$43</definedName>
    <definedName name="_xlnm.Print_Area" localSheetId="11">'科学技術関係経費（省庁別）'!$B$1:$F$57</definedName>
    <definedName name="_xlnm.Print_Area" localSheetId="12">'技術貿易額'!$B$1:$I$41</definedName>
    <definedName name="_xlnm.Print_Area" localSheetId="1">'研究関係従業者数'!$B$1:$F$60</definedName>
    <definedName name="_xlnm.Print_Area" localSheetId="0">'研究実施機関数'!$B$1:$O$50</definedName>
    <definedName name="_xlnm.Print_Area" localSheetId="3">'研究者数（専門別）'!$B$1:$I$53</definedName>
    <definedName name="_xlnm.Print_Area" localSheetId="5">'研究費'!$B$1:$F$57</definedName>
    <definedName name="_xlnm.Print_Area" localSheetId="8">'研究費（性格別研究費）'!$B$1:$E$62</definedName>
    <definedName name="_xlnm.Print_Area" localSheetId="4">'研究費（組織別　研究者一人当たり研究費）'!$B$1:$G$39</definedName>
    <definedName name="_xlnm.Print_Area" localSheetId="6">'研究費（組織別）'!$B$1:$J$50</definedName>
    <definedName name="_xlnm.Print_Area" localSheetId="9">'研究費（費目別研究費）'!$B$1:$F$62</definedName>
    <definedName name="_xlnm.Print_Area" localSheetId="7">'研究費（負担源別）'!$B$1:$H$63</definedName>
    <definedName name="_xlnm.Print_Area" localSheetId="18">'国別・分野別のノーベル賞の受賞者数（1901～2015年）'!$B$1:$M$75</definedName>
    <definedName name="_xlnm.Print_Area" localSheetId="16">'特許件数（出願）'!$B$1:$G$44</definedName>
    <definedName name="_xlnm.Print_Area" localSheetId="17">'特許件数（登録）'!$B$1:$G$44</definedName>
    <definedName name="_xlnm.Print_Area" localSheetId="13">'論文数'!$B$1:$I$62</definedName>
  </definedNames>
  <calcPr fullCalcOnLoad="1"/>
</workbook>
</file>

<file path=xl/sharedStrings.xml><?xml version="1.0" encoding="utf-8"?>
<sst xmlns="http://schemas.openxmlformats.org/spreadsheetml/2006/main" count="1870" uniqueCount="1297">
  <si>
    <t>大　　学　　等</t>
  </si>
  <si>
    <t>総　計</t>
  </si>
  <si>
    <t xml:space="preserve">Universities  and   Colleges </t>
  </si>
  <si>
    <t>年度</t>
  </si>
  <si>
    <t>Total</t>
  </si>
  <si>
    <t>計</t>
  </si>
  <si>
    <t>会　社</t>
  </si>
  <si>
    <t>国　営</t>
  </si>
  <si>
    <t>公　営</t>
  </si>
  <si>
    <t>国　立</t>
  </si>
  <si>
    <t>公　立</t>
  </si>
  <si>
    <t>私　立</t>
  </si>
  <si>
    <t xml:space="preserve"> F.Y.</t>
  </si>
  <si>
    <t>Companies</t>
  </si>
  <si>
    <t>Government</t>
  </si>
  <si>
    <t>Private</t>
  </si>
  <si>
    <t>National</t>
  </si>
  <si>
    <t>Public</t>
  </si>
  <si>
    <t>研　  　究　　　実　　　施　　</t>
  </si>
  <si>
    <t>　 機　　　関　　　数</t>
  </si>
  <si>
    <t>企　業  等</t>
  </si>
  <si>
    <t>非営利団体</t>
  </si>
  <si>
    <t>計</t>
  </si>
  <si>
    <t>公　的　機　関</t>
  </si>
  <si>
    <t>公　営</t>
  </si>
  <si>
    <t>国　営</t>
  </si>
  <si>
    <r>
      <t xml:space="preserve">  組織</t>
    </r>
  </si>
  <si>
    <t>※(a)</t>
  </si>
  <si>
    <t>※(b)</t>
  </si>
  <si>
    <t>　 　　　　めに外部へ研究費を支出した機関も含まれる。</t>
  </si>
  <si>
    <t>　   　　　平成6年度以降は資本金1000万円以上を調査対象としている。</t>
  </si>
  <si>
    <t>　   　　　民営研究機関の数値を使用している。</t>
  </si>
  <si>
    <t>　　62('87)</t>
  </si>
  <si>
    <t>　　63('88)</t>
  </si>
  <si>
    <t>平成元('89)</t>
  </si>
  <si>
    <t>　　２('90)</t>
  </si>
  <si>
    <t>　　３('91)</t>
  </si>
  <si>
    <t>　　４('92)</t>
  </si>
  <si>
    <t>　　５('93)</t>
  </si>
  <si>
    <t>　　６('94)</t>
  </si>
  <si>
    <t>　　７('95)</t>
  </si>
  <si>
    <t>　　８('96)</t>
  </si>
  <si>
    <t>　　９('97)</t>
  </si>
  <si>
    <t>　　10('98)</t>
  </si>
  <si>
    <t>　　11('99)</t>
  </si>
  <si>
    <t>　　12('00)</t>
  </si>
  <si>
    <t>　　13('01)</t>
  </si>
  <si>
    <t>　　14('02)</t>
  </si>
  <si>
    <t>　　15('03)</t>
  </si>
  <si>
    <t>Total</t>
  </si>
  <si>
    <t>Non-profit institutions</t>
  </si>
  <si>
    <t>Business  enterprises</t>
  </si>
  <si>
    <t>F.Y.</t>
  </si>
  <si>
    <t>Public</t>
  </si>
  <si>
    <t>Private</t>
  </si>
  <si>
    <t>Organization</t>
  </si>
  <si>
    <t>National</t>
  </si>
  <si>
    <t>　　16('04)</t>
  </si>
  <si>
    <t xml:space="preserve">           (1) *(a) are those which are operated on a self-paying basis and *(b) are those which are not </t>
  </si>
  <si>
    <t xml:space="preserve">               expected to operate on a self-paying basis.</t>
  </si>
  <si>
    <t xml:space="preserve">           (2) Unit of universities and colleges is faculties basis (including postgraduate courses). </t>
  </si>
  <si>
    <t xml:space="preserve">           (3) Survey coverage categories were changed in FY2001; numbers up to FY2000 for Non</t>
  </si>
  <si>
    <t xml:space="preserve">                -profit institutions use the values of private research institutions. </t>
  </si>
  <si>
    <t xml:space="preserve">           (※a) Public corporations and enterprises, and incorporated administrative agency</t>
  </si>
  <si>
    <t>　　17('05)</t>
  </si>
  <si>
    <t>　　18('06)</t>
  </si>
  <si>
    <t>＜人文・社会科学を含む＞Including Social Sciences and Humanities</t>
  </si>
  <si>
    <t xml:space="preserve">R&amp;D Performing </t>
  </si>
  <si>
    <t>　 Institutions</t>
  </si>
  <si>
    <t xml:space="preserve">    19('07)</t>
  </si>
  <si>
    <t xml:space="preserve">    20('08)</t>
  </si>
  <si>
    <t xml:space="preserve">    21('09)</t>
  </si>
  <si>
    <t>研　　 　究　 　 関　　　係</t>
  </si>
  <si>
    <t>Number of R&amp;D Personnel</t>
  </si>
  <si>
    <t>＜人文・社会科学を含む＞Including Social Sciences and Humanities</t>
  </si>
  <si>
    <r>
      <t>　　区　分</t>
    </r>
    <r>
      <rPr>
        <sz val="11"/>
        <rFont val="ＭＳ 明朝"/>
        <family val="1"/>
      </rPr>
      <t xml:space="preserve">  Type        </t>
    </r>
  </si>
  <si>
    <t>研究関係</t>
  </si>
  <si>
    <t>研　　究　　者</t>
  </si>
  <si>
    <r>
      <t xml:space="preserve">  年  </t>
    </r>
    <r>
      <rPr>
        <sz val="11"/>
        <rFont val="ＭＳ 明朝"/>
        <family val="1"/>
      </rPr>
      <t>Year</t>
    </r>
    <r>
      <rPr>
        <sz val="11"/>
        <rFont val="ＭＳ 明朝"/>
        <family val="1"/>
      </rPr>
      <t xml:space="preserve">    </t>
    </r>
  </si>
  <si>
    <t>従業者数</t>
  </si>
  <si>
    <t xml:space="preserve">  Researchers</t>
  </si>
  <si>
    <r>
      <t xml:space="preserve">割 合 </t>
    </r>
    <r>
      <rPr>
        <sz val="11"/>
        <rFont val="ＭＳ 明朝"/>
        <family val="1"/>
      </rPr>
      <t>％</t>
    </r>
  </si>
  <si>
    <t>　　８('96) 総数　Total</t>
  </si>
  <si>
    <t>　　９('97) 総数　Total</t>
  </si>
  <si>
    <t>　　10('98) 総数　Total</t>
  </si>
  <si>
    <t>　　11('99) 総数　Total</t>
  </si>
  <si>
    <t>　　12('00) 総数　Total</t>
  </si>
  <si>
    <t>　　13('01) 総数　Total</t>
  </si>
  <si>
    <t>　　14('02) 総数　Total</t>
  </si>
  <si>
    <t>　　15('03) 総数　Total</t>
  </si>
  <si>
    <t>　　16('04) 総数　Total</t>
  </si>
  <si>
    <r>
      <t xml:space="preserve">企業等 </t>
    </r>
    <r>
      <rPr>
        <sz val="10"/>
        <rFont val="ＭＳ Ｐ明朝"/>
        <family val="1"/>
      </rPr>
      <t>Business enterprises</t>
    </r>
  </si>
  <si>
    <r>
      <t xml:space="preserve">大学等 </t>
    </r>
    <r>
      <rPr>
        <sz val="10"/>
        <rFont val="ＭＳ Ｐ明朝"/>
        <family val="1"/>
      </rPr>
      <t>Universities &amp; Colleges</t>
    </r>
  </si>
  <si>
    <r>
      <t xml:space="preserve">非営利団体 </t>
    </r>
    <r>
      <rPr>
        <sz val="10"/>
        <rFont val="ＭＳ Ｐ明朝"/>
        <family val="1"/>
      </rPr>
      <t>Non-profit Institutions</t>
    </r>
  </si>
  <si>
    <t>　　17('05) 総数　Total</t>
  </si>
  <si>
    <t>　　18('06) 総数　Total</t>
  </si>
  <si>
    <r>
      <t xml:space="preserve">公的機関 </t>
    </r>
    <r>
      <rPr>
        <sz val="10"/>
        <rFont val="ＭＳ Ｐ明朝"/>
        <family val="1"/>
      </rPr>
      <t>Public Organizations</t>
    </r>
  </si>
  <si>
    <t>　　19('07) 総数　Total</t>
  </si>
  <si>
    <t>　　20('08) 総数　Total</t>
  </si>
  <si>
    <t>　　21('09) 総数　Total</t>
  </si>
  <si>
    <t>　　22('10) 総数　Total</t>
  </si>
  <si>
    <t>　　23('11) 総数　Total</t>
  </si>
  <si>
    <r>
      <t xml:space="preserve"> </t>
    </r>
    <r>
      <rPr>
        <sz val="11"/>
        <rFont val="ＭＳ 明朝"/>
        <family val="1"/>
      </rPr>
      <t xml:space="preserve">    </t>
    </r>
  </si>
  <si>
    <t>　　従　　　業　　　者　　　数</t>
  </si>
  <si>
    <t>　　 by Occupation</t>
  </si>
  <si>
    <r>
      <t>（単位：人</t>
    </r>
    <r>
      <rPr>
        <sz val="11"/>
        <rFont val="ＭＳ 明朝"/>
        <family val="1"/>
      </rPr>
      <t>)(Unit:persons</t>
    </r>
    <r>
      <rPr>
        <sz val="11"/>
        <rFont val="ＭＳ 明朝"/>
        <family val="1"/>
      </rPr>
      <t>）</t>
    </r>
  </si>
  <si>
    <t>研究者１人</t>
  </si>
  <si>
    <t>Researchers</t>
  </si>
  <si>
    <t>研  究  補  助  者</t>
  </si>
  <si>
    <t>技　　能　　者</t>
  </si>
  <si>
    <t>研究事務その他の関係者</t>
  </si>
  <si>
    <t>当たり研究</t>
  </si>
  <si>
    <t>Assistant  research</t>
  </si>
  <si>
    <t>Technicians</t>
  </si>
  <si>
    <t>Clerical and other</t>
  </si>
  <si>
    <r>
      <t>割 合</t>
    </r>
    <r>
      <rPr>
        <sz val="11"/>
        <rFont val="ＭＳ 明朝"/>
        <family val="1"/>
      </rPr>
      <t xml:space="preserve"> ％</t>
    </r>
  </si>
  <si>
    <t xml:space="preserve"> 支援者数(A)</t>
  </si>
  <si>
    <t xml:space="preserve"> workers </t>
  </si>
  <si>
    <t>supporting personnel</t>
  </si>
  <si>
    <t>(人)</t>
  </si>
  <si>
    <r>
      <t xml:space="preserve">公的機関 </t>
    </r>
    <r>
      <rPr>
        <sz val="10"/>
        <rFont val="ＭＳ 明朝"/>
        <family val="1"/>
      </rPr>
      <t>Public Organizations</t>
    </r>
  </si>
  <si>
    <t xml:space="preserve">         （Ａ）Number of research assistants per resercher</t>
  </si>
  <si>
    <t>＜人文・社会科学を含む＞Including Social Sciences and Humanities</t>
  </si>
  <si>
    <t>組織</t>
  </si>
  <si>
    <t>企　　　　業　　　　等</t>
  </si>
  <si>
    <t>企　　　　業　　　　等</t>
  </si>
  <si>
    <t xml:space="preserve">  Organization</t>
  </si>
  <si>
    <t>Business   enterprises</t>
  </si>
  <si>
    <t>Non-profit institution</t>
  </si>
  <si>
    <t>(a)
(※）</t>
  </si>
  <si>
    <t>計(Ａ)</t>
  </si>
  <si>
    <t>（B)</t>
  </si>
  <si>
    <t>国　営</t>
  </si>
  <si>
    <t>公　営</t>
  </si>
  <si>
    <t>年 Year</t>
  </si>
  <si>
    <t>割合　　　Ａ/Ｅ</t>
  </si>
  <si>
    <t>割合　　　　Ｂ/Ｅ</t>
  </si>
  <si>
    <t>Companies</t>
  </si>
  <si>
    <t>Total</t>
  </si>
  <si>
    <t>(%)</t>
  </si>
  <si>
    <t>National</t>
  </si>
  <si>
    <t xml:space="preserve">Public   </t>
  </si>
  <si>
    <t>　　62('87)</t>
  </si>
  <si>
    <t>　　63('88)</t>
  </si>
  <si>
    <t>平成元('89)</t>
  </si>
  <si>
    <t>平成元('89)</t>
  </si>
  <si>
    <t>　　２('90)</t>
  </si>
  <si>
    <t>　　３('91)</t>
  </si>
  <si>
    <t>　　４('92)</t>
  </si>
  <si>
    <t>　　５('93)</t>
  </si>
  <si>
    <t>　　６('94)</t>
  </si>
  <si>
    <t>　　７('95)</t>
  </si>
  <si>
    <t>　　８('96)</t>
  </si>
  <si>
    <t>　　９('97)</t>
  </si>
  <si>
    <t>　　10('98)</t>
  </si>
  <si>
    <t>　　11('99)</t>
  </si>
  <si>
    <t>　　12('00)</t>
  </si>
  <si>
    <t>　　13('01)</t>
  </si>
  <si>
    <t>　　14('02)</t>
  </si>
  <si>
    <t>　　15('03)</t>
  </si>
  <si>
    <t>　　16('04)</t>
  </si>
  <si>
    <t>　　17('05)</t>
  </si>
  <si>
    <t>　　19('07)</t>
  </si>
  <si>
    <t>　　20('08)</t>
  </si>
  <si>
    <t>　　21('09)</t>
  </si>
  <si>
    <t>　　22('10)</t>
  </si>
  <si>
    <t>　　者　　　数　（２－１）</t>
  </si>
  <si>
    <t xml:space="preserve">    by Sector</t>
  </si>
  <si>
    <t>大　　　　学　　　　等</t>
  </si>
  <si>
    <t>合  　　計</t>
  </si>
  <si>
    <t>合  　　計</t>
  </si>
  <si>
    <t>organizations</t>
  </si>
  <si>
    <t xml:space="preserve"> Total</t>
  </si>
  <si>
    <t>(ｂ)
(※）</t>
  </si>
  <si>
    <t>計(Ｄ)</t>
  </si>
  <si>
    <t>計(C)</t>
  </si>
  <si>
    <t>計(C)</t>
  </si>
  <si>
    <t>割合　　　C/E</t>
  </si>
  <si>
    <t>割合</t>
  </si>
  <si>
    <t xml:space="preserve">Total  </t>
  </si>
  <si>
    <t>非営利団体</t>
  </si>
  <si>
    <t>公的機関</t>
  </si>
  <si>
    <t>大 学 等</t>
  </si>
  <si>
    <t xml:space="preserve">Total </t>
  </si>
  <si>
    <t>Business</t>
  </si>
  <si>
    <t>Non-profit</t>
  </si>
  <si>
    <t>Universities</t>
  </si>
  <si>
    <t>enterprises</t>
  </si>
  <si>
    <t>計　Physical sciences　total</t>
  </si>
  <si>
    <t>理</t>
  </si>
  <si>
    <t>自</t>
  </si>
  <si>
    <t>学</t>
  </si>
  <si>
    <t>計　Engineering and technology　total</t>
  </si>
  <si>
    <t>工</t>
  </si>
  <si>
    <t>然</t>
  </si>
  <si>
    <t>土木・建築(c)</t>
  </si>
  <si>
    <t>材料 Material</t>
  </si>
  <si>
    <t>科</t>
  </si>
  <si>
    <t>計　Agricultural sciences　total</t>
  </si>
  <si>
    <t>農</t>
  </si>
  <si>
    <t>計　Medical sciences　total</t>
  </si>
  <si>
    <t>保　　</t>
  </si>
  <si>
    <t>健</t>
  </si>
  <si>
    <t>計</t>
  </si>
  <si>
    <t>technology</t>
  </si>
  <si>
    <t>その他</t>
  </si>
  <si>
    <t>研　　　究　　　費　（６－１）</t>
  </si>
  <si>
    <t>R&amp;D Expenditures</t>
  </si>
  <si>
    <t>組織別 研究者一人当たり研究費&lt;R&amp;D Expenditures per Researcher by Sector&gt;</t>
  </si>
  <si>
    <t>＜人文・社会科学を含む＞Including Social Sciences and Humanities</t>
  </si>
  <si>
    <r>
      <t>（単位：万円</t>
    </r>
    <r>
      <rPr>
        <sz val="11"/>
        <rFont val="ＭＳ Ｐ明朝"/>
        <family val="1"/>
      </rPr>
      <t>)(Unit:</t>
    </r>
    <r>
      <rPr>
        <sz val="11"/>
        <rFont val="ＭＳ 明朝"/>
        <family val="1"/>
      </rPr>
      <t xml:space="preserve"> </t>
    </r>
    <r>
      <rPr>
        <sz val="11"/>
        <rFont val="ＭＳ Ｐ明朝"/>
        <family val="1"/>
      </rPr>
      <t>10,000yen</t>
    </r>
    <r>
      <rPr>
        <sz val="11"/>
        <rFont val="ＭＳ 明朝"/>
        <family val="1"/>
      </rPr>
      <t>）</t>
    </r>
  </si>
  <si>
    <r>
      <t xml:space="preserve">  </t>
    </r>
    <r>
      <rPr>
        <sz val="11"/>
        <rFont val="ＭＳ 明朝"/>
        <family val="1"/>
      </rPr>
      <t>組織</t>
    </r>
  </si>
  <si>
    <t>全　　体</t>
  </si>
  <si>
    <t>企 業 等</t>
  </si>
  <si>
    <t>非営利団体</t>
  </si>
  <si>
    <t>公 的 機 関</t>
  </si>
  <si>
    <t>大 学 等</t>
  </si>
  <si>
    <t xml:space="preserve"> Organization</t>
  </si>
  <si>
    <t>年度 F.Y.</t>
  </si>
  <si>
    <t>Business enterprises</t>
  </si>
  <si>
    <t>Non-profit institutions</t>
  </si>
  <si>
    <t>Public organizations</t>
  </si>
  <si>
    <t>Universities and Colleges</t>
  </si>
  <si>
    <t>(3,935) 4,393</t>
  </si>
  <si>
    <t>　　９('97)</t>
  </si>
  <si>
    <t>(4,155) 4,326</t>
  </si>
  <si>
    <t>　　10('98)</t>
  </si>
  <si>
    <t>(4,134) 4,539</t>
  </si>
  <si>
    <t>　　11('99)</t>
  </si>
  <si>
    <t>(4,298) 4,782</t>
  </si>
  <si>
    <t>　　12('00)</t>
  </si>
  <si>
    <t>(4,358) 4,847</t>
  </si>
  <si>
    <t>　　13('01)</t>
  </si>
  <si>
    <t>(6,171) 4,391</t>
  </si>
  <si>
    <t>　　14('02)</t>
  </si>
  <si>
    <t>(6,194) 4,376</t>
  </si>
  <si>
    <t>　　15('03)</t>
  </si>
  <si>
    <t>(6,967) 4,331</t>
  </si>
  <si>
    <t>　　16('04)</t>
  </si>
  <si>
    <t>(7,304) 4,418</t>
  </si>
  <si>
    <t>　　17('05)</t>
  </si>
  <si>
    <t>(6,217) 4,061</t>
  </si>
  <si>
    <t>　　18('06)</t>
  </si>
  <si>
    <t>(7,544) 4,258</t>
  </si>
  <si>
    <t>　　19('07)</t>
  </si>
  <si>
    <t>(7,460) 4,218</t>
  </si>
  <si>
    <t>　　20('08)</t>
  </si>
  <si>
    <t>(8,931) 4,516</t>
  </si>
  <si>
    <t>　　21('09)</t>
  </si>
  <si>
    <t>(6,936) 4,455</t>
  </si>
  <si>
    <t>　　22('10)</t>
  </si>
  <si>
    <t>　　　　 民営研究機関の数値を使用している。</t>
  </si>
  <si>
    <t xml:space="preserve">　 　　　(1)Survey coverage categories were changed in FY2001; numbers up to FY2000 for Non-profit </t>
  </si>
  <si>
    <t>研　　　究</t>
  </si>
  <si>
    <t xml:space="preserve">R&amp;D </t>
  </si>
  <si>
    <t>＜人文・社会科学を含む＞Including Social Sciences and Humanities</t>
  </si>
  <si>
    <t>項目 Item</t>
  </si>
  <si>
    <t>A</t>
  </si>
  <si>
    <t>B</t>
  </si>
  <si>
    <t>C</t>
  </si>
  <si>
    <t>D</t>
  </si>
  <si>
    <t>研究者数</t>
  </si>
  <si>
    <t>人　口</t>
  </si>
  <si>
    <t>GDP</t>
  </si>
  <si>
    <t>R&amp;D expenditures</t>
  </si>
  <si>
    <t>Government funded R&amp;D</t>
  </si>
  <si>
    <t>Defense R&amp;D</t>
  </si>
  <si>
    <t>(％)</t>
  </si>
  <si>
    <t>年度 FY</t>
  </si>
  <si>
    <t>(trillion yen)</t>
  </si>
  <si>
    <t>(100 million yen)</t>
  </si>
  <si>
    <t>Item</t>
  </si>
  <si>
    <t>Population</t>
  </si>
  <si>
    <t>(persons)</t>
  </si>
  <si>
    <t>(10,000 persons)</t>
  </si>
  <si>
    <t xml:space="preserve">(1) A=R&amp;D expenditures as a percentage of gross domestic product, B=the ratio of R&amp;D expenditures financed </t>
  </si>
  <si>
    <t>(5) The population is that of national censuses and estimations as of October 1.</t>
  </si>
  <si>
    <t>研　　　究</t>
  </si>
  <si>
    <t xml:space="preserve">R&amp;D </t>
  </si>
  <si>
    <t>　組織別&lt;R&amp;D Expenditures by Sector&gt;</t>
  </si>
  <si>
    <r>
      <t xml:space="preserve">  </t>
    </r>
    <r>
      <rPr>
        <sz val="10"/>
        <rFont val="ＭＳ 明朝"/>
        <family val="1"/>
      </rPr>
      <t>組織</t>
    </r>
  </si>
  <si>
    <t>Organization</t>
  </si>
  <si>
    <t xml:space="preserve">Non-profit institution </t>
  </si>
  <si>
    <t xml:space="preserve">※
(a)
</t>
  </si>
  <si>
    <t>計(A)</t>
  </si>
  <si>
    <t>（B)</t>
  </si>
  <si>
    <t>割合　　　A/Ｅ</t>
  </si>
  <si>
    <t>割合　　　　Ｂ/Ｅ</t>
  </si>
  <si>
    <t>年度 F.Y.</t>
  </si>
  <si>
    <t>Total</t>
  </si>
  <si>
    <t>（％）</t>
  </si>
  <si>
    <t>（％）</t>
  </si>
  <si>
    <t>Local governments</t>
  </si>
  <si>
    <t>％</t>
  </si>
  <si>
    <r>
      <t>　   　　　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民営研究機関の数値を使用している。</t>
    </r>
  </si>
  <si>
    <t>　　　 Expenditures</t>
  </si>
  <si>
    <t>　</t>
  </si>
  <si>
    <r>
      <t>（単位：百万円</t>
    </r>
    <r>
      <rPr>
        <sz val="11"/>
        <rFont val="ＭＳ Ｐ明朝"/>
        <family val="1"/>
      </rPr>
      <t>)(Unit:</t>
    </r>
    <r>
      <rPr>
        <sz val="11"/>
        <rFont val="ＭＳ 明朝"/>
        <family val="1"/>
      </rPr>
      <t xml:space="preserve"> </t>
    </r>
    <r>
      <rPr>
        <sz val="11"/>
        <rFont val="ＭＳ Ｐ明朝"/>
        <family val="1"/>
      </rPr>
      <t>million yen</t>
    </r>
    <r>
      <rPr>
        <sz val="11"/>
        <rFont val="ＭＳ 明朝"/>
        <family val="1"/>
      </rPr>
      <t>）</t>
    </r>
  </si>
  <si>
    <t>※
(b)</t>
  </si>
  <si>
    <t>計(D)</t>
  </si>
  <si>
    <t>割合　　　D/E</t>
  </si>
  <si>
    <t>(E)</t>
  </si>
  <si>
    <t xml:space="preserve">   (1) Survey coverage categories were changed in FY2001; numbers up to FY2000 for Non-profit institutions use</t>
  </si>
  <si>
    <t xml:space="preserve">       the values of private research institutions. </t>
  </si>
  <si>
    <t xml:space="preserve">   (2) * (a) are those which are operated on a self-paying basis and * (b) are those which are not expected to operate </t>
  </si>
  <si>
    <t xml:space="preserve">       on a self-paying basis.</t>
  </si>
  <si>
    <t xml:space="preserve">   (3) Business enterprises were added as new survey targets in FY1996 and FY2001.</t>
  </si>
  <si>
    <t xml:space="preserve">   (*) Special corporations and Independent administrative institutions</t>
  </si>
  <si>
    <t>　負担源別&lt;R&amp;D Expenditures by Source of Funds&gt;</t>
  </si>
  <si>
    <t>研 究 費 総 額</t>
  </si>
  <si>
    <t>国・地方公共団体</t>
  </si>
  <si>
    <t>私 立 大 学</t>
  </si>
  <si>
    <t>外　　　国</t>
  </si>
  <si>
    <t>From  abroad</t>
  </si>
  <si>
    <t>Non-government</t>
  </si>
  <si>
    <t xml:space="preserve">年度及び            　　 </t>
  </si>
  <si>
    <t>金 　額</t>
  </si>
  <si>
    <t>割　合</t>
  </si>
  <si>
    <t>実施機関</t>
  </si>
  <si>
    <t>Sectors of performance</t>
  </si>
  <si>
    <t>Funds</t>
  </si>
  <si>
    <t>　　18('06) 総額 Total</t>
  </si>
  <si>
    <r>
      <t>大学等</t>
    </r>
    <r>
      <rPr>
        <sz val="10"/>
        <rFont val="ＭＳ 明朝"/>
        <family val="1"/>
      </rPr>
      <t xml:space="preserve"> Universities and Colleges</t>
    </r>
  </si>
  <si>
    <r>
      <t xml:space="preserve">非営利団体 </t>
    </r>
    <r>
      <rPr>
        <sz val="10"/>
        <rFont val="ＭＳ 明朝"/>
        <family val="1"/>
      </rPr>
      <t>Non-profit institutions</t>
    </r>
  </si>
  <si>
    <t>　　19('07) 総額 Total</t>
  </si>
  <si>
    <t>企　 業　 等</t>
  </si>
  <si>
    <t>研　　 　究</t>
  </si>
  <si>
    <t xml:space="preserve">     Researchers </t>
  </si>
  <si>
    <t>組織別&lt;Number of researchers by research sector and kind of organization&gt;</t>
  </si>
  <si>
    <t>　　62('87)</t>
  </si>
  <si>
    <t>　　63('88)</t>
  </si>
  <si>
    <t>　　２('90)</t>
  </si>
  <si>
    <t>　　３('91)</t>
  </si>
  <si>
    <t>　　４('92)</t>
  </si>
  <si>
    <t>　　５('93)</t>
  </si>
  <si>
    <t>　　６('94)</t>
  </si>
  <si>
    <t>　　７('95)</t>
  </si>
  <si>
    <t>　　８('96)</t>
  </si>
  <si>
    <t>　　９('97)</t>
  </si>
  <si>
    <t>　　10('98)</t>
  </si>
  <si>
    <t>　　11('99)</t>
  </si>
  <si>
    <t>　　12('00)</t>
  </si>
  <si>
    <t>　　13('01)</t>
  </si>
  <si>
    <t>　　14('02)</t>
  </si>
  <si>
    <t>　　15('03)</t>
  </si>
  <si>
    <t>　　16('04)</t>
  </si>
  <si>
    <t>　　17('05)</t>
  </si>
  <si>
    <t>　　18('06)</t>
  </si>
  <si>
    <t>　　19('07)</t>
  </si>
  <si>
    <t>　　20('08)</t>
  </si>
  <si>
    <t>　　21('09)</t>
  </si>
  <si>
    <t>　　22('10)</t>
  </si>
  <si>
    <t>　　23('11)</t>
  </si>
  <si>
    <t>割合　　　C/E</t>
  </si>
  <si>
    <t>割合　　　Ｄ/Ｅ</t>
  </si>
  <si>
    <t>(Ｅ)</t>
  </si>
  <si>
    <t xml:space="preserve">               (1) Figures are as of April 1 in each year. After 2002,which is as of March 31.</t>
  </si>
  <si>
    <t xml:space="preserve">               (2) * (a) are those which are operated on a self-paying pasis and * (b) are those which are not </t>
  </si>
  <si>
    <t xml:space="preserve">                   expected to operate on a self-paying basis.</t>
  </si>
  <si>
    <t xml:space="preserve">               (3) Survey coverage categories were changed in FY2002; numbers up to FY2001 for Non-profit</t>
  </si>
  <si>
    <t xml:space="preserve">                   institutions use the values of private research institutions. </t>
  </si>
  <si>
    <t>研　　　究</t>
  </si>
  <si>
    <t xml:space="preserve">R&amp;D </t>
  </si>
  <si>
    <t>　性格別研究費&lt;R&amp;D Expenditures by type of actibity&gt;</t>
  </si>
  <si>
    <t>＜自然科学のみ＞　Natural sciences and engineering only</t>
  </si>
  <si>
    <t>社内研究実施機関数</t>
  </si>
  <si>
    <t>総　　　　額</t>
  </si>
  <si>
    <r>
      <t>　　  性　格</t>
    </r>
    <r>
      <rPr>
        <sz val="11"/>
        <rFont val="ＭＳ 明朝"/>
        <family val="1"/>
      </rPr>
      <t xml:space="preserve"> Character of work    </t>
    </r>
  </si>
  <si>
    <t>FY</t>
  </si>
  <si>
    <t>Number of R&amp;D performing organizations</t>
  </si>
  <si>
    <t>　　７('95) 総額 Total</t>
  </si>
  <si>
    <t>　　８('96) 総額 Total</t>
  </si>
  <si>
    <t>　　９('97) 総額 Total</t>
  </si>
  <si>
    <t>　　10('98) 総額 Total</t>
  </si>
  <si>
    <t>　　11('99) 総額 Total</t>
  </si>
  <si>
    <t>　　12('00) 総額 Total</t>
  </si>
  <si>
    <t>　　13('01) 総額 Total</t>
  </si>
  <si>
    <t>　　14('02) 総額 Total</t>
  </si>
  <si>
    <t>　　15('03) 総額 Total</t>
  </si>
  <si>
    <t>　　16('04) 総額 Total</t>
  </si>
  <si>
    <t>　　17('05) 総額 Total</t>
  </si>
  <si>
    <r>
      <t xml:space="preserve">企業等 </t>
    </r>
    <r>
      <rPr>
        <sz val="10"/>
        <rFont val="ＭＳ 明朝"/>
        <family val="1"/>
      </rPr>
      <t>Business enterprises</t>
    </r>
  </si>
  <si>
    <r>
      <t xml:space="preserve">公的機関 </t>
    </r>
    <r>
      <rPr>
        <sz val="10"/>
        <rFont val="ＭＳ 明朝"/>
        <family val="1"/>
      </rPr>
      <t>Public Organizations</t>
    </r>
  </si>
  <si>
    <r>
      <t>大学等</t>
    </r>
    <r>
      <rPr>
        <sz val="10"/>
        <rFont val="ＭＳ 明朝"/>
        <family val="1"/>
      </rPr>
      <t xml:space="preserve"> Universities and Colleges</t>
    </r>
  </si>
  <si>
    <r>
      <t xml:space="preserve">非営利団体 </t>
    </r>
    <r>
      <rPr>
        <sz val="10"/>
        <rFont val="ＭＳ 明朝"/>
        <family val="1"/>
      </rPr>
      <t>Non-profit institutions</t>
    </r>
  </si>
  <si>
    <t>　　20('08) 総額 Total</t>
  </si>
  <si>
    <t>　　21('09) 総額 Total</t>
  </si>
  <si>
    <t>　　22('10) 総額 Total</t>
  </si>
  <si>
    <t>　  　　区分したもの。（人文・社会科学系の機関も含む。）</t>
  </si>
  <si>
    <t>基礎研究</t>
  </si>
  <si>
    <t>応用研究</t>
  </si>
  <si>
    <t>開発研究</t>
  </si>
  <si>
    <t>Basic Research</t>
  </si>
  <si>
    <t>Applied research</t>
  </si>
  <si>
    <t>Development</t>
  </si>
  <si>
    <t>研　　　究</t>
  </si>
  <si>
    <t xml:space="preserve">R&amp;D </t>
  </si>
  <si>
    <t>　費目別研究費&lt;R&amp;D Expenditures by type of cost&gt;</t>
  </si>
  <si>
    <t>研 究 費 総 額</t>
  </si>
  <si>
    <t>人　件　費</t>
  </si>
  <si>
    <t>　</t>
  </si>
  <si>
    <t>費　目</t>
  </si>
  <si>
    <t>Type of cost</t>
  </si>
  <si>
    <t>FY</t>
  </si>
  <si>
    <t>Labour costs</t>
  </si>
  <si>
    <t>　　７('95) 総額 Total</t>
  </si>
  <si>
    <t>　　８('96) 総額 Total</t>
  </si>
  <si>
    <t>　　９('97) 総額 Total</t>
  </si>
  <si>
    <t>　　10('98) 総額 Total</t>
  </si>
  <si>
    <t>　　11('99) 総額 Total</t>
  </si>
  <si>
    <t>　　12('00) 総額 Total</t>
  </si>
  <si>
    <t>　　13('01) 総額 Total</t>
  </si>
  <si>
    <t>　　14('02) 総額 Total</t>
  </si>
  <si>
    <t>　　15('03) 総額 Total</t>
  </si>
  <si>
    <t>　　16('04) 総額 Total</t>
  </si>
  <si>
    <t>　　17('05) 総額 Total</t>
  </si>
  <si>
    <t>　　18('06) 総額 Total</t>
  </si>
  <si>
    <r>
      <t xml:space="preserve">企業等 </t>
    </r>
    <r>
      <rPr>
        <sz val="10"/>
        <rFont val="ＭＳ 明朝"/>
        <family val="1"/>
      </rPr>
      <t>Business enterprises</t>
    </r>
  </si>
  <si>
    <r>
      <t xml:space="preserve">公的機関  </t>
    </r>
    <r>
      <rPr>
        <sz val="10"/>
        <rFont val="ＭＳ 明朝"/>
        <family val="1"/>
      </rPr>
      <t>Public Organizations</t>
    </r>
  </si>
  <si>
    <r>
      <t xml:space="preserve">公的機関  </t>
    </r>
    <r>
      <rPr>
        <sz val="10"/>
        <rFont val="ＭＳ 明朝"/>
        <family val="1"/>
      </rPr>
      <t>Public Organizations</t>
    </r>
  </si>
  <si>
    <r>
      <t xml:space="preserve">大学等 </t>
    </r>
    <r>
      <rPr>
        <sz val="10"/>
        <rFont val="ＭＳ 明朝"/>
        <family val="1"/>
      </rPr>
      <t>Universities and Colleges</t>
    </r>
  </si>
  <si>
    <r>
      <t xml:space="preserve">大学等 </t>
    </r>
    <r>
      <rPr>
        <sz val="10"/>
        <rFont val="ＭＳ 明朝"/>
        <family val="1"/>
      </rPr>
      <t>Universities and Colleges</t>
    </r>
  </si>
  <si>
    <r>
      <t xml:space="preserve">非営利団体 </t>
    </r>
    <r>
      <rPr>
        <sz val="10"/>
        <rFont val="ＭＳ 明朝"/>
        <family val="1"/>
      </rPr>
      <t>Non-profit institutions</t>
    </r>
  </si>
  <si>
    <t>　　19('07) 総額 Total</t>
  </si>
  <si>
    <t>　　20('08) 総額 Total</t>
  </si>
  <si>
    <t>　　21('09) 総額 Total</t>
  </si>
  <si>
    <t>　　22('10) 総額 Total</t>
  </si>
  <si>
    <t>原材料費</t>
  </si>
  <si>
    <t>有形固定資産購入費</t>
  </si>
  <si>
    <t>リース料</t>
  </si>
  <si>
    <t>その他の経費</t>
  </si>
  <si>
    <t>Materials</t>
  </si>
  <si>
    <t xml:space="preserve">Expenditure on </t>
  </si>
  <si>
    <t>Lease fee</t>
  </si>
  <si>
    <t>Other expenses</t>
  </si>
  <si>
    <t>tangible fixed assets</t>
  </si>
  <si>
    <t>…</t>
  </si>
  <si>
    <t>項 目</t>
  </si>
  <si>
    <t>一般会計中</t>
  </si>
  <si>
    <t>特別会計中</t>
  </si>
  <si>
    <t>の科学技術</t>
  </si>
  <si>
    <t xml:space="preserve"> 科学技術関係</t>
  </si>
  <si>
    <t>科学技術</t>
  </si>
  <si>
    <t>対前年度</t>
  </si>
  <si>
    <t>その他の</t>
  </si>
  <si>
    <t>関係経費</t>
  </si>
  <si>
    <t xml:space="preserve"> 経費総額</t>
  </si>
  <si>
    <t>振 興 費</t>
  </si>
  <si>
    <t>伸 び 率</t>
  </si>
  <si>
    <t>研　　究</t>
  </si>
  <si>
    <t>Special</t>
  </si>
  <si>
    <t>Budget for</t>
  </si>
  <si>
    <t>年　度</t>
  </si>
  <si>
    <t>関 係 費</t>
  </si>
  <si>
    <t>account</t>
  </si>
  <si>
    <t xml:space="preserve"> science and</t>
  </si>
  <si>
    <t xml:space="preserve"> R &amp; D</t>
  </si>
  <si>
    <t>R &amp; D</t>
  </si>
  <si>
    <t>C=A+B</t>
  </si>
  <si>
    <t>23('11)</t>
  </si>
  <si>
    <t>年　度</t>
  </si>
  <si>
    <t>Ministry, Agency</t>
  </si>
  <si>
    <t>国会</t>
  </si>
  <si>
    <t>Diet</t>
  </si>
  <si>
    <t>内閣官房</t>
  </si>
  <si>
    <t>Cabinet Secretariat</t>
  </si>
  <si>
    <t>内閣府</t>
  </si>
  <si>
    <t>Cabinet Office</t>
  </si>
  <si>
    <t>警察庁</t>
  </si>
  <si>
    <t>National Police Agency</t>
  </si>
  <si>
    <t>総務省</t>
  </si>
  <si>
    <t>and Communications</t>
  </si>
  <si>
    <t>法務省</t>
  </si>
  <si>
    <t>Min.of Justice</t>
  </si>
  <si>
    <t>外務省</t>
  </si>
  <si>
    <t>Min.of Foreign Affairs</t>
  </si>
  <si>
    <t>財務省</t>
  </si>
  <si>
    <t>Min.of Finance</t>
  </si>
  <si>
    <t>文部科学省</t>
  </si>
  <si>
    <t>Sports, Science &amp; Technology</t>
  </si>
  <si>
    <t>厚生労働省</t>
  </si>
  <si>
    <t>&amp; Welfare</t>
  </si>
  <si>
    <t>農林水産省</t>
  </si>
  <si>
    <t xml:space="preserve"> &amp; Fisheries</t>
  </si>
  <si>
    <t>経済産業省</t>
  </si>
  <si>
    <t>&amp; Industry</t>
  </si>
  <si>
    <t>国土交通省</t>
  </si>
  <si>
    <t>&amp; Transport</t>
  </si>
  <si>
    <t>環境省</t>
  </si>
  <si>
    <t>Min.of the Environment</t>
  </si>
  <si>
    <t>防衛省</t>
  </si>
  <si>
    <t>合計</t>
  </si>
  <si>
    <t>日　　銀　　統　　計</t>
  </si>
  <si>
    <t xml:space="preserve">      総　　務　　省</t>
  </si>
  <si>
    <t>項目</t>
  </si>
  <si>
    <t>収支比</t>
  </si>
  <si>
    <t>Receipts(A)</t>
  </si>
  <si>
    <t>Payments(B)</t>
  </si>
  <si>
    <t>Ratio</t>
  </si>
  <si>
    <t>Receipts(C)</t>
  </si>
  <si>
    <t xml:space="preserve"> 百万円（百万ドル）</t>
  </si>
  <si>
    <t>(A)/(B)</t>
  </si>
  <si>
    <t>million yen</t>
  </si>
  <si>
    <t>( 2,190)</t>
  </si>
  <si>
    <t>( 5,457)</t>
  </si>
  <si>
    <t>( 2,387)</t>
  </si>
  <si>
    <t>( 2,582)</t>
  </si>
  <si>
    <t>( 6,004)</t>
  </si>
  <si>
    <t>( 2,344)</t>
  </si>
  <si>
    <t>( 2,952)</t>
  </si>
  <si>
    <t>( 6,398)</t>
  </si>
  <si>
    <t>( 2,751)</t>
  </si>
  <si>
    <t>( 3,154)</t>
  </si>
  <si>
    <t>( 7,026)</t>
  </si>
  <si>
    <t>( 2,982)</t>
  </si>
  <si>
    <t>( 3,913)</t>
  </si>
  <si>
    <t>( 7,110)</t>
  </si>
  <si>
    <t>( 3,600)</t>
  </si>
  <si>
    <t>( 5,310)</t>
  </si>
  <si>
    <t>( 8,376)</t>
  </si>
  <si>
    <t>( 4,521)</t>
  </si>
  <si>
    <t>( 6,572)</t>
  </si>
  <si>
    <t>( 5,976)</t>
  </si>
  <si>
    <t>( 6,952)</t>
  </si>
  <si>
    <t>(10,082)</t>
  </si>
  <si>
    <t>( 6,463)</t>
  </si>
  <si>
    <t>( 7,684)</t>
  </si>
  <si>
    <t>( 9,552)</t>
  </si>
  <si>
    <t>( 6,873)</t>
  </si>
  <si>
    <t>( 7,280)</t>
  </si>
  <si>
    <t>( 6,998)</t>
  </si>
  <si>
    <t>( 8,487)</t>
  </si>
  <si>
    <t>( 8,435)</t>
  </si>
  <si>
    <t>(11,302)</t>
  </si>
  <si>
    <t>( 9,816)</t>
  </si>
  <si>
    <t>(11,275)</t>
  </si>
  <si>
    <t>(10,259)</t>
  </si>
  <si>
    <t>(11,091)</t>
  </si>
  <si>
    <t>(10,930)</t>
  </si>
  <si>
    <t>(11,060)</t>
  </si>
  <si>
    <t>(12,411)</t>
  </si>
  <si>
    <t>(11,121)</t>
  </si>
  <si>
    <t>(13,044)</t>
  </si>
  <si>
    <t>(19,291)</t>
  </si>
  <si>
    <t>(15,142)</t>
  </si>
  <si>
    <t>(18,402)</t>
  </si>
  <si>
    <t>(22,740)</t>
  </si>
  <si>
    <t>(16,679)</t>
  </si>
  <si>
    <t>(21,081)</t>
  </si>
  <si>
    <t>　　20('08)</t>
  </si>
  <si>
    <t>(23,722)</t>
  </si>
  <si>
    <t>(17,887)</t>
  </si>
  <si>
    <t>(21,531)</t>
  </si>
  <si>
    <t>(23,106)</t>
  </si>
  <si>
    <t>(16,837)</t>
  </si>
  <si>
    <t>(21,538)</t>
  </si>
  <si>
    <t>(27,245)</t>
  </si>
  <si>
    <t>(18,419)</t>
  </si>
  <si>
    <t>(27,758)</t>
  </si>
  <si>
    <t>　　易　　　額</t>
  </si>
  <si>
    <t xml:space="preserve">  Trade value</t>
  </si>
  <si>
    <t>統　　計</t>
  </si>
  <si>
    <t>新　　　　　規　　　　　分</t>
  </si>
  <si>
    <t xml:space="preserve"> (New contracts) </t>
  </si>
  <si>
    <t>Payments(D)</t>
  </si>
  <si>
    <t>Receipts(E)</t>
  </si>
  <si>
    <t>Payments(F)</t>
  </si>
  <si>
    <t>(C)/(D)</t>
  </si>
  <si>
    <t>(E)/(F)</t>
  </si>
  <si>
    <t>(million dollar)</t>
  </si>
  <si>
    <t>(2,391)</t>
  </si>
  <si>
    <t>(  483)</t>
  </si>
  <si>
    <t>(  350)</t>
  </si>
  <si>
    <t>(2,569)</t>
  </si>
  <si>
    <t>(  405)</t>
  </si>
  <si>
    <t>(  507)</t>
  </si>
  <si>
    <t>(2,930)</t>
  </si>
  <si>
    <t>(  522)</t>
  </si>
  <si>
    <t>(  399)</t>
  </si>
  <si>
    <t>(3,268)</t>
  </si>
  <si>
    <t>(  455)</t>
  </si>
  <si>
    <t>(  745)</t>
  </si>
  <si>
    <t>(3,264)</t>
  </si>
  <si>
    <t>(  565)</t>
  </si>
  <si>
    <t>(  404)</t>
  </si>
  <si>
    <t>(3,627)</t>
  </si>
  <si>
    <t>(  553)</t>
  </si>
  <si>
    <t>(  513)</t>
  </si>
  <si>
    <t>(4,165)</t>
  </si>
  <si>
    <t>(  897)</t>
  </si>
  <si>
    <t>(  536)</t>
  </si>
  <si>
    <t>(4,148)</t>
  </si>
  <si>
    <t>(  926)</t>
  </si>
  <si>
    <t>(  660)</t>
  </si>
  <si>
    <t>(3,623)</t>
  </si>
  <si>
    <t>(1,530)</t>
  </si>
  <si>
    <t>(  490)</t>
  </si>
  <si>
    <t>(3,285)</t>
  </si>
  <si>
    <t>(　495)</t>
  </si>
  <si>
    <t>(3,602)</t>
  </si>
  <si>
    <t>(　662)</t>
  </si>
  <si>
    <t>(  450)</t>
  </si>
  <si>
    <t>(4,113)</t>
  </si>
  <si>
    <t>(　663)</t>
  </si>
  <si>
    <t>(  576)</t>
  </si>
  <si>
    <t>(4,512)</t>
  </si>
  <si>
    <t>-</t>
  </si>
  <si>
    <t>(  -  )</t>
  </si>
  <si>
    <t>(4,320)</t>
  </si>
  <si>
    <t>(4,863)</t>
  </si>
  <si>
    <t>(5,247)</t>
  </si>
  <si>
    <t>(6,385)</t>
  </si>
  <si>
    <t>(6,034)</t>
  </si>
  <si>
    <t>(5,805)</t>
  </si>
  <si>
    <t>(5,717)</t>
  </si>
  <si>
    <t>(6,039)</t>
  </si>
  <si>
    <t>論　　　文　　　数</t>
  </si>
  <si>
    <t>主要国の被引用回数シェア</t>
  </si>
  <si>
    <r>
      <t>(単位：件</t>
    </r>
    <r>
      <rPr>
        <sz val="11"/>
        <rFont val="ＭＳ 明朝"/>
        <family val="1"/>
      </rPr>
      <t>)(Unit:cases</t>
    </r>
    <r>
      <rPr>
        <sz val="11"/>
        <rFont val="ＭＳ 明朝"/>
        <family val="1"/>
      </rPr>
      <t>)</t>
    </r>
  </si>
  <si>
    <t>年</t>
  </si>
  <si>
    <t>日 本 人</t>
  </si>
  <si>
    <t>比　率</t>
  </si>
  <si>
    <t>外 国 人</t>
  </si>
  <si>
    <t>Year</t>
  </si>
  <si>
    <t>Japanese</t>
  </si>
  <si>
    <t>Foreigner</t>
  </si>
  <si>
    <t>　登　録 &lt;Patents Granted&gt;</t>
  </si>
  <si>
    <t>分野 Item</t>
  </si>
  <si>
    <t>物理学</t>
  </si>
  <si>
    <t>化学</t>
  </si>
  <si>
    <t>生理学　　　　 ･医学</t>
  </si>
  <si>
    <t>経済学</t>
  </si>
  <si>
    <t>文学</t>
  </si>
  <si>
    <t>平和</t>
  </si>
  <si>
    <t>国名 Country</t>
  </si>
  <si>
    <t>Physics</t>
  </si>
  <si>
    <t>Chemistry</t>
  </si>
  <si>
    <t>Physiology or Medicine</t>
  </si>
  <si>
    <t>Economics</t>
  </si>
  <si>
    <t>Literature</t>
  </si>
  <si>
    <t>Peace</t>
  </si>
  <si>
    <t>United  Kingdom</t>
  </si>
  <si>
    <t>Germany</t>
  </si>
  <si>
    <t>France</t>
  </si>
  <si>
    <t>Sweden</t>
  </si>
  <si>
    <t>Switzerland</t>
  </si>
  <si>
    <t>日本</t>
  </si>
  <si>
    <t>Japan</t>
  </si>
  <si>
    <t>Netherlands</t>
  </si>
  <si>
    <t>Italy</t>
  </si>
  <si>
    <t>Denmark</t>
  </si>
  <si>
    <t>Canada</t>
  </si>
  <si>
    <t>Austria</t>
  </si>
  <si>
    <t>Belgium</t>
  </si>
  <si>
    <t xml:space="preserve"> Israel</t>
  </si>
  <si>
    <t>Norway</t>
  </si>
  <si>
    <t>南アフリカ</t>
  </si>
  <si>
    <t>Australia</t>
  </si>
  <si>
    <t>Spain</t>
  </si>
  <si>
    <t>Ireland</t>
  </si>
  <si>
    <t>Argentine</t>
  </si>
  <si>
    <t>India</t>
  </si>
  <si>
    <t>Others</t>
  </si>
  <si>
    <t>資料　文部科学省調べ（ノーベル財団資料 等）</t>
  </si>
  <si>
    <t xml:space="preserve">(Note) Some numbers may not add due to counting dual national in each country. </t>
  </si>
  <si>
    <t xml:space="preserve">    23('11)</t>
  </si>
  <si>
    <t>　　24('12)</t>
  </si>
  <si>
    <t>　　23('11)</t>
  </si>
  <si>
    <t>　　23('11)</t>
  </si>
  <si>
    <t>　　23('11) 総額 Total</t>
  </si>
  <si>
    <t>　　23('11) 総額 Total</t>
  </si>
  <si>
    <t>24('12)</t>
  </si>
  <si>
    <t>ロシア
（旧ソ連含む）</t>
  </si>
  <si>
    <t xml:space="preserve">企 業 </t>
  </si>
  <si>
    <t>行政法人は含まれていない。</t>
  </si>
  <si>
    <t xml:space="preserve">           人・独立行政法人は含まれていない。</t>
  </si>
  <si>
    <t>(6,840) 4,152</t>
  </si>
  <si>
    <r>
      <t xml:space="preserve">企業 </t>
    </r>
    <r>
      <rPr>
        <sz val="10"/>
        <rFont val="ＭＳ Ｐ明朝"/>
        <family val="1"/>
      </rPr>
      <t>Business enterprises</t>
    </r>
  </si>
  <si>
    <r>
      <t xml:space="preserve">企業 </t>
    </r>
    <r>
      <rPr>
        <sz val="10"/>
        <rFont val="ＭＳ 明朝"/>
        <family val="1"/>
      </rPr>
      <t>Business enterprises</t>
    </r>
  </si>
  <si>
    <t>　　25('13) 総数　Total</t>
  </si>
  <si>
    <t>　　24('12) 総数　Total</t>
  </si>
  <si>
    <t>　　25('13)</t>
  </si>
  <si>
    <t>　　24('12)</t>
  </si>
  <si>
    <t>　　24('12)</t>
  </si>
  <si>
    <t>　　24('12) 総額 Total</t>
  </si>
  <si>
    <t>25('13)</t>
  </si>
  <si>
    <t>昭和58('83)</t>
  </si>
  <si>
    <t>昭和61('86)</t>
  </si>
  <si>
    <t>　　　2　平成13年までの研究者は研究本務者数である。</t>
  </si>
  <si>
    <t>　　　　　(Note) Figures are as of April 1 in each year. After 2002,which is as of March 31.</t>
  </si>
  <si>
    <t>　   　　　民営研究機関の数値を使用している。</t>
  </si>
  <si>
    <t xml:space="preserve">   (1) The figures are for the composition of R&amp;D expenditures by character of work in the</t>
  </si>
  <si>
    <t xml:space="preserve">      natural sciences (physical science, engineering, agricultural science, and health science).</t>
  </si>
  <si>
    <t xml:space="preserve">         (1)  Survey coverage categories were changed, and Lease fee was added as an expenditure in FY2001.</t>
  </si>
  <si>
    <t xml:space="preserve"> 総務省「科学技術研究調査報告」を基に文部科学省作成</t>
  </si>
  <si>
    <t>－</t>
  </si>
  <si>
    <t>(6,970) 4,337</t>
  </si>
  <si>
    <t>(31,112)</t>
  </si>
  <si>
    <t>(20,515)</t>
  </si>
  <si>
    <t>(34,103)</t>
  </si>
  <si>
    <t>(5,623)</t>
  </si>
  <si>
    <t>復興庁</t>
  </si>
  <si>
    <t xml:space="preserve"> 主要国の論文数シェア</t>
  </si>
  <si>
    <t xml:space="preserve">  &lt;Share of total number of papers in selected countries (Percentage)&gt;</t>
  </si>
  <si>
    <t xml:space="preserve">  &lt;Share of total number of citations in selected countries (Percentage)&gt;</t>
  </si>
  <si>
    <t>　           を除いた値。</t>
  </si>
  <si>
    <t xml:space="preserve">          Notes : 1) A five-year-window has been used for the values in the respective years to ensure a comparison </t>
  </si>
  <si>
    <t xml:space="preserve">                       of citation data on the same basis.</t>
  </si>
  <si>
    <t xml:space="preserve">                　　2) The data do not include social sciences and humanities. Papers published by authors from </t>
  </si>
  <si>
    <t xml:space="preserve">                        The number of papers in the ‘others’ category has been calculated by subtracting the total </t>
  </si>
  <si>
    <t>省庁別</t>
  </si>
  <si>
    <t>F. Y.</t>
  </si>
  <si>
    <t xml:space="preserve"> (単位：百万円)(Unit: million yen)</t>
  </si>
  <si>
    <t xml:space="preserve"> 省庁別 &lt;By Ministry or Agency&gt;</t>
  </si>
  <si>
    <t>　　26('14) 総数　Total</t>
  </si>
  <si>
    <t>　　26('14)</t>
  </si>
  <si>
    <t>　　25('13)</t>
  </si>
  <si>
    <t>　　25('13)</t>
  </si>
  <si>
    <t>　　25('13) 総額 Total</t>
  </si>
  <si>
    <t>　　25('13) 総額 Total</t>
  </si>
  <si>
    <t>26('14)</t>
  </si>
  <si>
    <t>(9,098) 4,369</t>
  </si>
  <si>
    <t>(34,788)</t>
  </si>
  <si>
    <t>(5,920)</t>
  </si>
  <si>
    <t xml:space="preserve">           (※b) Government-affiliated agencies and research institutions, and uncorporated </t>
  </si>
  <si>
    <t xml:space="preserve">                     administrative agency</t>
  </si>
  <si>
    <t>]</t>
  </si>
  <si>
    <t xml:space="preserve">    22('10)</t>
  </si>
  <si>
    <t xml:space="preserve">    24('12)</t>
  </si>
  <si>
    <t xml:space="preserve">    25('13)</t>
  </si>
  <si>
    <r>
      <t>168</t>
    </r>
    <r>
      <rPr>
        <sz val="11"/>
        <rFont val="ＭＳ 明朝"/>
        <family val="1"/>
      </rPr>
      <t>　科学技術・学術</t>
    </r>
  </si>
  <si>
    <r>
      <t>Science and Technology</t>
    </r>
    <r>
      <rPr>
        <sz val="11"/>
        <rFont val="ＭＳ 明朝"/>
        <family val="1"/>
      </rPr>
      <t xml:space="preserve"> 169</t>
    </r>
  </si>
  <si>
    <t xml:space="preserve">　　　　  institutions use the values of private research institutions. </t>
  </si>
  <si>
    <t>Science and Technology 175</t>
  </si>
  <si>
    <r>
      <t>178</t>
    </r>
    <r>
      <rPr>
        <sz val="11"/>
        <rFont val="ＭＳ 明朝"/>
        <family val="1"/>
      </rPr>
      <t>　科学技術・学術</t>
    </r>
  </si>
  <si>
    <t>Science and Technology 179</t>
  </si>
  <si>
    <r>
      <t>180</t>
    </r>
    <r>
      <rPr>
        <sz val="11"/>
        <rFont val="ＭＳ 明朝"/>
        <family val="1"/>
      </rPr>
      <t>　科学技術・学術</t>
    </r>
  </si>
  <si>
    <t>Science and Technology 181</t>
  </si>
  <si>
    <t>Published Papers</t>
  </si>
  <si>
    <t xml:space="preserve">                       different countries have been double-counted according to each author's national affiliation.</t>
  </si>
  <si>
    <t xml:space="preserve">                       for the selected countries from the worldwide total.      </t>
  </si>
  <si>
    <t xml:space="preserve">    26('14)</t>
  </si>
  <si>
    <t>　　27('15) 総数　Total</t>
  </si>
  <si>
    <t>平成７('95) 総数　Total</t>
  </si>
  <si>
    <t>　　27('15)</t>
  </si>
  <si>
    <t>　　26('14)</t>
  </si>
  <si>
    <t>平成８('96)</t>
  </si>
  <si>
    <t>昭和61('86)</t>
  </si>
  <si>
    <t>昭和61('86)</t>
  </si>
  <si>
    <t>　　26('14)</t>
  </si>
  <si>
    <t>平成６('94) 総額 Total</t>
  </si>
  <si>
    <t>　　26('14) 総額 Total</t>
  </si>
  <si>
    <t>平成９('97)</t>
  </si>
  <si>
    <t>27('15)</t>
  </si>
  <si>
    <t>研　　究　　者　　数　（２－２）</t>
  </si>
  <si>
    <t>Researchers by Sector</t>
  </si>
  <si>
    <r>
      <t>（単位：人</t>
    </r>
    <r>
      <rPr>
        <sz val="11"/>
        <rFont val="ＭＳ 明朝"/>
        <family val="1"/>
      </rPr>
      <t>)(Unit:persons）</t>
    </r>
  </si>
  <si>
    <r>
      <t xml:space="preserve"> 　　　 </t>
    </r>
    <r>
      <rPr>
        <sz val="11"/>
        <rFont val="ＭＳ 明朝"/>
        <family val="1"/>
      </rPr>
      <t xml:space="preserve">  組　　織</t>
    </r>
  </si>
  <si>
    <t>Organization</t>
  </si>
  <si>
    <r>
      <t>専　門</t>
    </r>
    <r>
      <rPr>
        <sz val="11"/>
        <rFont val="ＭＳ 明朝"/>
        <family val="1"/>
      </rPr>
      <t xml:space="preserve">  Field of science</t>
    </r>
  </si>
  <si>
    <t>institutions</t>
  </si>
  <si>
    <t>and Colleges</t>
  </si>
  <si>
    <t>総  数 Total</t>
  </si>
  <si>
    <r>
      <t xml:space="preserve">   </t>
    </r>
    <r>
      <rPr>
        <sz val="12"/>
        <rFont val="ＭＳ Ｐ明朝"/>
        <family val="1"/>
      </rPr>
      <t>Natural sciences and engineering total</t>
    </r>
  </si>
  <si>
    <r>
      <t xml:space="preserve">数学・物理
</t>
    </r>
    <r>
      <rPr>
        <sz val="12"/>
        <rFont val="ＭＳ Ｐ明朝"/>
        <family val="1"/>
      </rPr>
      <t>Mathematics and physics</t>
    </r>
  </si>
  <si>
    <t>情報科学
Information science</t>
  </si>
  <si>
    <t>化学 Chemistry</t>
  </si>
  <si>
    <t xml:space="preserve">生物 Biology </t>
  </si>
  <si>
    <t>地学 Geology</t>
  </si>
  <si>
    <t>その他 Others</t>
  </si>
  <si>
    <t>機械・船舶・航空(a)</t>
  </si>
  <si>
    <t>電気・通信(b)</t>
  </si>
  <si>
    <r>
      <t xml:space="preserve">繊維 </t>
    </r>
    <r>
      <rPr>
        <sz val="12"/>
        <rFont val="ＭＳ Ｐ明朝"/>
        <family val="1"/>
      </rPr>
      <t xml:space="preserve">Textile technology </t>
    </r>
  </si>
  <si>
    <t>農 林･獣 医･畜 産(d)</t>
  </si>
  <si>
    <t>水産 Fishery</t>
  </si>
  <si>
    <r>
      <t xml:space="preserve">医学・歯学 
</t>
    </r>
    <r>
      <rPr>
        <sz val="12"/>
        <rFont val="ＭＳ Ｐ明朝"/>
        <family val="1"/>
      </rPr>
      <t>Medicine and dentistry</t>
    </r>
  </si>
  <si>
    <t>薬学 Pharmacy</t>
  </si>
  <si>
    <t>人文，社会科学，その他 の 計</t>
  </si>
  <si>
    <t>Social sciences and humanities, Other subjects</t>
  </si>
  <si>
    <t>　　　2　頭数値である。</t>
  </si>
  <si>
    <r>
      <t xml:space="preserve"> 　　</t>
    </r>
    <r>
      <rPr>
        <sz val="11"/>
        <rFont val="ＭＳ 明朝"/>
        <family val="1"/>
      </rPr>
      <t xml:space="preserve"> 3</t>
    </r>
    <r>
      <rPr>
        <sz val="11"/>
        <rFont val="ＭＳ 明朝"/>
        <family val="1"/>
      </rPr>
      <t>　大学等は研究者のうちの本務者のみの値である。</t>
    </r>
  </si>
  <si>
    <t xml:space="preserve"> （ａ） Mechanical engineering, shipbuilding and aeronautical engineering</t>
  </si>
  <si>
    <t xml:space="preserve"> （ｂ） Electrical engineering and telecommunications engineering</t>
  </si>
  <si>
    <t xml:space="preserve"> （ｃ） Civil engineering and architecture 　</t>
  </si>
  <si>
    <t xml:space="preserve"> （ｄ） Agriculture, forestry, veterinary and animal husbandry</t>
  </si>
  <si>
    <t>国内総生産(a)</t>
  </si>
  <si>
    <t>研 究 費(b)</t>
  </si>
  <si>
    <t>政府負担(c)</t>
  </si>
  <si>
    <t>国防研究費(d)</t>
  </si>
  <si>
    <t>（兆円）</t>
  </si>
  <si>
    <t>（億円）</t>
  </si>
  <si>
    <t>（人）</t>
  </si>
  <si>
    <t>（万人）</t>
  </si>
  <si>
    <t>　　62('87)</t>
  </si>
  <si>
    <t>　　63('88)</t>
  </si>
  <si>
    <t>　　２('90)</t>
  </si>
  <si>
    <t>　　３('91)</t>
  </si>
  <si>
    <t>　　４('92)</t>
  </si>
  <si>
    <t>　　５('93)</t>
  </si>
  <si>
    <t>　　６('94)</t>
  </si>
  <si>
    <t>　　７('95)</t>
  </si>
  <si>
    <t>　　８('96)</t>
  </si>
  <si>
    <t>　　９('97)</t>
  </si>
  <si>
    <t>　　10('98)</t>
  </si>
  <si>
    <t>　　11('99)</t>
  </si>
  <si>
    <t>　  12('00)</t>
  </si>
  <si>
    <t>　　13('01)</t>
  </si>
  <si>
    <t>　　14('02)</t>
  </si>
  <si>
    <t>　　15('03)</t>
  </si>
  <si>
    <t>　　16('04)</t>
  </si>
  <si>
    <t>　　17('05)</t>
  </si>
  <si>
    <t>　　18('06)</t>
  </si>
  <si>
    <t>　　19('07)</t>
  </si>
  <si>
    <t>　　20('08)</t>
  </si>
  <si>
    <t>　　21('09)</t>
  </si>
  <si>
    <t>　　22('10)</t>
  </si>
  <si>
    <t>　　23('11)</t>
  </si>
  <si>
    <t>　　24('12)</t>
  </si>
  <si>
    <t>　　25('13)</t>
  </si>
  <si>
    <t>　　26('14)</t>
  </si>
  <si>
    <t>　　27('15)</t>
  </si>
  <si>
    <r>
      <t xml:space="preserve"> </t>
    </r>
    <r>
      <rPr>
        <sz val="11"/>
        <rFont val="ＭＳ 明朝"/>
        <family val="1"/>
      </rPr>
      <t xml:space="preserve">       </t>
    </r>
    <r>
      <rPr>
        <sz val="11"/>
        <rFont val="ＭＳ 明朝"/>
        <family val="1"/>
      </rPr>
      <t>所管分である。</t>
    </r>
  </si>
  <si>
    <t xml:space="preserve">   by government, C=the ratio of R&amp;D expenditures financed by government excluding defense R&amp;D expenditures   </t>
  </si>
  <si>
    <t xml:space="preserve">   and D=government financed R&amp;D expenditures as a percentage of gross domestic product.  </t>
  </si>
  <si>
    <t xml:space="preserve">(2) R&amp;D expenditures and the number of researchers are the total of natural sciences, social sciences and </t>
  </si>
  <si>
    <t xml:space="preserve">   humanities. </t>
  </si>
  <si>
    <t>(4) Defense-related R&amp;D expenditures are appropriations to the Defense Agency in the science and technology</t>
  </si>
  <si>
    <t xml:space="preserve">   budget of the government. </t>
  </si>
  <si>
    <t>研　　　究</t>
  </si>
  <si>
    <t xml:space="preserve">R&amp;D </t>
  </si>
  <si>
    <t>民 　　　　間</t>
  </si>
  <si>
    <t>　　    負担源  Source</t>
  </si>
  <si>
    <t>Government and Local governments</t>
  </si>
  <si>
    <t>　　７('95) 総額 Total</t>
  </si>
  <si>
    <t>　　８('96) 総額 Total</t>
  </si>
  <si>
    <t>　　９('97) 総額 Total</t>
  </si>
  <si>
    <t>　　10('98) 総額 Total</t>
  </si>
  <si>
    <t>　　11('99) 総額 Total</t>
  </si>
  <si>
    <t>　　12('00) 総額 Total</t>
  </si>
  <si>
    <t>　　13('01) 総額 Total</t>
  </si>
  <si>
    <t>　　14('02) 総額 Total</t>
  </si>
  <si>
    <t>　　15('03) 総額 Total</t>
  </si>
  <si>
    <t>　　16('04) 総額 Total</t>
  </si>
  <si>
    <t>　　17('05) 総額 Total</t>
  </si>
  <si>
    <t>　　18('06) 総額 Total</t>
  </si>
  <si>
    <t>　　19('07) 総額 Total</t>
  </si>
  <si>
    <r>
      <t xml:space="preserve">企業等 </t>
    </r>
    <r>
      <rPr>
        <sz val="10"/>
        <rFont val="ＭＳ 明朝"/>
        <family val="1"/>
      </rPr>
      <t>Business enterprises</t>
    </r>
  </si>
  <si>
    <r>
      <t xml:space="preserve">公的機関 </t>
    </r>
    <r>
      <rPr>
        <sz val="10"/>
        <rFont val="ＭＳ 明朝"/>
        <family val="1"/>
      </rPr>
      <t>Public Organizations</t>
    </r>
  </si>
  <si>
    <r>
      <t>大学等</t>
    </r>
    <r>
      <rPr>
        <sz val="10"/>
        <rFont val="ＭＳ 明朝"/>
        <family val="1"/>
      </rPr>
      <t xml:space="preserve"> Universities and Colleges</t>
    </r>
  </si>
  <si>
    <r>
      <t xml:space="preserve">非営利団体 </t>
    </r>
    <r>
      <rPr>
        <sz val="10"/>
        <rFont val="ＭＳ 明朝"/>
        <family val="1"/>
      </rPr>
      <t>Non-profit institutions</t>
    </r>
  </si>
  <si>
    <t>　　20('08) 総額 Total</t>
  </si>
  <si>
    <t>　　21('09) 総額 Total</t>
  </si>
  <si>
    <t>　　22('10) 総額 Total</t>
  </si>
  <si>
    <t>　　23('11) 総額 Total</t>
  </si>
  <si>
    <r>
      <t xml:space="preserve">企業 </t>
    </r>
    <r>
      <rPr>
        <sz val="10"/>
        <rFont val="ＭＳ 明朝"/>
        <family val="1"/>
      </rPr>
      <t>Business enterprises</t>
    </r>
  </si>
  <si>
    <r>
      <t xml:space="preserve">公的機関 </t>
    </r>
    <r>
      <rPr>
        <sz val="10"/>
        <rFont val="ＭＳ 明朝"/>
        <family val="1"/>
      </rPr>
      <t>Public Organizations</t>
    </r>
  </si>
  <si>
    <r>
      <t>大学等</t>
    </r>
    <r>
      <rPr>
        <sz val="10"/>
        <rFont val="ＭＳ 明朝"/>
        <family val="1"/>
      </rPr>
      <t xml:space="preserve"> Universities and Colleges</t>
    </r>
  </si>
  <si>
    <r>
      <t xml:space="preserve">非営利団体 </t>
    </r>
    <r>
      <rPr>
        <sz val="10"/>
        <rFont val="ＭＳ 明朝"/>
        <family val="1"/>
      </rPr>
      <t>Non-profit institutions</t>
    </r>
  </si>
  <si>
    <t>　　24('12) 総額 Total</t>
  </si>
  <si>
    <r>
      <t xml:space="preserve">企業 </t>
    </r>
    <r>
      <rPr>
        <sz val="10"/>
        <rFont val="ＭＳ 明朝"/>
        <family val="1"/>
      </rPr>
      <t>Business enterprises</t>
    </r>
  </si>
  <si>
    <t>　　25('13) 総額 Total</t>
  </si>
  <si>
    <t>　　26('14) 総額 Total</t>
  </si>
  <si>
    <t>　　　　民営研究機関の数値を使用している。</t>
  </si>
  <si>
    <t>Science and Technology 177</t>
  </si>
  <si>
    <t>Private Universities and Colleges</t>
  </si>
  <si>
    <t xml:space="preserve">   (1) Survey coverage categories were changed in FY2001; numbers up to FY2000 for Non-profit </t>
  </si>
  <si>
    <t xml:space="preserve">       institutions use the values of private research institutions. </t>
  </si>
  <si>
    <t xml:space="preserve">技 　　術　　 貿  </t>
  </si>
  <si>
    <t>Technology</t>
  </si>
  <si>
    <t>Statistics of Bank of Japan</t>
  </si>
  <si>
    <t>Statistics of Ministry</t>
  </si>
  <si>
    <t>対価受取額(A)</t>
  </si>
  <si>
    <t>対価支払額(B)</t>
  </si>
  <si>
    <t>対価受取額（C）</t>
  </si>
  <si>
    <t xml:space="preserve"> 年度</t>
  </si>
  <si>
    <t>million yen</t>
  </si>
  <si>
    <t>(million dollar)</t>
  </si>
  <si>
    <t>　　２('90)</t>
  </si>
  <si>
    <t>　　３('91)</t>
  </si>
  <si>
    <t>　　４('92)</t>
  </si>
  <si>
    <t>　　５('93)</t>
  </si>
  <si>
    <t>　　６('94)</t>
  </si>
  <si>
    <t>　　７('95)</t>
  </si>
  <si>
    <t>(10,041)</t>
  </si>
  <si>
    <t>　　８('96)</t>
  </si>
  <si>
    <t>　　９('97)</t>
  </si>
  <si>
    <t>　　10('98)</t>
  </si>
  <si>
    <t>( 9,061)</t>
  </si>
  <si>
    <t>　　11('99)</t>
  </si>
  <si>
    <t>( 9,673)</t>
  </si>
  <si>
    <t>　　12('00)</t>
  </si>
  <si>
    <t>(11,024)</t>
  </si>
  <si>
    <t>　　13('01)</t>
  </si>
  <si>
    <t>(10,175)</t>
  </si>
  <si>
    <t>　　14('02)</t>
  </si>
  <si>
    <t>　　15('03)</t>
  </si>
  <si>
    <t>　　16('04)</t>
  </si>
  <si>
    <t>(16,376)</t>
  </si>
  <si>
    <t>(14,094)</t>
  </si>
  <si>
    <t>(16,355)</t>
  </si>
  <si>
    <t>　　17('05)</t>
  </si>
  <si>
    <t>　　18('06)</t>
  </si>
  <si>
    <t>(20,672)</t>
  </si>
  <si>
    <t>(15,403)</t>
  </si>
  <si>
    <t>(20,449)</t>
  </si>
  <si>
    <t>　　19('07)</t>
  </si>
  <si>
    <t>　　21('09)</t>
  </si>
  <si>
    <t>　　22('10)</t>
  </si>
  <si>
    <t>　　23('11)</t>
  </si>
  <si>
    <t>(30,471)</t>
  </si>
  <si>
    <t>(19,067)</t>
  </si>
  <si>
    <t>(29,887)</t>
  </si>
  <si>
    <t>　　24('12)</t>
  </si>
  <si>
    <t>　　25('13)</t>
  </si>
  <si>
    <t>　　26('14)</t>
  </si>
  <si>
    <t>of Internal Affairs and Communications</t>
  </si>
  <si>
    <t>対価支払額(D)</t>
  </si>
  <si>
    <t>対価受取額(E)</t>
  </si>
  <si>
    <t>対価支払額(F)</t>
  </si>
  <si>
    <t>(  406)</t>
  </si>
  <si>
    <t>(6,065)</t>
  </si>
  <si>
    <t>(5,197)</t>
  </si>
  <si>
    <t>　出　願 &lt;Patent Applications&gt;</t>
  </si>
  <si>
    <t>Ratio（％）</t>
  </si>
  <si>
    <t>　　59('84)</t>
  </si>
  <si>
    <t>　　60('85)</t>
  </si>
  <si>
    <t>　　61('86)</t>
  </si>
  <si>
    <t>　　62('87)</t>
  </si>
  <si>
    <t>　　63('88)</t>
  </si>
  <si>
    <t>　　２('90)</t>
  </si>
  <si>
    <t>　　３('91)</t>
  </si>
  <si>
    <t>　　４('92)</t>
  </si>
  <si>
    <t>　　５('93)</t>
  </si>
  <si>
    <t>　　６('94)</t>
  </si>
  <si>
    <t>　　７('95)</t>
  </si>
  <si>
    <t>　　８('96)</t>
  </si>
  <si>
    <t>　　９('97)</t>
  </si>
  <si>
    <t>　　10('98)</t>
  </si>
  <si>
    <t>　　11('99)</t>
  </si>
  <si>
    <t>　　12('00)</t>
  </si>
  <si>
    <t>　　13('01)</t>
  </si>
  <si>
    <t>　　14('02)</t>
  </si>
  <si>
    <t>　　15('03)</t>
  </si>
  <si>
    <t>　　16('04)</t>
  </si>
  <si>
    <t>　　17('05)</t>
  </si>
  <si>
    <t>　　18('06)</t>
  </si>
  <si>
    <t>　　19('07)</t>
  </si>
  <si>
    <t>　　20('08)</t>
  </si>
  <si>
    <t>　　21('09)</t>
  </si>
  <si>
    <t>　　22('10)</t>
  </si>
  <si>
    <t>　　23('11)</t>
  </si>
  <si>
    <t>　　24('12)</t>
  </si>
  <si>
    <t>　　25('13)</t>
  </si>
  <si>
    <t>　　26('14)</t>
  </si>
  <si>
    <t>　　　資料　特許庁「特許行政年次報告書」</t>
  </si>
  <si>
    <t>アメリカ</t>
  </si>
  <si>
    <t>United States</t>
  </si>
  <si>
    <t>イギリス</t>
  </si>
  <si>
    <t>ドイツ</t>
  </si>
  <si>
    <t>フランス</t>
  </si>
  <si>
    <t>スウェーデン</t>
  </si>
  <si>
    <t>スイス</t>
  </si>
  <si>
    <t>－</t>
  </si>
  <si>
    <t>－</t>
  </si>
  <si>
    <t>Russian Federation
(Former U.S.S.R.)</t>
  </si>
  <si>
    <t>オランダ</t>
  </si>
  <si>
    <t>イタリア</t>
  </si>
  <si>
    <t>カナダ</t>
  </si>
  <si>
    <t>デンマーク</t>
  </si>
  <si>
    <t>オーストリア</t>
  </si>
  <si>
    <t>イスラエル</t>
  </si>
  <si>
    <t>ベルギー</t>
  </si>
  <si>
    <t>ノルウェー</t>
  </si>
  <si>
    <t>オーストラリア</t>
  </si>
  <si>
    <t>－</t>
  </si>
  <si>
    <t>South Africa</t>
  </si>
  <si>
    <t>スペイン</t>
  </si>
  <si>
    <t>－</t>
  </si>
  <si>
    <t>アイルランド</t>
  </si>
  <si>
    <t>アルゼンチン</t>
  </si>
  <si>
    <t>インド</t>
  </si>
  <si>
    <t>エジプト</t>
  </si>
  <si>
    <t>－</t>
  </si>
  <si>
    <t>Arab Republic of Egypt</t>
  </si>
  <si>
    <t>中国</t>
  </si>
  <si>
    <t>china</t>
  </si>
  <si>
    <t>トルコ</t>
  </si>
  <si>
    <t>Turkey</t>
  </si>
  <si>
    <t>(単位：百万円)(Unit:million  yen)</t>
  </si>
  <si>
    <t xml:space="preserve"> General </t>
  </si>
  <si>
    <t>Promotion of science and technology</t>
  </si>
  <si>
    <t>Percent changes to previous year</t>
  </si>
  <si>
    <t>account</t>
  </si>
  <si>
    <t>Other R &amp; D functions</t>
  </si>
  <si>
    <t>Ｅ=Ｃ+Ｄ</t>
  </si>
  <si>
    <t>　　10('98)</t>
  </si>
  <si>
    <t>　　11('99)</t>
  </si>
  <si>
    <t>　　12('00)</t>
  </si>
  <si>
    <t>　　13('01)</t>
  </si>
  <si>
    <t>　　14('02)</t>
  </si>
  <si>
    <t>　　15('03)</t>
  </si>
  <si>
    <t xml:space="preserve">    16('04)</t>
  </si>
  <si>
    <t>△62.5</t>
  </si>
  <si>
    <t xml:space="preserve">    17('05)</t>
  </si>
  <si>
    <t>18('06)</t>
  </si>
  <si>
    <t>19('07)</t>
  </si>
  <si>
    <t>△ 1.4</t>
  </si>
  <si>
    <t>△9.7</t>
  </si>
  <si>
    <t>20('08)</t>
  </si>
  <si>
    <t>21('09)</t>
  </si>
  <si>
    <t>△ 2.1</t>
  </si>
  <si>
    <t>△ 0.7</t>
  </si>
  <si>
    <t>△ 0.2</t>
  </si>
  <si>
    <t>22('10)</t>
  </si>
  <si>
    <t>△ 3.2</t>
  </si>
  <si>
    <t>△ 1.6</t>
  </si>
  <si>
    <t>23('11)</t>
  </si>
  <si>
    <t>24('12)</t>
  </si>
  <si>
    <t>△ 2.8</t>
  </si>
  <si>
    <t>△ 2.3</t>
  </si>
  <si>
    <t>25('13)</t>
  </si>
  <si>
    <t>△ 1.0</t>
  </si>
  <si>
    <t>△ 0.9</t>
  </si>
  <si>
    <t>△ 7.7</t>
  </si>
  <si>
    <t>△ 2.2</t>
  </si>
  <si>
    <t>26('14)</t>
  </si>
  <si>
    <t>27('15)</t>
  </si>
  <si>
    <t xml:space="preserve"> </t>
  </si>
  <si>
    <t xml:space="preserve">  (注）1  各年度とも当初予算額である。</t>
  </si>
  <si>
    <t xml:space="preserve">  資料 内閣府のデータを基に文部科学省作成</t>
  </si>
  <si>
    <t xml:space="preserve"> （Note) This figures are initial budget in each year.</t>
  </si>
  <si>
    <t>-</t>
  </si>
  <si>
    <t>Reconstruction Agency</t>
  </si>
  <si>
    <t xml:space="preserve">Min.of Internal Affairs </t>
  </si>
  <si>
    <t xml:space="preserve">Min.of Education, Culture, </t>
  </si>
  <si>
    <t xml:space="preserve">Min.of Health, Labour </t>
  </si>
  <si>
    <t>Min.of Agriculture, Forestry</t>
  </si>
  <si>
    <t xml:space="preserve">Min.of Economy, Trade </t>
  </si>
  <si>
    <t xml:space="preserve">Min.of Land, Infrastructure </t>
  </si>
  <si>
    <t>Min.of Defense</t>
  </si>
  <si>
    <t>資料 内閣府のデータを基に文部科学省作成</t>
  </si>
  <si>
    <t>(9,285) 4,949</t>
  </si>
  <si>
    <t>(9,686) 4,790</t>
  </si>
  <si>
    <t>(3) The number of researchers is as of March 31 in each fiscal year.</t>
  </si>
  <si>
    <t>国別・分野別のノーベル賞の受賞者数　（１９０１～２０１５年）</t>
  </si>
  <si>
    <t>Distribution by Field and Country in the number of Nobel Prize Winners, 1901 to 2015</t>
  </si>
  <si>
    <r>
      <t>　　　 資料  Thomson Reuters「InCites Global Comparisons, 1981-201</t>
    </r>
    <r>
      <rPr>
        <sz val="11"/>
        <rFont val="ＭＳ 明朝"/>
        <family val="1"/>
      </rPr>
      <t>4</t>
    </r>
    <r>
      <rPr>
        <sz val="11"/>
        <rFont val="ＭＳ 明朝"/>
        <family val="1"/>
      </rPr>
      <t>」</t>
    </r>
  </si>
  <si>
    <r>
      <t>166</t>
    </r>
    <r>
      <rPr>
        <sz val="11"/>
        <rFont val="ＭＳ 明朝"/>
        <family val="1"/>
      </rPr>
      <t>　科学技術・学術</t>
    </r>
  </si>
  <si>
    <t>Science and Technology 167</t>
  </si>
  <si>
    <r>
      <t>170</t>
    </r>
    <r>
      <rPr>
        <sz val="11"/>
        <rFont val="ＭＳ 明朝"/>
        <family val="1"/>
      </rPr>
      <t>　科学技術・学術</t>
    </r>
  </si>
  <si>
    <r>
      <t>Science and Technology</t>
    </r>
    <r>
      <rPr>
        <sz val="11"/>
        <rFont val="ＭＳ 明朝"/>
        <family val="1"/>
      </rPr>
      <t xml:space="preserve"> 171</t>
    </r>
  </si>
  <si>
    <r>
      <t>172</t>
    </r>
    <r>
      <rPr>
        <sz val="11"/>
        <rFont val="ＭＳ 明朝"/>
        <family val="1"/>
      </rPr>
      <t>　科学技術・学術</t>
    </r>
  </si>
  <si>
    <t>Science and Technology 173</t>
  </si>
  <si>
    <r>
      <t>174</t>
    </r>
    <r>
      <rPr>
        <sz val="11"/>
        <rFont val="ＭＳ 明朝"/>
        <family val="1"/>
      </rPr>
      <t>　科学技術・学術</t>
    </r>
  </si>
  <si>
    <t>176　科学技術・学術</t>
  </si>
  <si>
    <r>
      <t>182</t>
    </r>
    <r>
      <rPr>
        <sz val="11"/>
        <rFont val="ＭＳ 明朝"/>
        <family val="1"/>
      </rPr>
      <t>　科学技術・学術</t>
    </r>
  </si>
  <si>
    <t>Science and Technology 183</t>
  </si>
  <si>
    <t>184　科学技術・学術</t>
  </si>
  <si>
    <t>Science and Technology　185</t>
  </si>
  <si>
    <r>
      <t>186</t>
    </r>
    <r>
      <rPr>
        <sz val="11"/>
        <rFont val="ＭＳ 明朝"/>
        <family val="1"/>
      </rPr>
      <t>　科学技術・学術</t>
    </r>
  </si>
  <si>
    <t>Science and Technology 187</t>
  </si>
  <si>
    <r>
      <t>188</t>
    </r>
    <r>
      <rPr>
        <sz val="11"/>
        <rFont val="ＭＳ 明朝"/>
        <family val="1"/>
      </rPr>
      <t>　科学技術・学術</t>
    </r>
  </si>
  <si>
    <r>
      <t>192</t>
    </r>
    <r>
      <rPr>
        <sz val="11"/>
        <rFont val="ＭＳ 明朝"/>
        <family val="1"/>
      </rPr>
      <t>　科学技術・学術</t>
    </r>
  </si>
  <si>
    <t>Science and Technology 193</t>
  </si>
  <si>
    <t>194　科学技術・学術</t>
  </si>
  <si>
    <t>Science and Technology  195</t>
  </si>
  <si>
    <t>　 （注）1　研究実施機関数は，各年度内に研究を実施した機関数であり，委託研究などのた</t>
  </si>
  <si>
    <t>　　　　 2　会社は，昭和50年度以降は資本金300万円以上，54年度以降は資本金500万円以上，</t>
  </si>
  <si>
    <r>
      <t>　　　 　</t>
    </r>
    <r>
      <rPr>
        <sz val="10"/>
        <rFont val="ＭＳ 明朝"/>
        <family val="1"/>
      </rPr>
      <t>4　※は特殊法人・独立行政法人で，(a)は独立採算性を有しているもの，(b)は独立採算性を期待されていない</t>
    </r>
  </si>
  <si>
    <r>
      <t>　   　　　</t>
    </r>
    <r>
      <rPr>
        <sz val="10"/>
        <rFont val="ＭＳ 明朝"/>
        <family val="1"/>
      </rPr>
      <t>ものである。平成23年度から企業等は企業と変更され，特殊法人・独立行政法人は含まれていない。</t>
    </r>
  </si>
  <si>
    <t>　　　 　5　大学の調査単位は，学部である。</t>
  </si>
  <si>
    <t>（注）1　各年とも3月31日現在である。(ただし，平成14年以前は4月1日現在。)</t>
  </si>
  <si>
    <t>　　　　（ただし，大学は兼務者を含む。）</t>
  </si>
  <si>
    <t>　　　3　研究支援者は，研究補助者，技能者及び研究事務その他の関係者である。</t>
  </si>
  <si>
    <t>　　4　平成9年からソフトウェア業，平成14年から卸売業等が調査対象となっている。</t>
  </si>
  <si>
    <t xml:space="preserve">   （注）1  各年とも4月1日現在である。(ただし，平成14年以降は3月31日現在。）</t>
  </si>
  <si>
    <t>　　　 　2  平成14年から調査対象区分が変更されたため，平成13年までの非営利団体は，</t>
  </si>
  <si>
    <t>　　　 　3　平成13年までは研究本務者数である。（ただし，大学等は兼務者を含む。）</t>
  </si>
  <si>
    <t>　　　 　4　(a),(b)は特殊法人・独立行政法人で，(a)は独立採算性を有しているもので，(b)は独立</t>
  </si>
  <si>
    <r>
      <t>　　　 　　採算性を期待されていないものである。</t>
    </r>
    <r>
      <rPr>
        <sz val="11"/>
        <rFont val="ＭＳ 明朝"/>
        <family val="1"/>
      </rPr>
      <t>平成23年度から企業等は企業と変更され，特殊法</t>
    </r>
  </si>
  <si>
    <t>　　　 　5　平成9年からソフトウェア業が，平成14年から卸売業等が調査対象となっている。</t>
  </si>
  <si>
    <t>　（注)1　平成13年度から調査対象区分が変更されたため，平成12年度までの非営利団体は</t>
  </si>
  <si>
    <t>　　 　2　公的機関の( )は，国営研究機関の数値である｡</t>
  </si>
  <si>
    <t>　　　　 (2)(    ) National research institutions only.</t>
  </si>
  <si>
    <r>
      <t>（注）1　Ａは研究費の対国内総生産比(b/a)，</t>
    </r>
    <r>
      <rPr>
        <sz val="11"/>
        <rFont val="ＭＳ 明朝"/>
        <family val="1"/>
      </rPr>
      <t>Ｂは研究費の政府負担割合(c/b)，Ｃは国防を除く</t>
    </r>
  </si>
  <si>
    <t>　　   研究費の政府負担割合，(c-d)/(b-d)，Ｄは政府負担研究費の対国内総生産比(c/a)である。</t>
  </si>
  <si>
    <r>
      <t xml:space="preserve"> 　　 2　国内総生</t>
    </r>
    <r>
      <rPr>
        <sz val="11"/>
        <rFont val="ＭＳ 明朝"/>
        <family val="1"/>
      </rPr>
      <t>産</t>
    </r>
    <r>
      <rPr>
        <sz val="11"/>
        <rFont val="ＭＳ 明朝"/>
        <family val="1"/>
      </rPr>
      <t>，研究費，政府負担，国防研究費は年度の値である。</t>
    </r>
  </si>
  <si>
    <t xml:space="preserve">  　　3　研究費及び研究者数は，自然科学及び人文社会科学の合計である。</t>
  </si>
  <si>
    <r>
      <t xml:space="preserve">    　4　研究者数は，各年とも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月</t>
    </r>
    <r>
      <rPr>
        <sz val="11"/>
        <rFont val="ＭＳ 明朝"/>
        <family val="1"/>
      </rPr>
      <t>31</t>
    </r>
    <r>
      <rPr>
        <sz val="11"/>
        <rFont val="ＭＳ 明朝"/>
        <family val="1"/>
      </rPr>
      <t>日現在である。(ただし，平成</t>
    </r>
    <r>
      <rPr>
        <sz val="11"/>
        <rFont val="ＭＳ 明朝"/>
        <family val="1"/>
      </rPr>
      <t>13</t>
    </r>
    <r>
      <rPr>
        <sz val="11"/>
        <rFont val="ＭＳ 明朝"/>
        <family val="1"/>
      </rPr>
      <t>年以前は</t>
    </r>
    <r>
      <rPr>
        <sz val="11"/>
        <rFont val="ＭＳ 明朝"/>
        <family val="1"/>
      </rPr>
      <t>4</t>
    </r>
    <r>
      <rPr>
        <sz val="11"/>
        <rFont val="ＭＳ 明朝"/>
        <family val="1"/>
      </rPr>
      <t>月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日現在。)</t>
    </r>
  </si>
  <si>
    <r>
      <t>　　  5　国防研究費は，国の科学技術関係予算のうち防衛省（ただし，平成</t>
    </r>
    <r>
      <rPr>
        <sz val="11"/>
        <rFont val="ＭＳ 明朝"/>
        <family val="1"/>
      </rPr>
      <t>18</t>
    </r>
    <r>
      <rPr>
        <sz val="11"/>
        <rFont val="ＭＳ 明朝"/>
        <family val="1"/>
      </rPr>
      <t>年度までは防衛庁）</t>
    </r>
  </si>
  <si>
    <r>
      <t xml:space="preserve"> </t>
    </r>
    <r>
      <rPr>
        <sz val="11"/>
        <rFont val="ＭＳ 明朝"/>
        <family val="1"/>
      </rPr>
      <t xml:space="preserve">     6　人口は，10月１日時点での国勢調査及び推計人口である。</t>
    </r>
  </si>
  <si>
    <r>
      <t xml:space="preserve"> </t>
    </r>
    <r>
      <rPr>
        <sz val="11"/>
        <rFont val="ＭＳ 明朝"/>
        <family val="1"/>
      </rPr>
      <t xml:space="preserve">     7　研究費については，平成2</t>
    </r>
    <r>
      <rPr>
        <sz val="11"/>
        <rFont val="ＭＳ 明朝"/>
        <family val="1"/>
      </rPr>
      <t>6</t>
    </r>
    <r>
      <rPr>
        <sz val="11"/>
        <rFont val="ＭＳ 明朝"/>
        <family val="1"/>
      </rPr>
      <t>年度が最新の数値である。</t>
    </r>
  </si>
  <si>
    <t>資料　1　国内総生産は，内閣府「国民経済計算確報」</t>
  </si>
  <si>
    <t>　　　2　研究費，政府負担及び研究者数は，総務省統計局「科学技術研究調査報告」</t>
  </si>
  <si>
    <t>　　（注）1　平成13年度から調査対象区分が変更されたため，平成12年度までの非営利団体は，</t>
  </si>
  <si>
    <r>
      <t>　　　　　2　※は特殊法人・独立行政法人で，(a)は独立採算性を有しているもの，(b)</t>
    </r>
    <r>
      <rPr>
        <sz val="11"/>
        <rFont val="ＭＳ 明朝"/>
        <family val="1"/>
      </rPr>
      <t>は独立採算性を</t>
    </r>
  </si>
  <si>
    <r>
      <t>期待されていないものである。</t>
    </r>
    <r>
      <rPr>
        <sz val="11"/>
        <rFont val="ＭＳ 明朝"/>
        <family val="1"/>
      </rPr>
      <t>平成23年度から企業等は企業と変更され，特殊法人・独立</t>
    </r>
  </si>
  <si>
    <r>
      <t xml:space="preserve">          3</t>
    </r>
    <r>
      <rPr>
        <sz val="11"/>
        <rFont val="ＭＳ 明朝"/>
        <family val="1"/>
      </rPr>
      <t>　平成9年度からソフトウェア業が，平成13年度から卸売業等が調査対象となっている。</t>
    </r>
  </si>
  <si>
    <t>　　（注）平成13年度から調査対象区分が変更されたため，平成12年度までの非営利団体は，</t>
  </si>
  <si>
    <t>　　（注）内部使用研究費のうち，自然科学に使用した研究費を性格別に</t>
  </si>
  <si>
    <t>　　（注）平成13年度から調査対象区分，費目が変更されている。</t>
  </si>
  <si>
    <t xml:space="preserve"> 　　  2  科学技術基本計画(第1期～第4期)の策定に伴い，平成8・13・18・23年度に対象経費の範囲が見直されている。</t>
  </si>
  <si>
    <r>
      <t xml:space="preserve">　資料  </t>
    </r>
    <r>
      <rPr>
        <sz val="11"/>
        <rFont val="ＭＳ 明朝"/>
        <family val="1"/>
      </rPr>
      <t>日本銀行「国際収支統計」，「国際収支統計季報」，「国際収支統計月報」； 総務省統計局「科学技術研究調査報告」</t>
    </r>
  </si>
  <si>
    <t xml:space="preserve">      （注) 1  各年の値は，引用データを同列に比較するため，5年間累積値を用いている。</t>
  </si>
  <si>
    <t xml:space="preserve"> 　　　　   2  人文・社会科学分野は除く。複数の国の間の共著論文は，それぞれの国に重複計上した。</t>
  </si>
  <si>
    <t>　　　　　　  「その他」は，全体の論文数から日本，米国，ドイツ，フランス，英国，中国の国の論文数</t>
  </si>
  <si>
    <t>（注）1　ノーベル財団の発表等に基づき，文部科学省において，試行的に取りまとめている。</t>
  </si>
  <si>
    <t>　　　3　日本人以外は，ノーベル財団が発表している受賞時の国籍（二重国籍者は出生国）でカウ
　　　ントし，それらが不明な場合等は，受賞時の主な活動拠点国でカウントしている。</t>
  </si>
  <si>
    <t>　専門別&lt;Number of researchers by field of science and speciality  (Head-counts 2015)&gt;</t>
  </si>
  <si>
    <r>
      <t>（注）</t>
    </r>
    <r>
      <rPr>
        <sz val="11"/>
        <rFont val="ＭＳ 明朝"/>
        <family val="1"/>
      </rPr>
      <t>1　平成2</t>
    </r>
    <r>
      <rPr>
        <sz val="11"/>
        <rFont val="ＭＳ 明朝"/>
        <family val="1"/>
      </rPr>
      <t>7</t>
    </r>
    <r>
      <rPr>
        <sz val="11"/>
        <rFont val="ＭＳ 明朝"/>
        <family val="1"/>
      </rPr>
      <t>年3月31日現在である。</t>
    </r>
  </si>
  <si>
    <t>　　　4　人口は，総務省統計局「国勢調査」，「人口推計資料」</t>
  </si>
  <si>
    <t>(34,549)</t>
  </si>
  <si>
    <t>(4,843)</t>
  </si>
  <si>
    <t>　　　 　3　平成13年度から調査対象区分が変更されたため，平成12年度までの非営利団体は，</t>
  </si>
  <si>
    <t>　　　3　国防研究費は，内閣府のデータを基に文部科学省作成</t>
  </si>
  <si>
    <t>　　　2　日本人受賞者のうち，２００８年物理学賞受賞の南部陽一郎博士，２０１４年物理学賞受賞の
　　　中村修二博士は，米国籍で受賞している。</t>
  </si>
  <si>
    <t>(33,664)</t>
  </si>
  <si>
    <t>(19,250)</t>
  </si>
  <si>
    <t>(38,969)</t>
  </si>
  <si>
    <t>(20,175)</t>
  </si>
  <si>
    <t>　（注）1 日銀統計は1996年1月分から集計方法等が変更され，1991年度以降の値も改訂された｡</t>
  </si>
  <si>
    <t xml:space="preserve">        2 日銀統計は2014年1月分から集計方法等が変更された｡</t>
  </si>
  <si>
    <t>Public  organizations</t>
  </si>
  <si>
    <t>公　　　　的　　　　機　　　　関</t>
  </si>
  <si>
    <r>
      <t xml:space="preserve">Public   </t>
    </r>
    <r>
      <rPr>
        <sz val="11"/>
        <rFont val="ＭＳ 明朝"/>
        <family val="1"/>
      </rPr>
      <t>organizations</t>
    </r>
  </si>
  <si>
    <t>Public　　Organizations</t>
  </si>
  <si>
    <t>大　　　　学　　　　等</t>
  </si>
  <si>
    <t>公　　　　的　　　　機　　　　関</t>
  </si>
  <si>
    <t xml:space="preserve"> 科 学 技 術 関 係 経 費 </t>
  </si>
  <si>
    <t>Budget for Science and Technology</t>
  </si>
  <si>
    <t xml:space="preserve">                                                          </t>
  </si>
  <si>
    <t>Science and Technology　189</t>
  </si>
  <si>
    <r>
      <t xml:space="preserve">学　　位　　授　　与　　数 </t>
    </r>
    <r>
      <rPr>
        <sz val="12"/>
        <rFont val="ＭＳ 明朝"/>
        <family val="1"/>
      </rPr>
      <t>（２－１）</t>
    </r>
  </si>
  <si>
    <t>Graduate Degrees Award Cumulative Degree Awarded</t>
  </si>
  <si>
    <t>①学位授与数累計（平成3年6月末） Until June 30, 1991</t>
  </si>
  <si>
    <t>区　　分</t>
  </si>
  <si>
    <t>博　　　　　　    　    　士</t>
  </si>
  <si>
    <t>Doctor's degree</t>
  </si>
  <si>
    <t>修　士</t>
  </si>
  <si>
    <t>旧   制</t>
  </si>
  <si>
    <t>新　　　 　　 　　      制</t>
  </si>
  <si>
    <r>
      <t>Old system univ.</t>
    </r>
    <r>
      <rPr>
        <sz val="10"/>
        <rFont val="ＭＳ 明朝"/>
        <family val="1"/>
      </rPr>
      <t>(1)</t>
    </r>
  </si>
  <si>
    <t>New system university</t>
  </si>
  <si>
    <t>Master's degree</t>
  </si>
  <si>
    <t>国立大学</t>
  </si>
  <si>
    <t>公立大学</t>
  </si>
  <si>
    <t>私立大学</t>
  </si>
  <si>
    <t>Local</t>
  </si>
  <si>
    <t>計 Total</t>
  </si>
  <si>
    <t>学術 Interdisciplinary studies</t>
  </si>
  <si>
    <t>文学 Literaure</t>
  </si>
  <si>
    <t>教育学 Educational science</t>
  </si>
  <si>
    <t>神学 Theology</t>
  </si>
  <si>
    <t>社会学 Sociology</t>
  </si>
  <si>
    <t>国際学 International science</t>
  </si>
  <si>
    <t>法学 Law</t>
  </si>
  <si>
    <t>政治学 Political science</t>
  </si>
  <si>
    <t>行政学 Public administration</t>
  </si>
  <si>
    <t>経済学 Economics</t>
  </si>
  <si>
    <t>商学 Commerce</t>
  </si>
  <si>
    <t>経営学 Businece management</t>
  </si>
  <si>
    <t>理学 Science</t>
  </si>
  <si>
    <t>医学 Medicine</t>
  </si>
  <si>
    <t>医科学 Medical science</t>
  </si>
  <si>
    <t>歯学 Dentistry</t>
  </si>
  <si>
    <t>薬学 Pharmacology</t>
  </si>
  <si>
    <t>看護学 Nursing</t>
  </si>
  <si>
    <t>保健学 Health care</t>
  </si>
  <si>
    <t>衛生学 Hygienics</t>
  </si>
  <si>
    <t>栄養学 Dietetics</t>
  </si>
  <si>
    <t>工学 Engineering</t>
  </si>
  <si>
    <t>芸術工学 Design engineering</t>
  </si>
  <si>
    <t>商船学 Mercantile marine</t>
  </si>
  <si>
    <t>農学 Agriculture</t>
  </si>
  <si>
    <t>獣医学 Veterinary medicine</t>
  </si>
  <si>
    <t>水産学 Fishery</t>
  </si>
  <si>
    <t>※     82</t>
  </si>
  <si>
    <t>家政学 Home economics</t>
  </si>
  <si>
    <t>芸術学 Fine arts</t>
  </si>
  <si>
    <t>体育学 Physical education</t>
  </si>
  <si>
    <t>(1)Degrees awarded up to 1962</t>
  </si>
  <si>
    <t>(2)Those for forestry</t>
  </si>
  <si>
    <t>②学位授与数累計（平成3年7月～平成25年3月末） From July 1, 1991 to March 31, 2013</t>
  </si>
  <si>
    <t>区　　　 分</t>
  </si>
  <si>
    <t>博　　　　　　士</t>
  </si>
  <si>
    <t>修   士</t>
  </si>
  <si>
    <t xml:space="preserve">  計   Total</t>
  </si>
  <si>
    <t>人　文　Humanities</t>
  </si>
  <si>
    <t>社　会　Social Science</t>
  </si>
  <si>
    <t>理　学  Science</t>
  </si>
  <si>
    <t>工　学  Engineering</t>
  </si>
  <si>
    <t>農　学  Agriculture</t>
  </si>
  <si>
    <t>保　健  Health</t>
  </si>
  <si>
    <t>教　育  Education</t>
  </si>
  <si>
    <t>芸　術  Arts</t>
  </si>
  <si>
    <t>家　政  Home economics</t>
  </si>
  <si>
    <t>その他  Others</t>
  </si>
  <si>
    <t>(注) 1  文部科学省大学振興課調べ。</t>
  </si>
  <si>
    <t xml:space="preserve">     2  ①表の旧制博士の欄※印の箇所は林学博士。</t>
  </si>
  <si>
    <t xml:space="preserve">     3  ①表の旧制博士は学位令(明20勅令第13号・明31勅令第344号及び大9勅令第200号)による認可数で,</t>
  </si>
  <si>
    <t xml:space="preserve">      昭37.3.31をもって終了した総数である。</t>
  </si>
  <si>
    <t xml:space="preserve">     4  ①表の新制博士は,学校教育法(昭22法律第26号)及び学位規則(昭28文部省令第9号)により昭32年度</t>
  </si>
  <si>
    <t xml:space="preserve">      から授与されて文部大臣に平3.6.30までに報告された総数である。</t>
  </si>
  <si>
    <t>　   5  ②表の博士,修士の授与件数は,平3年7月の学位規則改正後に授与されて,文部科学大臣に平25.3.31</t>
  </si>
  <si>
    <t xml:space="preserve">      までに報告された総数である。</t>
  </si>
  <si>
    <t>190　科学技術・学術</t>
  </si>
  <si>
    <t>Science and Technology 191</t>
  </si>
  <si>
    <r>
      <t>学　　　　位　　　　授　　　　与　　　　数</t>
    </r>
    <r>
      <rPr>
        <sz val="12"/>
        <rFont val="ＭＳ 明朝"/>
        <family val="1"/>
      </rPr>
      <t>（２－２）</t>
    </r>
  </si>
  <si>
    <t xml:space="preserve">  Graduate Degree Awarded </t>
  </si>
  <si>
    <t xml:space="preserve">  by Field of Study</t>
  </si>
  <si>
    <t>　年次別学位授与数</t>
  </si>
  <si>
    <t>区        分</t>
  </si>
  <si>
    <t>人文科学</t>
  </si>
  <si>
    <t>社会科学</t>
  </si>
  <si>
    <t>理   学</t>
  </si>
  <si>
    <t>工   学</t>
  </si>
  <si>
    <t>農   学</t>
  </si>
  <si>
    <t>　 保        健</t>
  </si>
  <si>
    <t>家   政</t>
  </si>
  <si>
    <t>教   育</t>
  </si>
  <si>
    <t>商 船 ※1</t>
  </si>
  <si>
    <t>芸   術</t>
  </si>
  <si>
    <t>学 術 ※2</t>
  </si>
  <si>
    <t>区     分</t>
  </si>
  <si>
    <t>医・歯学</t>
  </si>
  <si>
    <t>そ の 他</t>
  </si>
  <si>
    <t>Total</t>
  </si>
  <si>
    <t>Humanities</t>
  </si>
  <si>
    <t>Social science</t>
  </si>
  <si>
    <t>Science</t>
  </si>
  <si>
    <t>Engineering</t>
  </si>
  <si>
    <t>Agriculture</t>
  </si>
  <si>
    <t>Medicine &amp; Dentistry</t>
  </si>
  <si>
    <t>Others</t>
  </si>
  <si>
    <t>Home economics</t>
  </si>
  <si>
    <t>Education</t>
  </si>
  <si>
    <t>Mercantile marine</t>
  </si>
  <si>
    <t>Fine arts</t>
  </si>
  <si>
    <t>Inter-disciplinary studies</t>
  </si>
  <si>
    <t>修　　　　士</t>
  </si>
  <si>
    <t>Master's degree</t>
  </si>
  <si>
    <t>昭和40年度</t>
  </si>
  <si>
    <t>　　　1965</t>
  </si>
  <si>
    <t xml:space="preserve">  45  </t>
  </si>
  <si>
    <t>　　　　70</t>
  </si>
  <si>
    <t xml:space="preserve">  50  </t>
  </si>
  <si>
    <t>　　　　75</t>
  </si>
  <si>
    <t>55</t>
  </si>
  <si>
    <t>　　　　80</t>
  </si>
  <si>
    <t>60</t>
  </si>
  <si>
    <t>　　　　85</t>
  </si>
  <si>
    <t xml:space="preserve">平成 2    </t>
  </si>
  <si>
    <t>　　　　90</t>
  </si>
  <si>
    <t xml:space="preserve"> 7</t>
  </si>
  <si>
    <t>　　　　95</t>
  </si>
  <si>
    <t xml:space="preserve"> 12</t>
  </si>
  <si>
    <t>…</t>
  </si>
  <si>
    <t>　　　2000</t>
  </si>
  <si>
    <t xml:space="preserve"> 17</t>
  </si>
  <si>
    <t>　　　  05</t>
  </si>
  <si>
    <t xml:space="preserve"> 20</t>
  </si>
  <si>
    <t>　　　  08</t>
  </si>
  <si>
    <t xml:space="preserve"> 21</t>
  </si>
  <si>
    <t>　　　  09</t>
  </si>
  <si>
    <t xml:space="preserve"> 22</t>
  </si>
  <si>
    <t>　　　  10</t>
  </si>
  <si>
    <t xml:space="preserve"> 23</t>
  </si>
  <si>
    <t>　　　  11</t>
  </si>
  <si>
    <t xml:space="preserve"> 24</t>
  </si>
  <si>
    <t>　　　  12</t>
  </si>
  <si>
    <t>　　　国　立</t>
  </si>
  <si>
    <t>National</t>
  </si>
  <si>
    <t>　　　公　立</t>
  </si>
  <si>
    <t>Local</t>
  </si>
  <si>
    <t>　　　私　立</t>
  </si>
  <si>
    <t>Private</t>
  </si>
  <si>
    <t>博　　　　士</t>
  </si>
  <si>
    <t>Doctor's degree</t>
  </si>
  <si>
    <t>45</t>
  </si>
  <si>
    <t>50</t>
  </si>
  <si>
    <t>　　　　95</t>
  </si>
  <si>
    <t>　(注)1　文部科学省大学振興課調べ。</t>
  </si>
  <si>
    <t xml:space="preserve">     (1) Included in “Engineering.” after the partial amendment to the Regulation on Academic Degrees </t>
  </si>
  <si>
    <t>　　  2　※1について,平成3年7月に学位規則が改正されたことにより,分類が難しくなった</t>
  </si>
  <si>
    <t xml:space="preserve">        in July 1991.</t>
  </si>
  <si>
    <t xml:space="preserve">        ため平成3年7月以降は工学に含まれるようにした。</t>
  </si>
  <si>
    <t xml:space="preserve">     (2) From July 1991,the colum for  “Interdisciplimary studies” refers to “Others”    </t>
  </si>
  <si>
    <t>　　　3　※2について,平成3年7月に学位規則が改正されたことにより,学術修士,学術博士の</t>
  </si>
  <si>
    <t xml:space="preserve">        学位の種類が廃止されたことに伴い,平成3年7月以降は分野的には「その他」と</t>
  </si>
  <si>
    <t xml:space="preserve">        なっている。</t>
  </si>
  <si>
    <t>特　　　許　　　件　　　数</t>
  </si>
  <si>
    <t>Japanese  Patents,  by  Nationality  of  Applicant</t>
  </si>
  <si>
    <r>
      <t>　　　</t>
    </r>
    <r>
      <rPr>
        <b/>
        <sz val="12"/>
        <rFont val="ＭＳ 明朝"/>
        <family val="1"/>
      </rPr>
      <t>費</t>
    </r>
    <r>
      <rPr>
        <sz val="12"/>
        <rFont val="ＭＳ 明朝"/>
        <family val="1"/>
      </rPr>
      <t>　（６－６）</t>
    </r>
  </si>
  <si>
    <r>
      <t>　　　</t>
    </r>
    <r>
      <rPr>
        <b/>
        <sz val="12"/>
        <rFont val="ＭＳ 明朝"/>
        <family val="1"/>
      </rPr>
      <t>費</t>
    </r>
    <r>
      <rPr>
        <sz val="12"/>
        <rFont val="ＭＳ 明朝"/>
        <family val="1"/>
      </rPr>
      <t>　（６－５）</t>
    </r>
  </si>
  <si>
    <r>
      <t>　　　</t>
    </r>
    <r>
      <rPr>
        <b/>
        <sz val="12"/>
        <rFont val="ＭＳ 明朝"/>
        <family val="1"/>
      </rPr>
      <t>費</t>
    </r>
    <r>
      <rPr>
        <sz val="12"/>
        <rFont val="ＭＳ 明朝"/>
        <family val="1"/>
      </rPr>
      <t>　（６－４）</t>
    </r>
  </si>
  <si>
    <r>
      <t>　　　</t>
    </r>
    <r>
      <rPr>
        <b/>
        <sz val="12"/>
        <rFont val="ＭＳ 明朝"/>
        <family val="1"/>
      </rPr>
      <t>費</t>
    </r>
    <r>
      <rPr>
        <sz val="12"/>
        <rFont val="ＭＳ 明朝"/>
        <family val="1"/>
      </rPr>
      <t>　（６－３）</t>
    </r>
  </si>
  <si>
    <r>
      <t>　　　費　</t>
    </r>
    <r>
      <rPr>
        <sz val="12"/>
        <rFont val="ＭＳ 明朝"/>
        <family val="1"/>
      </rPr>
      <t>（６－２）</t>
    </r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</si>
</sst>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\(0\)"/>
    <numFmt numFmtId="178" formatCode="\ ###,###,##0;&quot;-&quot;###,###,##0"/>
    <numFmt numFmtId="179" formatCode="0.0_ "/>
    <numFmt numFmtId="180" formatCode="0.00_ "/>
    <numFmt numFmtId="181" formatCode="#,##0.0;[Red]\-#,##0.0"/>
    <numFmt numFmtId="182" formatCode="\ ###,##0.0;&quot;-&quot;###,##0.0"/>
    <numFmt numFmtId="183" formatCode="##,###,##0;&quot;-&quot;#,###,##0"/>
    <numFmt numFmtId="184" formatCode="###,###,##0;&quot;-&quot;##,###,##0"/>
    <numFmt numFmtId="185" formatCode="##,##0.0;&quot;-&quot;#,##0.0"/>
    <numFmt numFmtId="186" formatCode="\ ###,##0;&quot;-&quot;###,##0"/>
    <numFmt numFmtId="187" formatCode="#,###,##0;&quot; -&quot;###,##0"/>
    <numFmt numFmtId="188" formatCode="#,##0.0;&quot; -&quot;##0.0"/>
    <numFmt numFmtId="189" formatCode="###,##0;&quot;-&quot;##,##0"/>
    <numFmt numFmtId="190" formatCode="#,##0.0000;[Red]\-#,##0.0000"/>
    <numFmt numFmtId="191" formatCode="0.0000"/>
    <numFmt numFmtId="192" formatCode="[Blue]#,##0.0_ "/>
    <numFmt numFmtId="193" formatCode="0.0%"/>
    <numFmt numFmtId="194" formatCode="&quot;△&quot;#,##0.0;[Red]&quot;△&quot;#,##0.0"/>
    <numFmt numFmtId="195" formatCode="&quot;△&quot;#,##0.00;[Red]&quot;△&quot;#,##0.00"/>
    <numFmt numFmtId="196" formatCode="#,##0.0"/>
    <numFmt numFmtId="197" formatCode="#,##0.0;&quot;△&quot;#,##0.0"/>
    <numFmt numFmtId="198" formatCode="0.0;&quot;△ &quot;0.0"/>
    <numFmt numFmtId="199" formatCode="0.000%"/>
    <numFmt numFmtId="200" formatCode="0.0;[Red]0.0"/>
    <numFmt numFmtId="201" formatCode="#,##0_);[Red]\(#,##0\)"/>
    <numFmt numFmtId="202" formatCode="0.000"/>
    <numFmt numFmtId="203" formatCode="#,##0.000;[Red]\-#,##0.000"/>
    <numFmt numFmtId="204" formatCode="#,##0.000"/>
    <numFmt numFmtId="205" formatCode="#,##0.000;\-#,##0.000"/>
    <numFmt numFmtId="206" formatCode="#,##0_ "/>
    <numFmt numFmtId="207" formatCode="##,###,###,##0;&quot;-&quot;#,###,###,##0"/>
    <numFmt numFmtId="208" formatCode="##,###,##0.0;&quot;-&quot;#,###,##0.0"/>
    <numFmt numFmtId="209" formatCode="\ ##0.0;&quot;-&quot;##0.0"/>
    <numFmt numFmtId="210" formatCode="#,##0_);\(#,##0\)"/>
    <numFmt numFmtId="211" formatCode="#,##0.0_ "/>
    <numFmt numFmtId="212" formatCode="##,##0;&quot;-&quot;#,##0"/>
    <numFmt numFmtId="213" formatCode="#,##0;&quot; -&quot;##0"/>
    <numFmt numFmtId="214" formatCode="0_ "/>
    <numFmt numFmtId="215" formatCode="#,##0_ ;[Red]\-#,##0\ "/>
    <numFmt numFmtId="216" formatCode="#,##0.0_ ;[Red]\-#,##0.0\ "/>
    <numFmt numFmtId="217" formatCode="##0.0;&quot;-&quot;#0.0"/>
    <numFmt numFmtId="218" formatCode="0.0000000000000_ "/>
    <numFmt numFmtId="219" formatCode="#,##0.0;&quot;△ &quot;#,##0.0"/>
    <numFmt numFmtId="220" formatCode="#,##0.0000000000000_ ;[Red]\-#,##0.0000000000000\ "/>
    <numFmt numFmtId="221" formatCode="0.000_);[Red]\(0.000\)"/>
  </numFmts>
  <fonts count="133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sz val="13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8"/>
      <name val="ＭＳ 明朝"/>
      <family val="1"/>
    </font>
    <font>
      <sz val="12"/>
      <name val="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1"/>
      <name val="ＭＳ 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6"/>
      <name val="ＭＳ 明朝"/>
      <family val="1"/>
    </font>
    <font>
      <b/>
      <sz val="12"/>
      <color indexed="32"/>
      <name val="ＭＳ 明朝"/>
      <family val="1"/>
    </font>
    <font>
      <sz val="9"/>
      <name val="ＭＳ 明朝"/>
      <family val="1"/>
    </font>
    <font>
      <sz val="12"/>
      <name val="ＭＳ Ｐ明朝"/>
      <family val="1"/>
    </font>
    <font>
      <sz val="12"/>
      <color indexed="8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3"/>
      <name val="Times New Roman"/>
      <family val="1"/>
    </font>
    <font>
      <sz val="12"/>
      <name val="Times New Roman"/>
      <family val="1"/>
    </font>
    <font>
      <b/>
      <sz val="9.5"/>
      <name val="Times New Roman"/>
      <family val="1"/>
    </font>
    <font>
      <b/>
      <sz val="14"/>
      <name val="ＭＳ ゴシック"/>
      <family val="3"/>
    </font>
    <font>
      <sz val="11"/>
      <color indexed="8"/>
      <name val="ＭＳ 明朝"/>
      <family val="1"/>
    </font>
    <font>
      <b/>
      <sz val="12"/>
      <color indexed="20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4"/>
      <name val="ＭＳ ゴシック"/>
      <family val="3"/>
    </font>
    <font>
      <sz val="11"/>
      <name val="明朝"/>
      <family val="1"/>
    </font>
    <font>
      <sz val="13"/>
      <name val="ＭＳ 明朝"/>
      <family val="1"/>
    </font>
    <font>
      <sz val="12"/>
      <color indexed="10"/>
      <name val="Times New Roman"/>
      <family val="1"/>
    </font>
    <font>
      <sz val="11"/>
      <color indexed="10"/>
      <name val="ＭＳ 明朝"/>
      <family val="1"/>
    </font>
    <font>
      <sz val="12"/>
      <color indexed="10"/>
      <name val="ＭＳ 明朝"/>
      <family val="1"/>
    </font>
    <font>
      <b/>
      <sz val="18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3"/>
      <color indexed="8"/>
      <name val="ＭＳ 明朝"/>
      <family val="1"/>
    </font>
    <font>
      <sz val="14"/>
      <color indexed="8"/>
      <name val="ＭＳ ゴシック"/>
      <family val="3"/>
    </font>
    <font>
      <sz val="13"/>
      <color indexed="8"/>
      <name val="ＭＳ ゴシック"/>
      <family val="3"/>
    </font>
    <font>
      <b/>
      <sz val="16"/>
      <name val="ＭＳ 明朝"/>
      <family val="1"/>
    </font>
    <font>
      <sz val="11"/>
      <color indexed="8"/>
      <name val="ＭＳ ゴシック"/>
      <family val="3"/>
    </font>
    <font>
      <sz val="11"/>
      <color indexed="8"/>
      <name val="ＭＳ Ｐ明朝"/>
      <family val="1"/>
    </font>
    <font>
      <sz val="6"/>
      <name val="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27"/>
      <color indexed="8"/>
      <name val="ＭＳ 明朝"/>
      <family val="1"/>
    </font>
    <font>
      <sz val="11.5"/>
      <color indexed="8"/>
      <name val="ＭＳ ゴシック"/>
      <family val="3"/>
    </font>
    <font>
      <sz val="20"/>
      <color indexed="8"/>
      <name val="ＭＳ 明朝"/>
      <family val="1"/>
    </font>
    <font>
      <b/>
      <sz val="12"/>
      <name val="明朝"/>
      <family val="1"/>
    </font>
    <font>
      <sz val="10"/>
      <name val="ＭＳ Ｐゴシック"/>
      <family val="3"/>
    </font>
    <font>
      <sz val="13"/>
      <name val="ＭＳ Ｐ明朝"/>
      <family val="1"/>
    </font>
    <font>
      <sz val="13"/>
      <name val="ＭＳ Ｐゴシック"/>
      <family val="3"/>
    </font>
    <font>
      <i/>
      <sz val="11"/>
      <name val="ＭＳ Ｐゴシック"/>
      <family val="3"/>
    </font>
    <font>
      <i/>
      <sz val="13"/>
      <name val="ＭＳ Ｐゴシック"/>
      <family val="3"/>
    </font>
    <font>
      <i/>
      <sz val="10"/>
      <name val="ＭＳ Ｐゴシック"/>
      <family val="3"/>
    </font>
    <font>
      <sz val="13.25"/>
      <color indexed="8"/>
      <name val="ＭＳ ゴシック"/>
      <family val="3"/>
    </font>
    <font>
      <sz val="13.5"/>
      <color indexed="8"/>
      <name val="ＭＳ ゴシック"/>
      <family val="3"/>
    </font>
    <font>
      <sz val="14"/>
      <name val="明朝"/>
      <family val="1"/>
    </font>
    <font>
      <sz val="8"/>
      <name val="ＭＳ Ｐ明朝"/>
      <family val="1"/>
    </font>
    <font>
      <sz val="8"/>
      <name val="明朝"/>
      <family val="1"/>
    </font>
    <font>
      <sz val="9.5"/>
      <name val="ＭＳ 明朝"/>
      <family val="1"/>
    </font>
    <font>
      <sz val="9.5"/>
      <name val="明朝"/>
      <family val="1"/>
    </font>
    <font>
      <b/>
      <sz val="11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ゴシック"/>
      <family val="3"/>
    </font>
    <font>
      <sz val="11"/>
      <color indexed="10"/>
      <name val="ＭＳ ゴシック"/>
      <family val="3"/>
    </font>
    <font>
      <sz val="10"/>
      <color indexed="10"/>
      <name val="ＭＳ 明朝"/>
      <family val="1"/>
    </font>
    <font>
      <sz val="13"/>
      <color indexed="8"/>
      <name val="ＭＳ Ｐ明朝"/>
      <family val="1"/>
    </font>
    <font>
      <sz val="13"/>
      <color indexed="8"/>
      <name val="ＭＳ Ｐゴシック"/>
      <family val="3"/>
    </font>
    <font>
      <sz val="12"/>
      <color indexed="10"/>
      <name val="ＭＳ ゴシック"/>
      <family val="3"/>
    </font>
    <font>
      <sz val="12"/>
      <color indexed="8"/>
      <name val="ＭＳ ゴシック"/>
      <family val="3"/>
    </font>
    <font>
      <sz val="8"/>
      <color indexed="8"/>
      <name val="ＭＳ Ｐ明朝"/>
      <family val="1"/>
    </font>
    <font>
      <sz val="10"/>
      <color indexed="8"/>
      <name val="ＭＳ Ｐ明朝"/>
      <family val="1"/>
    </font>
    <font>
      <sz val="6"/>
      <color indexed="8"/>
      <name val="ＭＳ 明朝"/>
      <family val="1"/>
    </font>
    <font>
      <b/>
      <sz val="7"/>
      <color indexed="8"/>
      <name val="Times New Roman"/>
      <family val="1"/>
    </font>
    <font>
      <b/>
      <sz val="7"/>
      <color indexed="8"/>
      <name val="ＭＳ 明朝"/>
      <family val="1"/>
    </font>
    <font>
      <sz val="26"/>
      <color indexed="8"/>
      <name val="ＭＳ 明朝"/>
      <family val="1"/>
    </font>
    <font>
      <sz val="26.75"/>
      <color indexed="8"/>
      <name val="ＭＳ 明朝"/>
      <family val="1"/>
    </font>
    <font>
      <sz val="8"/>
      <color indexed="8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ゴシック"/>
      <family val="3"/>
    </font>
    <font>
      <sz val="11"/>
      <color rgb="FFFF0000"/>
      <name val="ＭＳ ゴシック"/>
      <family val="3"/>
    </font>
    <font>
      <sz val="10"/>
      <color rgb="FFFF0000"/>
      <name val="ＭＳ 明朝"/>
      <family val="1"/>
    </font>
    <font>
      <sz val="11"/>
      <color rgb="FFFF0000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Ｐ明朝"/>
      <family val="1"/>
    </font>
    <font>
      <sz val="13"/>
      <color theme="1"/>
      <name val="ＭＳ Ｐ明朝"/>
      <family val="1"/>
    </font>
    <font>
      <sz val="13"/>
      <color theme="1"/>
      <name val="ＭＳ Ｐゴシック"/>
      <family val="3"/>
    </font>
    <font>
      <sz val="11"/>
      <color theme="1"/>
      <name val="ＭＳ Ｐゴシック"/>
      <family val="3"/>
    </font>
    <font>
      <sz val="12"/>
      <color rgb="FFFF0000"/>
      <name val="ＭＳ 明朝"/>
      <family val="1"/>
    </font>
    <font>
      <sz val="12"/>
      <color theme="1"/>
      <name val="ＭＳ ゴシック"/>
      <family val="3"/>
    </font>
    <font>
      <sz val="10"/>
      <color theme="1"/>
      <name val="ＭＳ Ｐ明朝"/>
      <family val="1"/>
    </font>
    <font>
      <sz val="8"/>
      <color theme="1"/>
      <name val="ＭＳ Ｐ明朝"/>
      <family val="1"/>
    </font>
    <font>
      <sz val="12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2" fillId="2" borderId="0" applyNumberFormat="0" applyBorder="0" applyAlignment="0" applyProtection="0"/>
    <xf numFmtId="0" fontId="102" fillId="3" borderId="0" applyNumberFormat="0" applyBorder="0" applyAlignment="0" applyProtection="0"/>
    <xf numFmtId="0" fontId="102" fillId="4" borderId="0" applyNumberFormat="0" applyBorder="0" applyAlignment="0" applyProtection="0"/>
    <xf numFmtId="0" fontId="102" fillId="5" borderId="0" applyNumberFormat="0" applyBorder="0" applyAlignment="0" applyProtection="0"/>
    <xf numFmtId="0" fontId="102" fillId="6" borderId="0" applyNumberFormat="0" applyBorder="0" applyAlignment="0" applyProtection="0"/>
    <xf numFmtId="0" fontId="102" fillId="7" borderId="0" applyNumberFormat="0" applyBorder="0" applyAlignment="0" applyProtection="0"/>
    <xf numFmtId="0" fontId="102" fillId="8" borderId="0" applyNumberFormat="0" applyBorder="0" applyAlignment="0" applyProtection="0"/>
    <xf numFmtId="0" fontId="102" fillId="9" borderId="0" applyNumberFormat="0" applyBorder="0" applyAlignment="0" applyProtection="0"/>
    <xf numFmtId="0" fontId="102" fillId="10" borderId="0" applyNumberFormat="0" applyBorder="0" applyAlignment="0" applyProtection="0"/>
    <xf numFmtId="0" fontId="102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103" fillId="14" borderId="0" applyNumberFormat="0" applyBorder="0" applyAlignment="0" applyProtection="0"/>
    <xf numFmtId="0" fontId="103" fillId="15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103" fillId="18" borderId="0" applyNumberFormat="0" applyBorder="0" applyAlignment="0" applyProtection="0"/>
    <xf numFmtId="0" fontId="103" fillId="19" borderId="0" applyNumberFormat="0" applyBorder="0" applyAlignment="0" applyProtection="0"/>
    <xf numFmtId="0" fontId="103" fillId="20" borderId="0" applyNumberFormat="0" applyBorder="0" applyAlignment="0" applyProtection="0"/>
    <xf numFmtId="0" fontId="103" fillId="21" borderId="0" applyNumberFormat="0" applyBorder="0" applyAlignment="0" applyProtection="0"/>
    <xf numFmtId="0" fontId="103" fillId="22" borderId="0" applyNumberFormat="0" applyBorder="0" applyAlignment="0" applyProtection="0"/>
    <xf numFmtId="0" fontId="103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25" borderId="0" applyNumberFormat="0" applyBorder="0" applyAlignment="0" applyProtection="0"/>
    <xf numFmtId="0" fontId="104" fillId="0" borderId="0" applyNumberFormat="0" applyFill="0" applyBorder="0" applyAlignment="0" applyProtection="0"/>
    <xf numFmtId="0" fontId="105" fillId="26" borderId="1" applyNumberFormat="0" applyAlignment="0" applyProtection="0"/>
    <xf numFmtId="0" fontId="106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07" fillId="0" borderId="3" applyNumberFormat="0" applyFill="0" applyAlignment="0" applyProtection="0"/>
    <xf numFmtId="0" fontId="108" fillId="29" borderId="0" applyNumberFormat="0" applyBorder="0" applyAlignment="0" applyProtection="0"/>
    <xf numFmtId="0" fontId="109" fillId="30" borderId="4" applyNumberFormat="0" applyAlignment="0" applyProtection="0"/>
    <xf numFmtId="0" fontId="1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5" fillId="0" borderId="0" applyFont="0" applyFill="0" applyBorder="0" applyAlignment="0" applyProtection="0"/>
    <xf numFmtId="0" fontId="111" fillId="0" borderId="5" applyNumberFormat="0" applyFill="0" applyAlignment="0" applyProtection="0"/>
    <xf numFmtId="0" fontId="112" fillId="0" borderId="6" applyNumberFormat="0" applyFill="0" applyAlignment="0" applyProtection="0"/>
    <xf numFmtId="0" fontId="113" fillId="0" borderId="7" applyNumberFormat="0" applyFill="0" applyAlignment="0" applyProtection="0"/>
    <xf numFmtId="0" fontId="113" fillId="0" borderId="0" applyNumberFormat="0" applyFill="0" applyBorder="0" applyAlignment="0" applyProtection="0"/>
    <xf numFmtId="0" fontId="114" fillId="0" borderId="8" applyNumberFormat="0" applyFill="0" applyAlignment="0" applyProtection="0"/>
    <xf numFmtId="0" fontId="115" fillId="30" borderId="9" applyNumberFormat="0" applyAlignment="0" applyProtection="0"/>
    <xf numFmtId="0" fontId="1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7" fillId="31" borderId="4" applyNumberFormat="0" applyAlignment="0" applyProtection="0"/>
    <xf numFmtId="0" fontId="0" fillId="0" borderId="0">
      <alignment/>
      <protection/>
    </xf>
    <xf numFmtId="0" fontId="102" fillId="0" borderId="0">
      <alignment vertical="center"/>
      <protection/>
    </xf>
    <xf numFmtId="0" fontId="22" fillId="0" borderId="0">
      <alignment/>
      <protection/>
    </xf>
    <xf numFmtId="0" fontId="8" fillId="0" borderId="0">
      <alignment/>
      <protection/>
    </xf>
    <xf numFmtId="0" fontId="25" fillId="0" borderId="0">
      <alignment/>
      <protection/>
    </xf>
    <xf numFmtId="0" fontId="26" fillId="0" borderId="0">
      <alignment vertical="center"/>
      <protection/>
    </xf>
    <xf numFmtId="0" fontId="102" fillId="0" borderId="0">
      <alignment vertical="center"/>
      <protection/>
    </xf>
    <xf numFmtId="0" fontId="25" fillId="0" borderId="0">
      <alignment/>
      <protection/>
    </xf>
    <xf numFmtId="0" fontId="8" fillId="0" borderId="0">
      <alignment/>
      <protection/>
    </xf>
    <xf numFmtId="0" fontId="25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5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51" fillId="0" borderId="0">
      <alignment/>
      <protection/>
    </xf>
    <xf numFmtId="0" fontId="102" fillId="0" borderId="0">
      <alignment vertical="center"/>
      <protection/>
    </xf>
    <xf numFmtId="0" fontId="102" fillId="0" borderId="0">
      <alignment vertical="center"/>
      <protection/>
    </xf>
    <xf numFmtId="0" fontId="102" fillId="0" borderId="0">
      <alignment vertical="center"/>
      <protection/>
    </xf>
    <xf numFmtId="0" fontId="102" fillId="0" borderId="0">
      <alignment vertical="center"/>
      <protection/>
    </xf>
    <xf numFmtId="0" fontId="52" fillId="0" borderId="0">
      <alignment/>
      <protection/>
    </xf>
    <xf numFmtId="0" fontId="16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18" fillId="32" borderId="0" applyNumberFormat="0" applyBorder="0" applyAlignment="0" applyProtection="0"/>
  </cellStyleXfs>
  <cellXfs count="1000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38" fontId="8" fillId="0" borderId="0" xfId="50" applyFont="1" applyAlignment="1">
      <alignment/>
    </xf>
    <xf numFmtId="38" fontId="8" fillId="0" borderId="0" xfId="50" applyFont="1" applyBorder="1" applyAlignment="1">
      <alignment vertical="top"/>
    </xf>
    <xf numFmtId="0" fontId="0" fillId="0" borderId="0" xfId="0" applyFont="1" applyAlignment="1">
      <alignment vertical="top"/>
    </xf>
    <xf numFmtId="38" fontId="8" fillId="0" borderId="10" xfId="5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 quotePrefix="1">
      <alignment/>
    </xf>
    <xf numFmtId="0" fontId="6" fillId="0" borderId="12" xfId="0" applyFont="1" applyBorder="1" applyAlignment="1" quotePrefix="1">
      <alignment/>
    </xf>
    <xf numFmtId="38" fontId="8" fillId="0" borderId="13" xfId="50" applyFont="1" applyBorder="1" applyAlignment="1">
      <alignment vertical="top"/>
    </xf>
    <xf numFmtId="38" fontId="8" fillId="0" borderId="14" xfId="50" applyFont="1" applyBorder="1" applyAlignment="1">
      <alignment vertical="top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3" fillId="0" borderId="11" xfId="0" applyFont="1" applyBorder="1" applyAlignment="1">
      <alignment horizontal="right" vertical="top"/>
    </xf>
    <xf numFmtId="0" fontId="14" fillId="0" borderId="0" xfId="0" applyFont="1" applyAlignment="1">
      <alignment horizontal="right"/>
    </xf>
    <xf numFmtId="0" fontId="0" fillId="0" borderId="0" xfId="0" applyFont="1" applyAlignment="1">
      <alignment/>
    </xf>
    <xf numFmtId="0" fontId="10" fillId="0" borderId="15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8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center"/>
    </xf>
    <xf numFmtId="0" fontId="10" fillId="0" borderId="11" xfId="0" applyFont="1" applyBorder="1" applyAlignment="1">
      <alignment horizontal="right" vertical="top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8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7" fillId="0" borderId="0" xfId="0" applyFont="1" applyFill="1" applyAlignment="1">
      <alignment/>
    </xf>
    <xf numFmtId="38" fontId="9" fillId="0" borderId="10" xfId="50" applyFont="1" applyFill="1" applyBorder="1" applyAlignment="1">
      <alignment/>
    </xf>
    <xf numFmtId="38" fontId="9" fillId="0" borderId="0" xfId="50" applyFont="1" applyFill="1" applyAlignment="1">
      <alignment/>
    </xf>
    <xf numFmtId="0" fontId="0" fillId="0" borderId="0" xfId="0" applyFont="1" applyFill="1" applyAlignment="1">
      <alignment/>
    </xf>
    <xf numFmtId="38" fontId="8" fillId="0" borderId="10" xfId="50" applyFont="1" applyFill="1" applyBorder="1" applyAlignment="1">
      <alignment/>
    </xf>
    <xf numFmtId="38" fontId="8" fillId="0" borderId="0" xfId="5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0" fillId="0" borderId="0" xfId="0" applyFont="1" applyBorder="1" applyAlignment="1">
      <alignment horizontal="right" vertical="top" wrapText="1"/>
    </xf>
    <xf numFmtId="0" fontId="8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Alignment="1">
      <alignment horizontal="left"/>
    </xf>
    <xf numFmtId="38" fontId="8" fillId="0" borderId="0" xfId="50" applyFont="1" applyBorder="1" applyAlignment="1">
      <alignment/>
    </xf>
    <xf numFmtId="176" fontId="8" fillId="0" borderId="0" xfId="0" applyNumberFormat="1" applyFont="1" applyAlignment="1">
      <alignment/>
    </xf>
    <xf numFmtId="0" fontId="8" fillId="0" borderId="0" xfId="0" applyFont="1" applyAlignment="1">
      <alignment horizontal="distributed"/>
    </xf>
    <xf numFmtId="38" fontId="8" fillId="0" borderId="10" xfId="50" applyFont="1" applyBorder="1" applyAlignment="1">
      <alignment vertical="center"/>
    </xf>
    <xf numFmtId="176" fontId="8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178" fontId="24" fillId="0" borderId="0" xfId="0" applyNumberFormat="1" applyFont="1" applyFill="1" applyBorder="1" applyAlignment="1" quotePrefix="1">
      <alignment horizontal="right"/>
    </xf>
    <xf numFmtId="178" fontId="24" fillId="0" borderId="0" xfId="0" applyNumberFormat="1" applyFont="1" applyFill="1" applyAlignment="1" quotePrefix="1">
      <alignment horizontal="right"/>
    </xf>
    <xf numFmtId="0" fontId="8" fillId="0" borderId="0" xfId="0" applyFont="1" applyBorder="1" applyAlignment="1">
      <alignment/>
    </xf>
    <xf numFmtId="38" fontId="8" fillId="0" borderId="0" xfId="50" applyFont="1" applyFill="1" applyBorder="1" applyAlignment="1">
      <alignment/>
    </xf>
    <xf numFmtId="0" fontId="8" fillId="0" borderId="14" xfId="0" applyFont="1" applyBorder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vertical="top"/>
    </xf>
    <xf numFmtId="0" fontId="0" fillId="0" borderId="21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0" fillId="0" borderId="0" xfId="0" applyFont="1" applyAlignment="1">
      <alignment horizontal="left"/>
    </xf>
    <xf numFmtId="2" fontId="8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9" fillId="0" borderId="0" xfId="0" applyFont="1" applyAlignment="1">
      <alignment/>
    </xf>
    <xf numFmtId="176" fontId="8" fillId="0" borderId="0" xfId="0" applyNumberFormat="1" applyFont="1" applyFill="1" applyAlignment="1">
      <alignment/>
    </xf>
    <xf numFmtId="176" fontId="8" fillId="0" borderId="0" xfId="0" applyNumberFormat="1" applyFont="1" applyFill="1" applyAlignment="1">
      <alignment vertical="center"/>
    </xf>
    <xf numFmtId="0" fontId="0" fillId="0" borderId="14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0" fillId="0" borderId="22" xfId="0" applyFont="1" applyBorder="1" applyAlignment="1">
      <alignment horizontal="right" vertical="top"/>
    </xf>
    <xf numFmtId="0" fontId="10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181" fontId="8" fillId="0" borderId="0" xfId="50" applyNumberFormat="1" applyFont="1" applyAlignment="1">
      <alignment/>
    </xf>
    <xf numFmtId="0" fontId="8" fillId="0" borderId="0" xfId="0" applyFont="1" applyAlignment="1" quotePrefix="1">
      <alignment horizontal="center"/>
    </xf>
    <xf numFmtId="0" fontId="8" fillId="0" borderId="14" xfId="0" applyFont="1" applyBorder="1" applyAlignment="1">
      <alignment horizontal="center"/>
    </xf>
    <xf numFmtId="38" fontId="8" fillId="0" borderId="13" xfId="50" applyFont="1" applyBorder="1" applyAlignment="1">
      <alignment/>
    </xf>
    <xf numFmtId="38" fontId="8" fillId="0" borderId="14" xfId="50" applyFont="1" applyBorder="1" applyAlignment="1">
      <alignment/>
    </xf>
    <xf numFmtId="181" fontId="8" fillId="0" borderId="14" xfId="50" applyNumberFormat="1" applyFont="1" applyBorder="1" applyAlignment="1">
      <alignment/>
    </xf>
    <xf numFmtId="0" fontId="8" fillId="0" borderId="0" xfId="0" applyFont="1" applyBorder="1" applyAlignment="1">
      <alignment/>
    </xf>
    <xf numFmtId="0" fontId="30" fillId="0" borderId="0" xfId="0" applyFont="1" applyAlignment="1">
      <alignment/>
    </xf>
    <xf numFmtId="0" fontId="8" fillId="0" borderId="20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8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181" fontId="8" fillId="0" borderId="0" xfId="50" applyNumberFormat="1" applyFont="1" applyFill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/>
    </xf>
    <xf numFmtId="0" fontId="0" fillId="0" borderId="22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right" vertical="center"/>
    </xf>
    <xf numFmtId="38" fontId="8" fillId="0" borderId="19" xfId="50" applyFont="1" applyFill="1" applyBorder="1" applyAlignment="1">
      <alignment horizontal="center" vertical="center"/>
    </xf>
    <xf numFmtId="38" fontId="22" fillId="0" borderId="19" xfId="5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8" fillId="0" borderId="19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/>
    </xf>
    <xf numFmtId="0" fontId="18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38" fontId="9" fillId="0" borderId="0" xfId="5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left"/>
    </xf>
    <xf numFmtId="0" fontId="8" fillId="0" borderId="0" xfId="0" applyFont="1" applyFill="1" applyAlignment="1">
      <alignment horizontal="left" wrapText="1"/>
    </xf>
    <xf numFmtId="0" fontId="23" fillId="0" borderId="0" xfId="0" applyFont="1" applyAlignment="1">
      <alignment horizontal="left" shrinkToFit="1"/>
    </xf>
    <xf numFmtId="0" fontId="23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Continuous"/>
    </xf>
    <xf numFmtId="38" fontId="8" fillId="0" borderId="0" xfId="50" applyFont="1" applyFill="1" applyBorder="1" applyAlignment="1" quotePrefix="1">
      <alignment horizontal="right"/>
    </xf>
    <xf numFmtId="0" fontId="0" fillId="0" borderId="14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38" fontId="0" fillId="0" borderId="0" xfId="50" applyFont="1" applyBorder="1" applyAlignment="1">
      <alignment/>
    </xf>
    <xf numFmtId="38" fontId="0" fillId="0" borderId="0" xfId="50" applyFont="1" applyFill="1" applyBorder="1" applyAlignment="1">
      <alignment/>
    </xf>
    <xf numFmtId="0" fontId="19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8" fontId="19" fillId="0" borderId="0" xfId="5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right"/>
    </xf>
    <xf numFmtId="0" fontId="0" fillId="0" borderId="15" xfId="0" applyFont="1" applyBorder="1" applyAlignment="1">
      <alignment horizontal="right" wrapText="1"/>
    </xf>
    <xf numFmtId="0" fontId="11" fillId="0" borderId="11" xfId="0" applyFont="1" applyBorder="1" applyAlignment="1">
      <alignment horizontal="right" vertical="top"/>
    </xf>
    <xf numFmtId="0" fontId="0" fillId="0" borderId="18" xfId="0" applyBorder="1" applyAlignment="1">
      <alignment horizontal="left" vertical="center"/>
    </xf>
    <xf numFmtId="0" fontId="0" fillId="0" borderId="17" xfId="0" applyFont="1" applyBorder="1" applyAlignment="1">
      <alignment horizontal="center" vertical="center" wrapText="1"/>
    </xf>
    <xf numFmtId="38" fontId="0" fillId="0" borderId="0" xfId="50" applyFont="1" applyAlignment="1">
      <alignment horizontal="right"/>
    </xf>
    <xf numFmtId="38" fontId="8" fillId="0" borderId="10" xfId="50" applyFont="1" applyBorder="1" applyAlignment="1">
      <alignment/>
    </xf>
    <xf numFmtId="38" fontId="8" fillId="0" borderId="0" xfId="50" applyFont="1" applyBorder="1" applyAlignment="1">
      <alignment/>
    </xf>
    <xf numFmtId="0" fontId="8" fillId="0" borderId="11" xfId="0" applyFont="1" applyBorder="1" applyAlignment="1" quotePrefix="1">
      <alignment horizontal="center"/>
    </xf>
    <xf numFmtId="0" fontId="0" fillId="0" borderId="0" xfId="0" applyFont="1" applyFill="1" applyAlignment="1">
      <alignment/>
    </xf>
    <xf numFmtId="0" fontId="8" fillId="0" borderId="11" xfId="0" applyFont="1" applyFill="1" applyBorder="1" applyAlignment="1" quotePrefix="1">
      <alignment horizontal="center"/>
    </xf>
    <xf numFmtId="38" fontId="0" fillId="0" borderId="0" xfId="50" applyFont="1" applyFill="1" applyAlignment="1">
      <alignment horizontal="right"/>
    </xf>
    <xf numFmtId="0" fontId="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3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10" fillId="0" borderId="19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190" fontId="8" fillId="0" borderId="0" xfId="50" applyNumberFormat="1" applyFont="1" applyAlignment="1">
      <alignment/>
    </xf>
    <xf numFmtId="40" fontId="8" fillId="0" borderId="0" xfId="50" applyNumberFormat="1" applyFont="1" applyAlignment="1">
      <alignment/>
    </xf>
    <xf numFmtId="190" fontId="8" fillId="0" borderId="0" xfId="50" applyNumberFormat="1" applyFont="1" applyAlignment="1">
      <alignment/>
    </xf>
    <xf numFmtId="40" fontId="8" fillId="0" borderId="0" xfId="50" applyNumberFormat="1" applyFont="1" applyAlignment="1">
      <alignment/>
    </xf>
    <xf numFmtId="40" fontId="8" fillId="0" borderId="0" xfId="50" applyNumberFormat="1" applyFont="1" applyAlignment="1" quotePrefix="1">
      <alignment horizontal="right"/>
    </xf>
    <xf numFmtId="190" fontId="8" fillId="0" borderId="0" xfId="50" applyNumberFormat="1" applyFont="1" applyAlignment="1">
      <alignment horizontal="right"/>
    </xf>
    <xf numFmtId="4" fontId="8" fillId="0" borderId="0" xfId="0" applyNumberFormat="1" applyFont="1" applyAlignment="1" quotePrefix="1">
      <alignment horizontal="right"/>
    </xf>
    <xf numFmtId="38" fontId="8" fillId="0" borderId="0" xfId="50" applyFont="1" applyAlignment="1">
      <alignment/>
    </xf>
    <xf numFmtId="40" fontId="8" fillId="0" borderId="0" xfId="50" applyNumberFormat="1" applyFont="1" applyAlignment="1">
      <alignment horizontal="right"/>
    </xf>
    <xf numFmtId="190" fontId="8" fillId="0" borderId="0" xfId="50" applyNumberFormat="1" applyFont="1" applyBorder="1" applyAlignment="1">
      <alignment horizontal="right"/>
    </xf>
    <xf numFmtId="40" fontId="8" fillId="0" borderId="0" xfId="50" applyNumberFormat="1" applyFont="1" applyBorder="1" applyAlignment="1">
      <alignment horizontal="right"/>
    </xf>
    <xf numFmtId="40" fontId="8" fillId="0" borderId="0" xfId="50" applyNumberFormat="1" applyFont="1" applyBorder="1" applyAlignment="1">
      <alignment/>
    </xf>
    <xf numFmtId="0" fontId="8" fillId="0" borderId="11" xfId="0" applyFont="1" applyFill="1" applyBorder="1" applyAlignment="1" quotePrefix="1">
      <alignment/>
    </xf>
    <xf numFmtId="190" fontId="8" fillId="0" borderId="0" xfId="50" applyNumberFormat="1" applyFont="1" applyFill="1" applyBorder="1" applyAlignment="1">
      <alignment horizontal="right"/>
    </xf>
    <xf numFmtId="40" fontId="8" fillId="0" borderId="0" xfId="50" applyNumberFormat="1" applyFont="1" applyFill="1" applyBorder="1" applyAlignment="1">
      <alignment horizontal="right"/>
    </xf>
    <xf numFmtId="40" fontId="8" fillId="0" borderId="0" xfId="5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9" fillId="0" borderId="14" xfId="0" applyFont="1" applyBorder="1" applyAlignment="1" quotePrefix="1">
      <alignment/>
    </xf>
    <xf numFmtId="190" fontId="9" fillId="0" borderId="14" xfId="50" applyNumberFormat="1" applyFont="1" applyBorder="1" applyAlignment="1">
      <alignment horizontal="right"/>
    </xf>
    <xf numFmtId="40" fontId="9" fillId="0" borderId="14" xfId="50" applyNumberFormat="1" applyFont="1" applyBorder="1" applyAlignment="1">
      <alignment horizontal="right"/>
    </xf>
    <xf numFmtId="40" fontId="9" fillId="0" borderId="14" xfId="50" applyNumberFormat="1" applyFont="1" applyBorder="1" applyAlignment="1">
      <alignment/>
    </xf>
    <xf numFmtId="0" fontId="9" fillId="0" borderId="0" xfId="0" applyFont="1" applyBorder="1" applyAlignment="1" quotePrefix="1">
      <alignment/>
    </xf>
    <xf numFmtId="176" fontId="8" fillId="0" borderId="0" xfId="0" applyNumberFormat="1" applyFont="1" applyBorder="1" applyAlignment="1">
      <alignment/>
    </xf>
    <xf numFmtId="181" fontId="8" fillId="0" borderId="0" xfId="50" applyNumberFormat="1" applyFont="1" applyFill="1" applyBorder="1" applyAlignment="1">
      <alignment/>
    </xf>
    <xf numFmtId="0" fontId="0" fillId="0" borderId="0" xfId="0" applyFont="1" applyBorder="1" applyAlignment="1">
      <alignment horizontal="right" wrapText="1"/>
    </xf>
    <xf numFmtId="0" fontId="0" fillId="0" borderId="15" xfId="0" applyFont="1" applyBorder="1" applyAlignment="1">
      <alignment horizontal="center" wrapText="1"/>
    </xf>
    <xf numFmtId="0" fontId="13" fillId="0" borderId="0" xfId="0" applyFont="1" applyBorder="1" applyAlignment="1">
      <alignment horizontal="right" vertical="top"/>
    </xf>
    <xf numFmtId="0" fontId="10" fillId="0" borderId="11" xfId="0" applyFont="1" applyBorder="1" applyAlignment="1">
      <alignment horizontal="left" vertical="top"/>
    </xf>
    <xf numFmtId="0" fontId="10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1" xfId="0" applyFont="1" applyFill="1" applyBorder="1" applyAlignment="1">
      <alignment horizontal="center"/>
    </xf>
    <xf numFmtId="0" fontId="37" fillId="0" borderId="0" xfId="0" applyFont="1" applyAlignment="1">
      <alignment/>
    </xf>
    <xf numFmtId="0" fontId="0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/>
    </xf>
    <xf numFmtId="0" fontId="8" fillId="0" borderId="23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11" fillId="0" borderId="18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0" xfId="0" applyFont="1" applyAlignment="1" quotePrefix="1">
      <alignment horizontal="left"/>
    </xf>
    <xf numFmtId="0" fontId="8" fillId="0" borderId="0" xfId="0" applyFont="1" applyAlignment="1" quotePrefix="1">
      <alignment horizontal="left" vertical="center"/>
    </xf>
    <xf numFmtId="0" fontId="8" fillId="0" borderId="0" xfId="0" applyFont="1" applyAlignment="1">
      <alignment horizontal="centerContinuous" vertical="center"/>
    </xf>
    <xf numFmtId="38" fontId="8" fillId="0" borderId="0" xfId="50" applyFont="1" applyAlignment="1">
      <alignment vertical="center"/>
    </xf>
    <xf numFmtId="0" fontId="8" fillId="0" borderId="0" xfId="0" applyFont="1" applyFill="1" applyAlignment="1" quotePrefix="1">
      <alignment horizontal="left"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/>
    </xf>
    <xf numFmtId="0" fontId="9" fillId="0" borderId="14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centerContinuous"/>
    </xf>
    <xf numFmtId="38" fontId="28" fillId="0" borderId="13" xfId="50" applyFont="1" applyFill="1" applyBorder="1" applyAlignment="1">
      <alignment/>
    </xf>
    <xf numFmtId="38" fontId="28" fillId="0" borderId="14" xfId="50" applyFont="1" applyFill="1" applyBorder="1" applyAlignment="1">
      <alignment/>
    </xf>
    <xf numFmtId="176" fontId="28" fillId="0" borderId="14" xfId="0" applyNumberFormat="1" applyFont="1" applyFill="1" applyBorder="1" applyAlignment="1">
      <alignment/>
    </xf>
    <xf numFmtId="0" fontId="10" fillId="0" borderId="0" xfId="0" applyFont="1" applyBorder="1" applyAlignment="1">
      <alignment horizontal="distributed"/>
    </xf>
    <xf numFmtId="0" fontId="8" fillId="0" borderId="25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1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9" fillId="0" borderId="14" xfId="0" applyFont="1" applyBorder="1" applyAlignment="1">
      <alignment horizontal="left"/>
    </xf>
    <xf numFmtId="0" fontId="8" fillId="0" borderId="14" xfId="0" applyFont="1" applyBorder="1" applyAlignment="1">
      <alignment horizontal="centerContinuous"/>
    </xf>
    <xf numFmtId="38" fontId="28" fillId="0" borderId="13" xfId="50" applyFont="1" applyBorder="1" applyAlignment="1">
      <alignment/>
    </xf>
    <xf numFmtId="38" fontId="28" fillId="0" borderId="14" xfId="50" applyFont="1" applyBorder="1" applyAlignment="1">
      <alignment/>
    </xf>
    <xf numFmtId="0" fontId="22" fillId="0" borderId="0" xfId="0" applyFont="1" applyBorder="1" applyAlignment="1">
      <alignment/>
    </xf>
    <xf numFmtId="0" fontId="8" fillId="0" borderId="16" xfId="0" applyFont="1" applyBorder="1" applyAlignment="1">
      <alignment vertical="center"/>
    </xf>
    <xf numFmtId="0" fontId="39" fillId="0" borderId="0" xfId="0" applyFont="1" applyAlignment="1">
      <alignment/>
    </xf>
    <xf numFmtId="38" fontId="40" fillId="0" borderId="10" xfId="50" applyFont="1" applyBorder="1" applyAlignment="1">
      <alignment/>
    </xf>
    <xf numFmtId="38" fontId="40" fillId="0" borderId="0" xfId="50" applyFont="1" applyAlignment="1">
      <alignment/>
    </xf>
    <xf numFmtId="176" fontId="40" fillId="0" borderId="0" xfId="0" applyNumberFormat="1" applyFont="1" applyAlignment="1">
      <alignment/>
    </xf>
    <xf numFmtId="183" fontId="8" fillId="0" borderId="0" xfId="0" applyNumberFormat="1" applyFont="1" applyFill="1" applyBorder="1" applyAlignment="1" quotePrefix="1">
      <alignment horizontal="right"/>
    </xf>
    <xf numFmtId="0" fontId="8" fillId="0" borderId="0" xfId="0" applyFont="1" applyFill="1" applyAlignment="1">
      <alignment horizontal="distributed"/>
    </xf>
    <xf numFmtId="176" fontId="28" fillId="0" borderId="14" xfId="0" applyNumberFormat="1" applyFont="1" applyBorder="1" applyAlignment="1">
      <alignment/>
    </xf>
    <xf numFmtId="0" fontId="28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top"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3" fillId="0" borderId="0" xfId="0" applyFont="1" applyAlignment="1">
      <alignment/>
    </xf>
    <xf numFmtId="0" fontId="28" fillId="0" borderId="15" xfId="0" applyFont="1" applyBorder="1" applyAlignment="1">
      <alignment horizontal="left"/>
    </xf>
    <xf numFmtId="0" fontId="8" fillId="0" borderId="26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10" fillId="0" borderId="28" xfId="0" applyFont="1" applyBorder="1" applyAlignment="1">
      <alignment horizontal="center" vertical="center"/>
    </xf>
    <xf numFmtId="0" fontId="28" fillId="0" borderId="21" xfId="0" applyFont="1" applyBorder="1" applyAlignment="1">
      <alignment/>
    </xf>
    <xf numFmtId="0" fontId="28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43" fillId="0" borderId="0" xfId="0" applyFont="1" applyAlignment="1" quotePrefix="1">
      <alignment horizontal="center"/>
    </xf>
    <xf numFmtId="38" fontId="37" fillId="0" borderId="10" xfId="50" applyFont="1" applyBorder="1" applyAlignment="1">
      <alignment/>
    </xf>
    <xf numFmtId="181" fontId="37" fillId="0" borderId="0" xfId="50" applyNumberFormat="1" applyFont="1" applyAlignment="1">
      <alignment/>
    </xf>
    <xf numFmtId="38" fontId="37" fillId="0" borderId="0" xfId="50" applyFont="1" applyAlignment="1">
      <alignment/>
    </xf>
    <xf numFmtId="38" fontId="37" fillId="0" borderId="28" xfId="50" applyFont="1" applyBorder="1" applyAlignment="1">
      <alignment/>
    </xf>
    <xf numFmtId="194" fontId="37" fillId="0" borderId="0" xfId="50" applyNumberFormat="1" applyFont="1" applyAlignment="1">
      <alignment/>
    </xf>
    <xf numFmtId="195" fontId="44" fillId="0" borderId="0" xfId="50" applyNumberFormat="1" applyFont="1" applyAlignment="1">
      <alignment/>
    </xf>
    <xf numFmtId="181" fontId="37" fillId="0" borderId="0" xfId="50" applyNumberFormat="1" applyFont="1" applyFill="1" applyAlignment="1">
      <alignment horizontal="right"/>
    </xf>
    <xf numFmtId="38" fontId="44" fillId="0" borderId="10" xfId="50" applyFont="1" applyBorder="1" applyAlignment="1">
      <alignment/>
    </xf>
    <xf numFmtId="38" fontId="37" fillId="0" borderId="10" xfId="50" applyFont="1" applyBorder="1" applyAlignment="1">
      <alignment horizontal="right"/>
    </xf>
    <xf numFmtId="38" fontId="37" fillId="0" borderId="10" xfId="50" applyFont="1" applyFill="1" applyBorder="1" applyAlignment="1">
      <alignment horizontal="right"/>
    </xf>
    <xf numFmtId="198" fontId="37" fillId="0" borderId="0" xfId="50" applyNumberFormat="1" applyFont="1" applyFill="1" applyAlignment="1">
      <alignment horizontal="right"/>
    </xf>
    <xf numFmtId="38" fontId="37" fillId="0" borderId="0" xfId="50" applyFont="1" applyFill="1" applyAlignment="1">
      <alignment horizontal="right"/>
    </xf>
    <xf numFmtId="38" fontId="37" fillId="0" borderId="28" xfId="50" applyFont="1" applyFill="1" applyBorder="1" applyAlignment="1">
      <alignment horizontal="right"/>
    </xf>
    <xf numFmtId="0" fontId="37" fillId="0" borderId="0" xfId="0" applyFont="1" applyFill="1" applyAlignment="1">
      <alignment/>
    </xf>
    <xf numFmtId="0" fontId="44" fillId="0" borderId="0" xfId="0" applyNumberFormat="1" applyFont="1" applyBorder="1" applyAlignment="1">
      <alignment horizontal="right"/>
    </xf>
    <xf numFmtId="38" fontId="37" fillId="0" borderId="0" xfId="50" applyFont="1" applyFill="1" applyBorder="1" applyAlignment="1">
      <alignment horizontal="right"/>
    </xf>
    <xf numFmtId="198" fontId="44" fillId="0" borderId="0" xfId="0" applyNumberFormat="1" applyFont="1" applyBorder="1" applyAlignment="1">
      <alignment horizontal="right"/>
    </xf>
    <xf numFmtId="199" fontId="44" fillId="0" borderId="0" xfId="0" applyNumberFormat="1" applyFont="1" applyBorder="1" applyAlignment="1">
      <alignment horizontal="right"/>
    </xf>
    <xf numFmtId="198" fontId="37" fillId="0" borderId="0" xfId="50" applyNumberFormat="1" applyFont="1" applyFill="1" applyBorder="1" applyAlignment="1">
      <alignment horizontal="right"/>
    </xf>
    <xf numFmtId="200" fontId="44" fillId="0" borderId="0" xfId="0" applyNumberFormat="1" applyFont="1" applyBorder="1" applyAlignment="1">
      <alignment horizontal="right"/>
    </xf>
    <xf numFmtId="0" fontId="44" fillId="0" borderId="0" xfId="0" applyNumberFormat="1" applyFont="1" applyFill="1" applyBorder="1" applyAlignment="1">
      <alignment horizontal="right"/>
    </xf>
    <xf numFmtId="198" fontId="44" fillId="0" borderId="0" xfId="0" applyNumberFormat="1" applyFont="1" applyFill="1" applyBorder="1" applyAlignment="1">
      <alignment horizontal="right"/>
    </xf>
    <xf numFmtId="200" fontId="44" fillId="0" borderId="0" xfId="0" applyNumberFormat="1" applyFont="1" applyFill="1" applyBorder="1" applyAlignment="1">
      <alignment horizontal="right"/>
    </xf>
    <xf numFmtId="0" fontId="43" fillId="0" borderId="0" xfId="0" applyFont="1" applyFill="1" applyAlignment="1">
      <alignment/>
    </xf>
    <xf numFmtId="38" fontId="7" fillId="0" borderId="13" xfId="50" applyFont="1" applyFill="1" applyBorder="1" applyAlignment="1">
      <alignment horizontal="right"/>
    </xf>
    <xf numFmtId="0" fontId="46" fillId="0" borderId="14" xfId="0" applyNumberFormat="1" applyFont="1" applyBorder="1" applyAlignment="1">
      <alignment horizontal="right"/>
    </xf>
    <xf numFmtId="38" fontId="7" fillId="0" borderId="14" xfId="50" applyFont="1" applyFill="1" applyBorder="1" applyAlignment="1">
      <alignment horizontal="right"/>
    </xf>
    <xf numFmtId="198" fontId="46" fillId="0" borderId="14" xfId="0" applyNumberFormat="1" applyFont="1" applyBorder="1" applyAlignment="1">
      <alignment horizontal="right"/>
    </xf>
    <xf numFmtId="200" fontId="46" fillId="0" borderId="14" xfId="0" applyNumberFormat="1" applyFont="1" applyBorder="1" applyAlignment="1">
      <alignment horizontal="right"/>
    </xf>
    <xf numFmtId="38" fontId="7" fillId="0" borderId="31" xfId="50" applyFont="1" applyFill="1" applyBorder="1" applyAlignment="1">
      <alignment horizontal="right"/>
    </xf>
    <xf numFmtId="198" fontId="7" fillId="0" borderId="14" xfId="50" applyNumberFormat="1" applyFont="1" applyFill="1" applyBorder="1" applyAlignment="1">
      <alignment horizontal="right"/>
    </xf>
    <xf numFmtId="0" fontId="31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31" fillId="0" borderId="0" xfId="0" applyFont="1" applyBorder="1" applyAlignment="1">
      <alignment horizontal="center"/>
    </xf>
    <xf numFmtId="0" fontId="31" fillId="0" borderId="0" xfId="0" applyFont="1" applyFill="1" applyBorder="1" applyAlignment="1">
      <alignment horizontal="right"/>
    </xf>
    <xf numFmtId="0" fontId="31" fillId="0" borderId="24" xfId="0" applyFont="1" applyFill="1" applyBorder="1" applyAlignment="1">
      <alignment/>
    </xf>
    <xf numFmtId="0" fontId="31" fillId="0" borderId="19" xfId="0" applyFont="1" applyFill="1" applyBorder="1" applyAlignment="1">
      <alignment/>
    </xf>
    <xf numFmtId="0" fontId="24" fillId="0" borderId="19" xfId="0" applyFont="1" applyFill="1" applyBorder="1" applyAlignment="1">
      <alignment horizontal="center"/>
    </xf>
    <xf numFmtId="0" fontId="31" fillId="0" borderId="16" xfId="0" applyFont="1" applyFill="1" applyBorder="1" applyAlignment="1">
      <alignment/>
    </xf>
    <xf numFmtId="0" fontId="48" fillId="0" borderId="14" xfId="0" applyFont="1" applyFill="1" applyBorder="1" applyAlignment="1">
      <alignment/>
    </xf>
    <xf numFmtId="0" fontId="0" fillId="0" borderId="22" xfId="0" applyFont="1" applyBorder="1" applyAlignment="1">
      <alignment horizontal="right"/>
    </xf>
    <xf numFmtId="0" fontId="19" fillId="0" borderId="11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0" fillId="0" borderId="18" xfId="0" applyFont="1" applyBorder="1" applyAlignment="1">
      <alignment/>
    </xf>
    <xf numFmtId="38" fontId="8" fillId="0" borderId="0" xfId="50" applyFont="1" applyAlignment="1" quotePrefix="1">
      <alignment horizontal="right"/>
    </xf>
    <xf numFmtId="202" fontId="8" fillId="0" borderId="0" xfId="0" applyNumberFormat="1" applyFont="1" applyAlignment="1">
      <alignment/>
    </xf>
    <xf numFmtId="0" fontId="8" fillId="0" borderId="0" xfId="0" applyFont="1" applyAlignment="1" quotePrefix="1">
      <alignment horizontal="right"/>
    </xf>
    <xf numFmtId="3" fontId="8" fillId="0" borderId="0" xfId="0" applyNumberFormat="1" applyFont="1" applyBorder="1" applyAlignment="1" quotePrefix="1">
      <alignment horizontal="right"/>
    </xf>
    <xf numFmtId="202" fontId="8" fillId="0" borderId="0" xfId="0" applyNumberFormat="1" applyFont="1" applyBorder="1" applyAlignment="1">
      <alignment/>
    </xf>
    <xf numFmtId="0" fontId="8" fillId="0" borderId="0" xfId="0" applyFont="1" applyBorder="1" applyAlignment="1" quotePrefix="1">
      <alignment horizontal="right"/>
    </xf>
    <xf numFmtId="38" fontId="8" fillId="0" borderId="0" xfId="50" applyFont="1" applyBorder="1" applyAlignment="1">
      <alignment horizontal="right"/>
    </xf>
    <xf numFmtId="203" fontId="8" fillId="0" borderId="0" xfId="50" applyNumberFormat="1" applyFont="1" applyBorder="1" applyAlignment="1">
      <alignment horizontal="right"/>
    </xf>
    <xf numFmtId="38" fontId="8" fillId="0" borderId="0" xfId="50" applyFont="1" applyFill="1" applyBorder="1" applyAlignment="1">
      <alignment horizontal="right"/>
    </xf>
    <xf numFmtId="202" fontId="24" fillId="0" borderId="0" xfId="0" applyNumberFormat="1" applyFont="1" applyBorder="1" applyAlignment="1">
      <alignment horizontal="right"/>
    </xf>
    <xf numFmtId="0" fontId="9" fillId="0" borderId="0" xfId="0" applyFont="1" applyFill="1" applyAlignment="1">
      <alignment/>
    </xf>
    <xf numFmtId="38" fontId="8" fillId="0" borderId="0" xfId="50" applyFont="1" applyFill="1" applyBorder="1" applyAlignment="1">
      <alignment/>
    </xf>
    <xf numFmtId="0" fontId="28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right"/>
    </xf>
    <xf numFmtId="181" fontId="8" fillId="0" borderId="0" xfId="50" applyNumberFormat="1" applyFont="1" applyBorder="1" applyAlignment="1">
      <alignment/>
    </xf>
    <xf numFmtId="38" fontId="8" fillId="0" borderId="0" xfId="50" applyFont="1" applyBorder="1" applyAlignment="1" quotePrefix="1">
      <alignment horizontal="right"/>
    </xf>
    <xf numFmtId="0" fontId="17" fillId="0" borderId="0" xfId="0" applyFont="1" applyFill="1" applyAlignment="1">
      <alignment/>
    </xf>
    <xf numFmtId="0" fontId="9" fillId="0" borderId="12" xfId="0" applyFont="1" applyBorder="1" applyAlignment="1" quotePrefix="1">
      <alignment horizontal="center"/>
    </xf>
    <xf numFmtId="38" fontId="9" fillId="0" borderId="14" xfId="50" applyFont="1" applyBorder="1" applyAlignment="1" quotePrefix="1">
      <alignment horizontal="right"/>
    </xf>
    <xf numFmtId="181" fontId="9" fillId="0" borderId="14" xfId="50" applyNumberFormat="1" applyFont="1" applyBorder="1" applyAlignment="1">
      <alignment/>
    </xf>
    <xf numFmtId="38" fontId="9" fillId="0" borderId="14" xfId="50" applyFont="1" applyBorder="1" applyAlignment="1">
      <alignment/>
    </xf>
    <xf numFmtId="0" fontId="119" fillId="0" borderId="0" xfId="0" applyFont="1" applyFill="1" applyAlignment="1">
      <alignment/>
    </xf>
    <xf numFmtId="0" fontId="120" fillId="0" borderId="0" xfId="0" applyFont="1" applyFill="1" applyBorder="1" applyAlignment="1">
      <alignment/>
    </xf>
    <xf numFmtId="0" fontId="120" fillId="0" borderId="14" xfId="0" applyFont="1" applyFill="1" applyBorder="1" applyAlignment="1">
      <alignment/>
    </xf>
    <xf numFmtId="0" fontId="121" fillId="0" borderId="0" xfId="0" applyFont="1" applyAlignment="1">
      <alignment/>
    </xf>
    <xf numFmtId="0" fontId="121" fillId="0" borderId="0" xfId="0" applyFont="1" applyBorder="1" applyAlignment="1">
      <alignment vertical="center"/>
    </xf>
    <xf numFmtId="38" fontId="8" fillId="0" borderId="10" xfId="50" applyFont="1" applyFill="1" applyBorder="1" applyAlignment="1">
      <alignment vertical="center"/>
    </xf>
    <xf numFmtId="38" fontId="8" fillId="0" borderId="0" xfId="50" applyFont="1" applyFill="1" applyBorder="1" applyAlignment="1">
      <alignment vertical="center"/>
    </xf>
    <xf numFmtId="0" fontId="8" fillId="0" borderId="0" xfId="0" applyFont="1" applyFill="1" applyAlignment="1" quotePrefix="1">
      <alignment horizontal="center"/>
    </xf>
    <xf numFmtId="38" fontId="0" fillId="0" borderId="0" xfId="50" applyFont="1" applyFill="1" applyAlignment="1">
      <alignment horizontal="right"/>
    </xf>
    <xf numFmtId="0" fontId="31" fillId="0" borderId="0" xfId="0" applyFont="1" applyFill="1" applyBorder="1" applyAlignment="1">
      <alignment/>
    </xf>
    <xf numFmtId="3" fontId="8" fillId="0" borderId="0" xfId="0" applyNumberFormat="1" applyFont="1" applyFill="1" applyBorder="1" applyAlignment="1" quotePrefix="1">
      <alignment horizontal="right"/>
    </xf>
    <xf numFmtId="202" fontId="24" fillId="0" borderId="0" xfId="0" applyNumberFormat="1" applyFont="1" applyFill="1" applyBorder="1" applyAlignment="1">
      <alignment horizontal="right"/>
    </xf>
    <xf numFmtId="178" fontId="8" fillId="0" borderId="32" xfId="0" applyNumberFormat="1" applyFont="1" applyFill="1" applyBorder="1" applyAlignment="1" quotePrefix="1">
      <alignment horizontal="right"/>
    </xf>
    <xf numFmtId="183" fontId="8" fillId="0" borderId="0" xfId="0" applyNumberFormat="1" applyFont="1" applyFill="1" applyAlignment="1" quotePrefix="1">
      <alignment horizontal="right"/>
    </xf>
    <xf numFmtId="209" fontId="8" fillId="0" borderId="0" xfId="0" applyNumberFormat="1" applyFont="1" applyFill="1" applyAlignment="1" quotePrefix="1">
      <alignment horizontal="right"/>
    </xf>
    <xf numFmtId="184" fontId="8" fillId="0" borderId="0" xfId="0" applyNumberFormat="1" applyFont="1" applyFill="1" applyAlignment="1" quotePrefix="1">
      <alignment horizontal="right"/>
    </xf>
    <xf numFmtId="201" fontId="8" fillId="0" borderId="0" xfId="0" applyNumberFormat="1" applyFont="1" applyFill="1" applyAlignment="1">
      <alignment/>
    </xf>
    <xf numFmtId="201" fontId="8" fillId="0" borderId="0" xfId="0" applyNumberFormat="1" applyFont="1" applyFill="1" applyBorder="1" applyAlignment="1">
      <alignment/>
    </xf>
    <xf numFmtId="201" fontId="8" fillId="0" borderId="33" xfId="0" applyNumberFormat="1" applyFont="1" applyFill="1" applyBorder="1" applyAlignment="1">
      <alignment/>
    </xf>
    <xf numFmtId="178" fontId="8" fillId="0" borderId="0" xfId="0" applyNumberFormat="1" applyFont="1" applyFill="1" applyBorder="1" applyAlignment="1" quotePrefix="1">
      <alignment horizontal="right"/>
    </xf>
    <xf numFmtId="209" fontId="8" fillId="0" borderId="0" xfId="0" applyNumberFormat="1" applyFont="1" applyFill="1" applyBorder="1" applyAlignment="1" quotePrefix="1">
      <alignment horizontal="right"/>
    </xf>
    <xf numFmtId="184" fontId="8" fillId="0" borderId="0" xfId="0" applyNumberFormat="1" applyFont="1" applyFill="1" applyBorder="1" applyAlignment="1" quotePrefix="1">
      <alignment horizontal="right"/>
    </xf>
    <xf numFmtId="0" fontId="122" fillId="0" borderId="0" xfId="0" applyFont="1" applyFill="1" applyBorder="1" applyAlignment="1">
      <alignment/>
    </xf>
    <xf numFmtId="202" fontId="8" fillId="0" borderId="0" xfId="0" applyNumberFormat="1" applyFont="1" applyFill="1" applyBorder="1" applyAlignment="1">
      <alignment horizontal="right"/>
    </xf>
    <xf numFmtId="0" fontId="123" fillId="0" borderId="11" xfId="0" applyFont="1" applyFill="1" applyBorder="1" applyAlignment="1" quotePrefix="1">
      <alignment horizontal="center"/>
    </xf>
    <xf numFmtId="38" fontId="123" fillId="0" borderId="0" xfId="50" applyFont="1" applyFill="1" applyBorder="1" applyAlignment="1" quotePrefix="1">
      <alignment horizontal="right"/>
    </xf>
    <xf numFmtId="181" fontId="123" fillId="0" borderId="0" xfId="50" applyNumberFormat="1" applyFont="1" applyFill="1" applyBorder="1" applyAlignment="1">
      <alignment/>
    </xf>
    <xf numFmtId="38" fontId="123" fillId="0" borderId="0" xfId="5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210" fontId="8" fillId="0" borderId="0" xfId="0" applyNumberFormat="1" applyFont="1" applyFill="1" applyAlignment="1">
      <alignment/>
    </xf>
    <xf numFmtId="38" fontId="8" fillId="0" borderId="0" xfId="50" applyFont="1" applyFill="1" applyAlignment="1">
      <alignment horizontal="right"/>
    </xf>
    <xf numFmtId="0" fontId="17" fillId="0" borderId="12" xfId="0" applyFont="1" applyBorder="1" applyAlignment="1">
      <alignment/>
    </xf>
    <xf numFmtId="3" fontId="8" fillId="0" borderId="0" xfId="50" applyNumberFormat="1" applyFont="1" applyFill="1" applyAlignment="1">
      <alignment/>
    </xf>
    <xf numFmtId="38" fontId="40" fillId="0" borderId="10" xfId="50" applyFont="1" applyFill="1" applyBorder="1" applyAlignment="1">
      <alignment/>
    </xf>
    <xf numFmtId="38" fontId="40" fillId="0" borderId="0" xfId="50" applyFont="1" applyFill="1" applyAlignment="1">
      <alignment/>
    </xf>
    <xf numFmtId="176" fontId="40" fillId="0" borderId="0" xfId="0" applyNumberFormat="1" applyFont="1" applyFill="1" applyAlignment="1">
      <alignment/>
    </xf>
    <xf numFmtId="200" fontId="37" fillId="0" borderId="0" xfId="0" applyNumberFormat="1" applyFont="1" applyFill="1" applyBorder="1" applyAlignment="1">
      <alignment horizontal="right"/>
    </xf>
    <xf numFmtId="38" fontId="37" fillId="0" borderId="0" xfId="50" applyFont="1" applyFill="1" applyAlignment="1">
      <alignment/>
    </xf>
    <xf numFmtId="38" fontId="37" fillId="0" borderId="28" xfId="50" applyFont="1" applyFill="1" applyBorder="1" applyAlignment="1">
      <alignment/>
    </xf>
    <xf numFmtId="0" fontId="37" fillId="0" borderId="0" xfId="0" applyNumberFormat="1" applyFont="1" applyFill="1" applyBorder="1" applyAlignment="1">
      <alignment horizontal="right"/>
    </xf>
    <xf numFmtId="198" fontId="37" fillId="0" borderId="0" xfId="0" applyNumberFormat="1" applyFont="1" applyFill="1" applyBorder="1" applyAlignment="1">
      <alignment horizontal="right"/>
    </xf>
    <xf numFmtId="0" fontId="31" fillId="0" borderId="0" xfId="0" applyFont="1" applyFill="1" applyAlignment="1">
      <alignment horizontal="distributed"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 wrapText="1"/>
    </xf>
    <xf numFmtId="0" fontId="31" fillId="0" borderId="0" xfId="0" applyFont="1" applyFill="1" applyBorder="1" applyAlignment="1">
      <alignment horizontal="distributed"/>
    </xf>
    <xf numFmtId="201" fontId="8" fillId="0" borderId="0" xfId="0" applyNumberFormat="1" applyFont="1" applyFill="1" applyAlignment="1">
      <alignment horizontal="right"/>
    </xf>
    <xf numFmtId="0" fontId="49" fillId="0" borderId="0" xfId="0" applyFont="1" applyFill="1" applyBorder="1" applyAlignment="1">
      <alignment wrapText="1"/>
    </xf>
    <xf numFmtId="0" fontId="49" fillId="0" borderId="0" xfId="0" applyFont="1" applyFill="1" applyBorder="1" applyAlignment="1">
      <alignment/>
    </xf>
    <xf numFmtId="0" fontId="49" fillId="0" borderId="21" xfId="0" applyFont="1" applyFill="1" applyBorder="1" applyAlignment="1">
      <alignment/>
    </xf>
    <xf numFmtId="0" fontId="19" fillId="0" borderId="0" xfId="81" applyFont="1" applyFill="1" applyAlignment="1">
      <alignment horizontal="centerContinuous"/>
      <protection/>
    </xf>
    <xf numFmtId="0" fontId="124" fillId="0" borderId="11" xfId="81" applyFont="1" applyFill="1" applyBorder="1" applyAlignment="1">
      <alignment horizontal="center" vertical="center"/>
      <protection/>
    </xf>
    <xf numFmtId="0" fontId="125" fillId="0" borderId="19" xfId="81" applyFont="1" applyFill="1" applyBorder="1" applyAlignment="1">
      <alignment horizontal="center" vertical="center"/>
      <protection/>
    </xf>
    <xf numFmtId="0" fontId="125" fillId="0" borderId="0" xfId="81" applyFont="1" applyFill="1" applyBorder="1" applyAlignment="1">
      <alignment horizontal="center" vertical="center"/>
      <protection/>
    </xf>
    <xf numFmtId="0" fontId="126" fillId="0" borderId="34" xfId="81" applyFont="1" applyFill="1" applyBorder="1" applyAlignment="1">
      <alignment horizontal="center" vertical="center"/>
      <protection/>
    </xf>
    <xf numFmtId="0" fontId="127" fillId="0" borderId="35" xfId="81" applyFont="1" applyFill="1" applyBorder="1" applyAlignment="1">
      <alignment horizontal="center" vertical="center"/>
      <protection/>
    </xf>
    <xf numFmtId="38" fontId="128" fillId="0" borderId="10" xfId="50" applyFont="1" applyFill="1" applyBorder="1" applyAlignment="1">
      <alignment/>
    </xf>
    <xf numFmtId="38" fontId="128" fillId="0" borderId="0" xfId="50" applyFont="1" applyFill="1" applyBorder="1" applyAlignment="1">
      <alignment/>
    </xf>
    <xf numFmtId="176" fontId="128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219" fontId="37" fillId="0" borderId="0" xfId="50" applyNumberFormat="1" applyFont="1" applyFill="1" applyAlignment="1">
      <alignment horizontal="right"/>
    </xf>
    <xf numFmtId="0" fontId="35" fillId="0" borderId="0" xfId="0" applyFont="1" applyFill="1" applyAlignment="1">
      <alignment/>
    </xf>
    <xf numFmtId="197" fontId="37" fillId="0" borderId="0" xfId="50" applyNumberFormat="1" applyFont="1" applyFill="1" applyAlignment="1">
      <alignment horizontal="right"/>
    </xf>
    <xf numFmtId="196" fontId="37" fillId="0" borderId="0" xfId="50" applyNumberFormat="1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24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9" fillId="0" borderId="19" xfId="0" applyFont="1" applyFill="1" applyBorder="1" applyAlignment="1">
      <alignment horizontal="center"/>
    </xf>
    <xf numFmtId="0" fontId="17" fillId="0" borderId="19" xfId="0" applyFont="1" applyFill="1" applyBorder="1" applyAlignment="1">
      <alignment/>
    </xf>
    <xf numFmtId="0" fontId="17" fillId="0" borderId="16" xfId="0" applyFont="1" applyFill="1" applyBorder="1" applyAlignment="1">
      <alignment/>
    </xf>
    <xf numFmtId="0" fontId="17" fillId="0" borderId="14" xfId="0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0" fontId="43" fillId="0" borderId="11" xfId="0" applyFont="1" applyBorder="1" applyAlignment="1" quotePrefix="1">
      <alignment horizontal="center"/>
    </xf>
    <xf numFmtId="0" fontId="43" fillId="0" borderId="0" xfId="0" applyFont="1" applyFill="1" applyBorder="1" applyAlignment="1">
      <alignment horizontal="right"/>
    </xf>
    <xf numFmtId="0" fontId="34" fillId="0" borderId="0" xfId="0" applyFont="1" applyBorder="1" applyAlignment="1">
      <alignment horizontal="right"/>
    </xf>
    <xf numFmtId="0" fontId="34" fillId="0" borderId="0" xfId="0" applyFont="1" applyBorder="1" applyAlignment="1" quotePrefix="1">
      <alignment horizontal="center"/>
    </xf>
    <xf numFmtId="0" fontId="9" fillId="0" borderId="11" xfId="0" applyFont="1" applyFill="1" applyBorder="1" applyAlignment="1" quotePrefix="1">
      <alignment/>
    </xf>
    <xf numFmtId="0" fontId="9" fillId="0" borderId="11" xfId="0" applyFont="1" applyBorder="1" applyAlignment="1" quotePrefix="1">
      <alignment/>
    </xf>
    <xf numFmtId="0" fontId="0" fillId="0" borderId="0" xfId="0" applyFont="1" applyAlignment="1">
      <alignment/>
    </xf>
    <xf numFmtId="0" fontId="8" fillId="0" borderId="11" xfId="0" applyFont="1" applyFill="1" applyBorder="1" applyAlignment="1">
      <alignment/>
    </xf>
    <xf numFmtId="179" fontId="37" fillId="0" borderId="0" xfId="0" applyNumberFormat="1" applyFont="1" applyFill="1" applyBorder="1" applyAlignment="1">
      <alignment horizontal="right"/>
    </xf>
    <xf numFmtId="38" fontId="9" fillId="33" borderId="10" xfId="50" applyFont="1" applyFill="1" applyBorder="1" applyAlignment="1">
      <alignment/>
    </xf>
    <xf numFmtId="38" fontId="9" fillId="33" borderId="0" xfId="50" applyFont="1" applyFill="1" applyBorder="1" applyAlignment="1">
      <alignment/>
    </xf>
    <xf numFmtId="0" fontId="8" fillId="33" borderId="0" xfId="0" applyFont="1" applyFill="1" applyAlignment="1">
      <alignment/>
    </xf>
    <xf numFmtId="38" fontId="8" fillId="33" borderId="10" xfId="50" applyFont="1" applyFill="1" applyBorder="1" applyAlignment="1">
      <alignment/>
    </xf>
    <xf numFmtId="38" fontId="8" fillId="33" borderId="0" xfId="50" applyFont="1" applyFill="1" applyBorder="1" applyAlignment="1">
      <alignment/>
    </xf>
    <xf numFmtId="0" fontId="8" fillId="33" borderId="14" xfId="0" applyFont="1" applyFill="1" applyBorder="1" applyAlignment="1">
      <alignment/>
    </xf>
    <xf numFmtId="38" fontId="8" fillId="33" borderId="14" xfId="50" applyFont="1" applyFill="1" applyBorder="1" applyAlignment="1">
      <alignment/>
    </xf>
    <xf numFmtId="0" fontId="9" fillId="33" borderId="11" xfId="0" applyFont="1" applyFill="1" applyBorder="1" applyAlignment="1" quotePrefix="1">
      <alignment horizontal="center"/>
    </xf>
    <xf numFmtId="38" fontId="9" fillId="33" borderId="0" xfId="50" applyFont="1" applyFill="1" applyAlignment="1">
      <alignment/>
    </xf>
    <xf numFmtId="38" fontId="9" fillId="33" borderId="0" xfId="50" applyFont="1" applyFill="1" applyAlignment="1">
      <alignment horizontal="right"/>
    </xf>
    <xf numFmtId="181" fontId="9" fillId="33" borderId="0" xfId="50" applyNumberFormat="1" applyFont="1" applyFill="1" applyAlignment="1">
      <alignment/>
    </xf>
    <xf numFmtId="178" fontId="9" fillId="33" borderId="0" xfId="0" applyNumberFormat="1" applyFont="1" applyFill="1" applyAlignment="1" quotePrefix="1">
      <alignment horizontal="right"/>
    </xf>
    <xf numFmtId="178" fontId="9" fillId="33" borderId="0" xfId="0" applyNumberFormat="1" applyFont="1" applyFill="1" applyBorder="1" applyAlignment="1" quotePrefix="1">
      <alignment horizontal="right"/>
    </xf>
    <xf numFmtId="181" fontId="8" fillId="33" borderId="14" xfId="50" applyNumberFormat="1" applyFont="1" applyFill="1" applyBorder="1" applyAlignment="1">
      <alignment/>
    </xf>
    <xf numFmtId="3" fontId="9" fillId="33" borderId="0" xfId="50" applyNumberFormat="1" applyFont="1" applyFill="1" applyAlignment="1">
      <alignment/>
    </xf>
    <xf numFmtId="38" fontId="17" fillId="33" borderId="0" xfId="50" applyFont="1" applyFill="1" applyAlignment="1">
      <alignment horizontal="right"/>
    </xf>
    <xf numFmtId="0" fontId="8" fillId="33" borderId="14" xfId="0" applyFont="1" applyFill="1" applyBorder="1" applyAlignment="1">
      <alignment horizontal="center"/>
    </xf>
    <xf numFmtId="38" fontId="8" fillId="33" borderId="13" xfId="50" applyFont="1" applyFill="1" applyBorder="1" applyAlignment="1">
      <alignment/>
    </xf>
    <xf numFmtId="38" fontId="8" fillId="33" borderId="14" xfId="50" applyFont="1" applyFill="1" applyBorder="1" applyAlignment="1">
      <alignment/>
    </xf>
    <xf numFmtId="0" fontId="9" fillId="33" borderId="11" xfId="0" applyFont="1" applyFill="1" applyBorder="1" applyAlignment="1" quotePrefix="1">
      <alignment/>
    </xf>
    <xf numFmtId="190" fontId="9" fillId="33" borderId="0" xfId="50" applyNumberFormat="1" applyFont="1" applyFill="1" applyBorder="1" applyAlignment="1">
      <alignment horizontal="right"/>
    </xf>
    <xf numFmtId="40" fontId="9" fillId="33" borderId="0" xfId="50" applyNumberFormat="1" applyFont="1" applyFill="1" applyBorder="1" applyAlignment="1">
      <alignment horizontal="right"/>
    </xf>
    <xf numFmtId="40" fontId="9" fillId="33" borderId="0" xfId="5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2" fontId="9" fillId="33" borderId="0" xfId="0" applyNumberFormat="1" applyFont="1" applyFill="1" applyBorder="1" applyAlignment="1">
      <alignment/>
    </xf>
    <xf numFmtId="176" fontId="9" fillId="33" borderId="0" xfId="0" applyNumberFormat="1" applyFont="1" applyFill="1" applyBorder="1" applyAlignment="1">
      <alignment/>
    </xf>
    <xf numFmtId="181" fontId="9" fillId="33" borderId="0" xfId="50" applyNumberFormat="1" applyFont="1" applyFill="1" applyBorder="1" applyAlignment="1">
      <alignment/>
    </xf>
    <xf numFmtId="2" fontId="8" fillId="33" borderId="0" xfId="0" applyNumberFormat="1" applyFont="1" applyFill="1" applyBorder="1" applyAlignment="1">
      <alignment/>
    </xf>
    <xf numFmtId="176" fontId="8" fillId="33" borderId="0" xfId="0" applyNumberFormat="1" applyFont="1" applyFill="1" applyBorder="1" applyAlignment="1">
      <alignment/>
    </xf>
    <xf numFmtId="3" fontId="9" fillId="33" borderId="0" xfId="0" applyNumberFormat="1" applyFont="1" applyFill="1" applyBorder="1" applyAlignment="1">
      <alignment/>
    </xf>
    <xf numFmtId="0" fontId="18" fillId="33" borderId="0" xfId="0" applyFont="1" applyFill="1" applyAlignment="1">
      <alignment/>
    </xf>
    <xf numFmtId="183" fontId="9" fillId="33" borderId="0" xfId="0" applyNumberFormat="1" applyFont="1" applyFill="1" applyBorder="1" applyAlignment="1" quotePrefix="1">
      <alignment horizontal="right"/>
    </xf>
    <xf numFmtId="0" fontId="9" fillId="33" borderId="0" xfId="0" applyFont="1" applyFill="1" applyAlignment="1" quotePrefix="1">
      <alignment horizontal="left" vertical="center"/>
    </xf>
    <xf numFmtId="0" fontId="9" fillId="33" borderId="11" xfId="0" applyFont="1" applyFill="1" applyBorder="1" applyAlignment="1">
      <alignment horizontal="centerContinuous" vertical="center"/>
    </xf>
    <xf numFmtId="183" fontId="9" fillId="33" borderId="0" xfId="0" applyNumberFormat="1" applyFont="1" applyFill="1" applyAlignment="1" quotePrefix="1">
      <alignment horizontal="right"/>
    </xf>
    <xf numFmtId="209" fontId="9" fillId="33" borderId="0" xfId="0" applyNumberFormat="1" applyFont="1" applyFill="1" applyAlignment="1" quotePrefix="1">
      <alignment horizontal="right"/>
    </xf>
    <xf numFmtId="184" fontId="9" fillId="33" borderId="0" xfId="0" applyNumberFormat="1" applyFont="1" applyFill="1" applyAlignment="1" quotePrefix="1">
      <alignment horizontal="right"/>
    </xf>
    <xf numFmtId="0" fontId="8" fillId="33" borderId="0" xfId="0" applyFont="1" applyFill="1" applyAlignment="1">
      <alignment/>
    </xf>
    <xf numFmtId="0" fontId="8" fillId="33" borderId="11" xfId="0" applyFont="1" applyFill="1" applyBorder="1" applyAlignment="1">
      <alignment/>
    </xf>
    <xf numFmtId="178" fontId="8" fillId="33" borderId="0" xfId="0" applyNumberFormat="1" applyFont="1" applyFill="1" applyBorder="1" applyAlignment="1" quotePrefix="1">
      <alignment horizontal="right"/>
    </xf>
    <xf numFmtId="183" fontId="8" fillId="33" borderId="0" xfId="0" applyNumberFormat="1" applyFont="1" applyFill="1" applyAlignment="1" quotePrefix="1">
      <alignment horizontal="right"/>
    </xf>
    <xf numFmtId="209" fontId="8" fillId="33" borderId="0" xfId="0" applyNumberFormat="1" applyFont="1" applyFill="1" applyAlignment="1" quotePrefix="1">
      <alignment horizontal="right"/>
    </xf>
    <xf numFmtId="184" fontId="8" fillId="33" borderId="0" xfId="0" applyNumberFormat="1" applyFont="1" applyFill="1" applyAlignment="1" quotePrefix="1">
      <alignment horizontal="right"/>
    </xf>
    <xf numFmtId="0" fontId="9" fillId="33" borderId="0" xfId="0" applyFont="1" applyFill="1" applyAlignment="1">
      <alignment horizontal="centerContinuous" vertical="center"/>
    </xf>
    <xf numFmtId="176" fontId="9" fillId="33" borderId="0" xfId="0" applyNumberFormat="1" applyFont="1" applyFill="1" applyAlignment="1">
      <alignment/>
    </xf>
    <xf numFmtId="38" fontId="8" fillId="33" borderId="0" xfId="50" applyFont="1" applyFill="1" applyAlignment="1">
      <alignment/>
    </xf>
    <xf numFmtId="176" fontId="8" fillId="33" borderId="0" xfId="0" applyNumberFormat="1" applyFont="1" applyFill="1" applyAlignment="1">
      <alignment/>
    </xf>
    <xf numFmtId="183" fontId="8" fillId="33" borderId="0" xfId="0" applyNumberFormat="1" applyFont="1" applyFill="1" applyBorder="1" applyAlignment="1" quotePrefix="1">
      <alignment horizontal="right"/>
    </xf>
    <xf numFmtId="0" fontId="9" fillId="33" borderId="0" xfId="0" applyFont="1" applyFill="1" applyAlignment="1">
      <alignment horizontal="distributed"/>
    </xf>
    <xf numFmtId="38" fontId="7" fillId="33" borderId="10" xfId="50" applyFont="1" applyFill="1" applyBorder="1" applyAlignment="1">
      <alignment horizontal="right"/>
    </xf>
    <xf numFmtId="198" fontId="7" fillId="33" borderId="0" xfId="0" applyNumberFormat="1" applyFont="1" applyFill="1" applyBorder="1" applyAlignment="1">
      <alignment horizontal="right"/>
    </xf>
    <xf numFmtId="38" fontId="7" fillId="33" borderId="0" xfId="50" applyFont="1" applyFill="1" applyBorder="1" applyAlignment="1">
      <alignment horizontal="right"/>
    </xf>
    <xf numFmtId="38" fontId="7" fillId="33" borderId="28" xfId="50" applyFont="1" applyFill="1" applyBorder="1" applyAlignment="1">
      <alignment horizontal="right"/>
    </xf>
    <xf numFmtId="198" fontId="7" fillId="33" borderId="0" xfId="5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38" fontId="9" fillId="33" borderId="0" xfId="50" applyFont="1" applyFill="1" applyBorder="1" applyAlignment="1">
      <alignment/>
    </xf>
    <xf numFmtId="189" fontId="9" fillId="0" borderId="0" xfId="0" applyNumberFormat="1" applyFont="1" applyFill="1" applyAlignment="1">
      <alignment horizontal="right"/>
    </xf>
    <xf numFmtId="0" fontId="8" fillId="0" borderId="19" xfId="0" applyFont="1" applyFill="1" applyBorder="1" applyAlignment="1">
      <alignment horizontal="center"/>
    </xf>
    <xf numFmtId="38" fontId="8" fillId="33" borderId="0" xfId="50" applyFont="1" applyFill="1" applyBorder="1" applyAlignment="1">
      <alignment/>
    </xf>
    <xf numFmtId="3" fontId="8" fillId="33" borderId="0" xfId="84" applyNumberFormat="1" applyFont="1" applyFill="1" applyAlignment="1">
      <alignment/>
      <protection/>
    </xf>
    <xf numFmtId="3" fontId="8" fillId="33" borderId="0" xfId="83" applyNumberFormat="1" applyFont="1" applyFill="1" applyAlignment="1">
      <alignment/>
      <protection/>
    </xf>
    <xf numFmtId="0" fontId="8" fillId="33" borderId="0" xfId="83" applyFont="1" applyFill="1" applyAlignment="1">
      <alignment/>
      <protection/>
    </xf>
    <xf numFmtId="3" fontId="8" fillId="33" borderId="0" xfId="85" applyNumberFormat="1" applyFont="1" applyFill="1" applyAlignment="1">
      <alignment/>
      <protection/>
    </xf>
    <xf numFmtId="0" fontId="119" fillId="33" borderId="0" xfId="0" applyFont="1" applyFill="1" applyAlignment="1">
      <alignment/>
    </xf>
    <xf numFmtId="0" fontId="122" fillId="33" borderId="0" xfId="0" applyFont="1" applyFill="1" applyAlignment="1">
      <alignment/>
    </xf>
    <xf numFmtId="187" fontId="9" fillId="33" borderId="0" xfId="0" applyNumberFormat="1" applyFont="1" applyFill="1" applyAlignment="1">
      <alignment horizontal="right"/>
    </xf>
    <xf numFmtId="186" fontId="9" fillId="33" borderId="0" xfId="0" applyNumberFormat="1" applyFont="1" applyFill="1" applyAlignment="1">
      <alignment horizontal="right"/>
    </xf>
    <xf numFmtId="187" fontId="8" fillId="33" borderId="0" xfId="0" applyNumberFormat="1" applyFont="1" applyFill="1" applyAlignment="1">
      <alignment horizontal="right"/>
    </xf>
    <xf numFmtId="186" fontId="8" fillId="33" borderId="0" xfId="0" applyNumberFormat="1" applyFont="1" applyFill="1" applyAlignment="1">
      <alignment horizontal="right"/>
    </xf>
    <xf numFmtId="38" fontId="9" fillId="33" borderId="0" xfId="50" applyFont="1" applyFill="1" applyBorder="1" applyAlignment="1">
      <alignment horizontal="right"/>
    </xf>
    <xf numFmtId="3" fontId="9" fillId="33" borderId="0" xfId="0" applyNumberFormat="1" applyFont="1" applyFill="1" applyBorder="1" applyAlignment="1" quotePrefix="1">
      <alignment horizontal="right"/>
    </xf>
    <xf numFmtId="38" fontId="9" fillId="33" borderId="14" xfId="50" applyFont="1" applyFill="1" applyBorder="1" applyAlignment="1">
      <alignment vertical="top"/>
    </xf>
    <xf numFmtId="0" fontId="9" fillId="33" borderId="14" xfId="0" applyFont="1" applyFill="1" applyBorder="1" applyAlignment="1">
      <alignment horizontal="right" vertical="top"/>
    </xf>
    <xf numFmtId="0" fontId="9" fillId="33" borderId="14" xfId="0" applyFont="1" applyFill="1" applyBorder="1" applyAlignment="1">
      <alignment vertical="top"/>
    </xf>
    <xf numFmtId="202" fontId="9" fillId="33" borderId="0" xfId="0" applyNumberFormat="1" applyFont="1" applyFill="1" applyAlignment="1">
      <alignment horizontal="right"/>
    </xf>
    <xf numFmtId="38" fontId="9" fillId="33" borderId="0" xfId="50" applyFont="1" applyFill="1" applyBorder="1" applyAlignment="1">
      <alignment horizontal="center"/>
    </xf>
    <xf numFmtId="0" fontId="8" fillId="33" borderId="14" xfId="0" applyFont="1" applyFill="1" applyBorder="1" applyAlignment="1">
      <alignment vertical="top"/>
    </xf>
    <xf numFmtId="38" fontId="9" fillId="0" borderId="0" xfId="50" applyFont="1" applyFill="1" applyAlignment="1">
      <alignment horizontal="right"/>
    </xf>
    <xf numFmtId="38" fontId="10" fillId="0" borderId="10" xfId="50" applyFont="1" applyBorder="1" applyAlignment="1">
      <alignment horizontal="center"/>
    </xf>
    <xf numFmtId="38" fontId="123" fillId="33" borderId="0" xfId="50" applyFont="1" applyFill="1" applyBorder="1" applyAlignment="1">
      <alignment horizontal="right"/>
    </xf>
    <xf numFmtId="3" fontId="123" fillId="33" borderId="0" xfId="0" applyNumberFormat="1" applyFont="1" applyFill="1" applyBorder="1" applyAlignment="1" quotePrefix="1">
      <alignment horizontal="right"/>
    </xf>
    <xf numFmtId="202" fontId="123" fillId="33" borderId="0" xfId="0" applyNumberFormat="1" applyFont="1" applyFill="1" applyBorder="1" applyAlignment="1">
      <alignment horizontal="right"/>
    </xf>
    <xf numFmtId="38" fontId="129" fillId="33" borderId="0" xfId="50" applyFont="1" applyFill="1" applyBorder="1" applyAlignment="1">
      <alignment horizontal="right"/>
    </xf>
    <xf numFmtId="3" fontId="129" fillId="33" borderId="0" xfId="0" applyNumberFormat="1" applyFont="1" applyFill="1" applyBorder="1" applyAlignment="1" quotePrefix="1">
      <alignment horizontal="right"/>
    </xf>
    <xf numFmtId="202" fontId="129" fillId="33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8" fillId="0" borderId="19" xfId="0" applyFont="1" applyBorder="1" applyAlignment="1">
      <alignment horizontal="right" vertical="center"/>
    </xf>
    <xf numFmtId="0" fontId="0" fillId="0" borderId="14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8" fillId="0" borderId="29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181" fontId="8" fillId="0" borderId="0" xfId="50" applyNumberFormat="1" applyFont="1" applyAlignment="1" quotePrefix="1">
      <alignment/>
    </xf>
    <xf numFmtId="181" fontId="8" fillId="0" borderId="0" xfId="50" applyNumberFormat="1" applyFont="1" applyFill="1" applyAlignment="1" quotePrefix="1">
      <alignment/>
    </xf>
    <xf numFmtId="2" fontId="8" fillId="0" borderId="0" xfId="0" applyNumberFormat="1" applyFont="1" applyFill="1" applyAlignment="1">
      <alignment/>
    </xf>
    <xf numFmtId="0" fontId="36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10" fillId="0" borderId="17" xfId="0" applyFont="1" applyBorder="1" applyAlignment="1">
      <alignment horizontal="center" vertical="center" wrapText="1"/>
    </xf>
    <xf numFmtId="2" fontId="8" fillId="0" borderId="0" xfId="0" applyNumberFormat="1" applyFont="1" applyAlignment="1">
      <alignment horizontal="right"/>
    </xf>
    <xf numFmtId="176" fontId="8" fillId="0" borderId="0" xfId="0" applyNumberFormat="1" applyFont="1" applyAlignment="1">
      <alignment horizontal="right"/>
    </xf>
    <xf numFmtId="2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2" fontId="8" fillId="0" borderId="0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181" fontId="9" fillId="0" borderId="0" xfId="50" applyNumberFormat="1" applyFont="1" applyFill="1" applyBorder="1" applyAlignment="1">
      <alignment/>
    </xf>
    <xf numFmtId="2" fontId="9" fillId="0" borderId="14" xfId="0" applyNumberFormat="1" applyFont="1" applyBorder="1" applyAlignment="1">
      <alignment/>
    </xf>
    <xf numFmtId="176" fontId="9" fillId="0" borderId="14" xfId="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181" fontId="9" fillId="0" borderId="14" xfId="50" applyNumberFormat="1" applyFont="1" applyFill="1" applyBorder="1" applyAlignment="1">
      <alignment/>
    </xf>
    <xf numFmtId="2" fontId="8" fillId="0" borderId="15" xfId="0" applyNumberFormat="1" applyFont="1" applyBorder="1" applyAlignment="1">
      <alignment/>
    </xf>
    <xf numFmtId="176" fontId="8" fillId="0" borderId="15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0" fontId="10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center" vertical="top"/>
    </xf>
    <xf numFmtId="0" fontId="30" fillId="0" borderId="0" xfId="0" applyFont="1" applyAlignment="1">
      <alignment/>
    </xf>
    <xf numFmtId="0" fontId="0" fillId="0" borderId="21" xfId="0" applyFont="1" applyBorder="1" applyAlignment="1">
      <alignment horizontal="center"/>
    </xf>
    <xf numFmtId="38" fontId="38" fillId="0" borderId="14" xfId="50" applyFont="1" applyFill="1" applyBorder="1" applyAlignment="1">
      <alignment/>
    </xf>
    <xf numFmtId="176" fontId="38" fillId="0" borderId="14" xfId="0" applyNumberFormat="1" applyFont="1" applyFill="1" applyBorder="1" applyAlignment="1">
      <alignment/>
    </xf>
    <xf numFmtId="0" fontId="39" fillId="0" borderId="0" xfId="0" applyFont="1" applyFill="1" applyAlignment="1">
      <alignment/>
    </xf>
    <xf numFmtId="38" fontId="19" fillId="0" borderId="0" xfId="50" applyFont="1" applyFill="1" applyBorder="1" applyAlignment="1">
      <alignment/>
    </xf>
    <xf numFmtId="0" fontId="10" fillId="0" borderId="11" xfId="0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0" fontId="18" fillId="0" borderId="16" xfId="0" applyFont="1" applyBorder="1" applyAlignment="1">
      <alignment vertical="center"/>
    </xf>
    <xf numFmtId="181" fontId="8" fillId="0" borderId="0" xfId="50" applyNumberFormat="1" applyFont="1" applyAlignment="1">
      <alignment horizontal="right"/>
    </xf>
    <xf numFmtId="204" fontId="8" fillId="0" borderId="0" xfId="0" applyNumberFormat="1" applyFont="1" applyBorder="1" applyAlignment="1" quotePrefix="1">
      <alignment horizontal="right"/>
    </xf>
    <xf numFmtId="203" fontId="8" fillId="0" borderId="0" xfId="50" applyNumberFormat="1" applyFont="1" applyBorder="1" applyAlignment="1">
      <alignment/>
    </xf>
    <xf numFmtId="38" fontId="8" fillId="0" borderId="0" xfId="50" applyFont="1" applyBorder="1" applyAlignment="1">
      <alignment horizontal="center"/>
    </xf>
    <xf numFmtId="38" fontId="9" fillId="0" borderId="0" xfId="50" applyFont="1" applyBorder="1" applyAlignment="1">
      <alignment horizontal="center"/>
    </xf>
    <xf numFmtId="202" fontId="8" fillId="0" borderId="0" xfId="0" applyNumberFormat="1" applyFont="1" applyAlignment="1">
      <alignment horizontal="right"/>
    </xf>
    <xf numFmtId="202" fontId="8" fillId="0" borderId="0" xfId="0" applyNumberFormat="1" applyFont="1" applyFill="1" applyAlignment="1">
      <alignment horizontal="right"/>
    </xf>
    <xf numFmtId="38" fontId="8" fillId="0" borderId="0" xfId="50" applyFont="1" applyFill="1" applyBorder="1" applyAlignment="1">
      <alignment horizontal="center"/>
    </xf>
    <xf numFmtId="0" fontId="8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vertical="top"/>
    </xf>
    <xf numFmtId="38" fontId="8" fillId="0" borderId="0" xfId="50" applyFont="1" applyFill="1" applyAlignment="1" quotePrefix="1">
      <alignment horizontal="right"/>
    </xf>
    <xf numFmtId="181" fontId="8" fillId="0" borderId="0" xfId="50" applyNumberFormat="1" applyFont="1" applyFill="1" applyAlignment="1">
      <alignment/>
    </xf>
    <xf numFmtId="38" fontId="8" fillId="0" borderId="0" xfId="50" applyFont="1" applyFill="1" applyAlignment="1">
      <alignment/>
    </xf>
    <xf numFmtId="38" fontId="8" fillId="0" borderId="0" xfId="52" applyFont="1" applyFill="1" applyBorder="1" applyAlignment="1">
      <alignment/>
    </xf>
    <xf numFmtId="187" fontId="8" fillId="0" borderId="0" xfId="0" applyNumberFormat="1" applyFont="1" applyFill="1" applyAlignment="1">
      <alignment horizontal="right"/>
    </xf>
    <xf numFmtId="186" fontId="8" fillId="0" borderId="0" xfId="0" applyNumberFormat="1" applyFont="1" applyFill="1" applyAlignment="1">
      <alignment horizontal="right"/>
    </xf>
    <xf numFmtId="189" fontId="8" fillId="0" borderId="0" xfId="0" applyNumberFormat="1" applyFont="1" applyFill="1" applyAlignment="1">
      <alignment horizontal="right"/>
    </xf>
    <xf numFmtId="178" fontId="8" fillId="0" borderId="0" xfId="0" applyNumberFormat="1" applyFont="1" applyFill="1" applyAlignment="1" quotePrefix="1">
      <alignment horizontal="right"/>
    </xf>
    <xf numFmtId="186" fontId="8" fillId="0" borderId="0" xfId="0" applyNumberFormat="1" applyFont="1" applyFill="1" applyBorder="1" applyAlignment="1">
      <alignment horizontal="right"/>
    </xf>
    <xf numFmtId="187" fontId="8" fillId="0" borderId="0" xfId="0" applyNumberFormat="1" applyFont="1" applyFill="1" applyBorder="1" applyAlignment="1">
      <alignment horizontal="right"/>
    </xf>
    <xf numFmtId="189" fontId="8" fillId="0" borderId="0" xfId="0" applyNumberFormat="1" applyFont="1" applyFill="1" applyBorder="1" applyAlignment="1">
      <alignment horizontal="right"/>
    </xf>
    <xf numFmtId="38" fontId="123" fillId="0" borderId="0" xfId="50" applyFont="1" applyFill="1" applyAlignment="1" quotePrefix="1">
      <alignment horizontal="right"/>
    </xf>
    <xf numFmtId="181" fontId="123" fillId="0" borderId="0" xfId="50" applyNumberFormat="1" applyFont="1" applyFill="1" applyAlignment="1">
      <alignment/>
    </xf>
    <xf numFmtId="38" fontId="123" fillId="0" borderId="0" xfId="50" applyFont="1" applyFill="1" applyAlignment="1">
      <alignment/>
    </xf>
    <xf numFmtId="0" fontId="19" fillId="0" borderId="0" xfId="81" applyFont="1" applyFill="1" applyAlignment="1">
      <alignment vertical="center"/>
      <protection/>
    </xf>
    <xf numFmtId="38" fontId="8" fillId="0" borderId="0" xfId="52" applyFont="1" applyFill="1" applyBorder="1" applyAlignment="1">
      <alignment vertical="center"/>
    </xf>
    <xf numFmtId="40" fontId="8" fillId="0" borderId="0" xfId="0" applyNumberFormat="1" applyFont="1" applyFill="1" applyAlignment="1">
      <alignment/>
    </xf>
    <xf numFmtId="38" fontId="9" fillId="0" borderId="0" xfId="50" applyFont="1" applyFill="1" applyBorder="1" applyAlignment="1">
      <alignment/>
    </xf>
    <xf numFmtId="176" fontId="9" fillId="0" borderId="0" xfId="0" applyNumberFormat="1" applyFont="1" applyFill="1" applyAlignment="1">
      <alignment/>
    </xf>
    <xf numFmtId="0" fontId="0" fillId="0" borderId="0" xfId="80" applyFont="1" applyFill="1" applyProtection="1">
      <alignment/>
      <protection/>
    </xf>
    <xf numFmtId="0" fontId="8" fillId="0" borderId="0" xfId="80" applyFont="1" applyFill="1">
      <alignment/>
      <protection/>
    </xf>
    <xf numFmtId="0" fontId="9" fillId="0" borderId="0" xfId="80" applyFont="1" applyFill="1" applyProtection="1">
      <alignment/>
      <protection/>
    </xf>
    <xf numFmtId="0" fontId="9" fillId="0" borderId="0" xfId="80" applyFont="1" applyFill="1">
      <alignment/>
      <protection/>
    </xf>
    <xf numFmtId="0" fontId="8" fillId="0" borderId="0" xfId="80" applyFont="1" applyFill="1" applyProtection="1">
      <alignment/>
      <protection/>
    </xf>
    <xf numFmtId="0" fontId="14" fillId="0" borderId="0" xfId="80" applyFill="1">
      <alignment/>
      <protection/>
    </xf>
    <xf numFmtId="0" fontId="14" fillId="0" borderId="0" xfId="80" applyFont="1" applyFill="1" applyProtection="1">
      <alignment/>
      <protection/>
    </xf>
    <xf numFmtId="0" fontId="8" fillId="0" borderId="0" xfId="86" applyFont="1" applyFill="1" applyProtection="1">
      <alignment/>
      <protection/>
    </xf>
    <xf numFmtId="0" fontId="0" fillId="0" borderId="0" xfId="86" applyFont="1" applyFill="1" applyProtection="1">
      <alignment/>
      <protection/>
    </xf>
    <xf numFmtId="0" fontId="56" fillId="0" borderId="0" xfId="81" applyFont="1" applyFill="1" applyAlignment="1">
      <alignment horizontal="centerContinuous"/>
      <protection/>
    </xf>
    <xf numFmtId="0" fontId="14" fillId="0" borderId="0" xfId="81" applyFont="1" applyFill="1" applyAlignment="1">
      <alignment horizontal="centerContinuous"/>
      <protection/>
    </xf>
    <xf numFmtId="0" fontId="52" fillId="0" borderId="0" xfId="81" applyFont="1" applyFill="1" applyAlignment="1">
      <alignment horizontal="centerContinuous"/>
      <protection/>
    </xf>
    <xf numFmtId="0" fontId="58" fillId="0" borderId="23" xfId="81" applyFont="1" applyFill="1" applyBorder="1" applyAlignment="1">
      <alignment horizontal="center" vertical="center"/>
      <protection/>
    </xf>
    <xf numFmtId="0" fontId="58" fillId="0" borderId="33" xfId="81" applyFont="1" applyFill="1" applyBorder="1" applyAlignment="1">
      <alignment horizontal="center" vertical="center"/>
      <protection/>
    </xf>
    <xf numFmtId="0" fontId="58" fillId="0" borderId="19" xfId="81" applyFont="1" applyFill="1" applyBorder="1" applyAlignment="1">
      <alignment horizontal="centerContinuous" vertical="center"/>
      <protection/>
    </xf>
    <xf numFmtId="0" fontId="58" fillId="0" borderId="19" xfId="81" applyFont="1" applyFill="1" applyBorder="1" applyAlignment="1">
      <alignment horizontal="center" vertical="center"/>
      <protection/>
    </xf>
    <xf numFmtId="0" fontId="58" fillId="0" borderId="0" xfId="81" applyFont="1" applyFill="1" applyBorder="1" applyAlignment="1">
      <alignment horizontal="center" vertical="center"/>
      <protection/>
    </xf>
    <xf numFmtId="0" fontId="59" fillId="0" borderId="34" xfId="81" applyFont="1" applyFill="1" applyBorder="1" applyAlignment="1">
      <alignment horizontal="center" vertical="center"/>
      <protection/>
    </xf>
    <xf numFmtId="0" fontId="19" fillId="0" borderId="10" xfId="81" applyFont="1" applyFill="1" applyBorder="1" applyAlignment="1">
      <alignment vertical="center"/>
      <protection/>
    </xf>
    <xf numFmtId="0" fontId="19" fillId="0" borderId="11" xfId="81" applyFont="1" applyFill="1" applyBorder="1" applyAlignment="1">
      <alignment horizontal="center" vertical="center"/>
      <protection/>
    </xf>
    <xf numFmtId="0" fontId="58" fillId="0" borderId="37" xfId="81" applyFont="1" applyFill="1" applyBorder="1" applyAlignment="1">
      <alignment horizontal="center" vertical="center"/>
      <protection/>
    </xf>
    <xf numFmtId="0" fontId="19" fillId="0" borderId="11" xfId="81" applyFont="1" applyFill="1" applyBorder="1" applyAlignment="1">
      <alignment vertical="center"/>
      <protection/>
    </xf>
    <xf numFmtId="0" fontId="19" fillId="0" borderId="17" xfId="81" applyFont="1" applyFill="1" applyBorder="1" applyAlignment="1">
      <alignment vertical="center"/>
      <protection/>
    </xf>
    <xf numFmtId="0" fontId="19" fillId="0" borderId="18" xfId="81" applyFont="1" applyFill="1" applyBorder="1" applyAlignment="1">
      <alignment horizontal="center" vertical="center"/>
      <protection/>
    </xf>
    <xf numFmtId="0" fontId="58" fillId="0" borderId="16" xfId="81" applyFont="1" applyFill="1" applyBorder="1" applyAlignment="1">
      <alignment horizontal="center" vertical="center"/>
      <protection/>
    </xf>
    <xf numFmtId="0" fontId="58" fillId="0" borderId="21" xfId="81" applyFont="1" applyFill="1" applyBorder="1" applyAlignment="1">
      <alignment horizontal="center" vertical="center"/>
      <protection/>
    </xf>
    <xf numFmtId="0" fontId="59" fillId="0" borderId="30" xfId="81" applyFont="1" applyFill="1" applyBorder="1" applyAlignment="1">
      <alignment horizontal="center" vertical="center"/>
      <protection/>
    </xf>
    <xf numFmtId="0" fontId="23" fillId="0" borderId="0" xfId="81" applyFont="1" applyFill="1" applyAlignment="1">
      <alignment horizontal="left" vertical="center"/>
      <protection/>
    </xf>
    <xf numFmtId="0" fontId="23" fillId="0" borderId="0" xfId="81" applyFont="1" applyFill="1" applyAlignment="1">
      <alignment vertical="center"/>
      <protection/>
    </xf>
    <xf numFmtId="0" fontId="23" fillId="0" borderId="0" xfId="81" applyFont="1" applyFill="1" applyAlignment="1">
      <alignment horizontal="right" vertical="center"/>
      <protection/>
    </xf>
    <xf numFmtId="0" fontId="51" fillId="0" borderId="0" xfId="81" applyFont="1" applyFill="1" applyBorder="1" applyAlignment="1">
      <alignment vertical="center"/>
      <protection/>
    </xf>
    <xf numFmtId="0" fontId="52" fillId="0" borderId="0" xfId="81" applyFont="1" applyFill="1" applyBorder="1" applyAlignment="1">
      <alignment horizontal="centerContinuous"/>
      <protection/>
    </xf>
    <xf numFmtId="0" fontId="19" fillId="0" borderId="23" xfId="81" applyFont="1" applyFill="1" applyBorder="1" applyAlignment="1">
      <alignment horizontal="distributed" vertical="center" wrapText="1"/>
      <protection/>
    </xf>
    <xf numFmtId="0" fontId="19" fillId="0" borderId="38" xfId="81" applyFont="1" applyFill="1" applyBorder="1" applyAlignment="1">
      <alignment horizontal="distributed" vertical="center" wrapText="1"/>
      <protection/>
    </xf>
    <xf numFmtId="0" fontId="51" fillId="0" borderId="39" xfId="81" applyFont="1" applyFill="1" applyBorder="1" applyAlignment="1">
      <alignment horizontal="distributed" vertical="center" wrapText="1"/>
      <protection/>
    </xf>
    <xf numFmtId="0" fontId="18" fillId="0" borderId="17" xfId="81" applyFont="1" applyFill="1" applyBorder="1" applyAlignment="1">
      <alignment horizontal="distributed" vertical="center" wrapText="1"/>
      <protection/>
    </xf>
    <xf numFmtId="0" fontId="18" fillId="0" borderId="16" xfId="81" applyFont="1" applyFill="1" applyBorder="1" applyAlignment="1">
      <alignment horizontal="distributed" vertical="center" wrapText="1"/>
      <protection/>
    </xf>
    <xf numFmtId="0" fontId="18" fillId="0" borderId="21" xfId="81" applyFont="1" applyFill="1" applyBorder="1" applyAlignment="1">
      <alignment horizontal="distributed" vertical="center" wrapText="1"/>
      <protection/>
    </xf>
    <xf numFmtId="0" fontId="57" fillId="0" borderId="30" xfId="81" applyFont="1" applyFill="1" applyBorder="1" applyAlignment="1">
      <alignment horizontal="distributed" vertical="center" wrapText="1"/>
      <protection/>
    </xf>
    <xf numFmtId="0" fontId="19" fillId="0" borderId="0" xfId="81" applyFont="1" applyFill="1" applyBorder="1" applyAlignment="1">
      <alignment horizontal="center" vertical="center"/>
      <protection/>
    </xf>
    <xf numFmtId="0" fontId="58" fillId="0" borderId="40" xfId="81" applyFont="1" applyFill="1" applyBorder="1" applyAlignment="1">
      <alignment horizontal="center" vertical="center"/>
      <protection/>
    </xf>
    <xf numFmtId="0" fontId="59" fillId="0" borderId="11" xfId="81" applyFont="1" applyFill="1" applyBorder="1" applyAlignment="1">
      <alignment horizontal="center" vertical="center"/>
      <protection/>
    </xf>
    <xf numFmtId="0" fontId="19" fillId="0" borderId="41" xfId="81" applyFont="1" applyFill="1" applyBorder="1" applyAlignment="1">
      <alignment vertical="center"/>
      <protection/>
    </xf>
    <xf numFmtId="0" fontId="51" fillId="0" borderId="0" xfId="81" applyFont="1" applyFill="1" applyAlignment="1">
      <alignment vertical="center"/>
      <protection/>
    </xf>
    <xf numFmtId="0" fontId="19" fillId="0" borderId="0" xfId="81" applyFont="1" applyFill="1" applyBorder="1" applyAlignment="1">
      <alignment vertical="center"/>
      <protection/>
    </xf>
    <xf numFmtId="0" fontId="56" fillId="0" borderId="0" xfId="81" applyFont="1" applyFill="1" applyAlignment="1">
      <alignment/>
      <protection/>
    </xf>
    <xf numFmtId="0" fontId="17" fillId="0" borderId="0" xfId="0" applyFont="1" applyFill="1" applyBorder="1" applyAlignment="1">
      <alignment/>
    </xf>
    <xf numFmtId="38" fontId="9" fillId="0" borderId="0" xfId="50" applyFont="1" applyFill="1" applyBorder="1" applyAlignment="1" quotePrefix="1">
      <alignment horizontal="right"/>
    </xf>
    <xf numFmtId="38" fontId="9" fillId="0" borderId="0" xfId="50" applyFont="1" applyFill="1" applyAlignment="1" quotePrefix="1">
      <alignment horizontal="right"/>
    </xf>
    <xf numFmtId="38" fontId="9" fillId="0" borderId="0" xfId="50" applyFont="1" applyFill="1" applyAlignment="1">
      <alignment/>
    </xf>
    <xf numFmtId="0" fontId="58" fillId="0" borderId="23" xfId="81" applyFont="1" applyFill="1" applyBorder="1" applyAlignment="1">
      <alignment horizontal="centerContinuous" vertical="center"/>
      <protection/>
    </xf>
    <xf numFmtId="0" fontId="59" fillId="0" borderId="39" xfId="81" applyFont="1" applyFill="1" applyBorder="1" applyAlignment="1">
      <alignment horizontal="center" vertical="center"/>
      <protection/>
    </xf>
    <xf numFmtId="0" fontId="61" fillId="0" borderId="19" xfId="81" applyFont="1" applyFill="1" applyBorder="1" applyAlignment="1">
      <alignment horizontal="center" vertical="center"/>
      <protection/>
    </xf>
    <xf numFmtId="0" fontId="61" fillId="0" borderId="34" xfId="81" applyFont="1" applyFill="1" applyBorder="1" applyAlignment="1">
      <alignment horizontal="center" vertical="center"/>
      <protection/>
    </xf>
    <xf numFmtId="0" fontId="59" fillId="0" borderId="42" xfId="81" applyFont="1" applyFill="1" applyBorder="1" applyAlignment="1">
      <alignment horizontal="center" vertical="center"/>
      <protection/>
    </xf>
    <xf numFmtId="0" fontId="59" fillId="0" borderId="43" xfId="81" applyFont="1" applyFill="1" applyBorder="1" applyAlignment="1">
      <alignment horizontal="center" vertical="center"/>
      <protection/>
    </xf>
    <xf numFmtId="0" fontId="59" fillId="0" borderId="41" xfId="81" applyFont="1" applyFill="1" applyBorder="1" applyAlignment="1">
      <alignment horizontal="center" vertical="center"/>
      <protection/>
    </xf>
    <xf numFmtId="0" fontId="59" fillId="0" borderId="44" xfId="81" applyFont="1" applyFill="1" applyBorder="1" applyAlignment="1">
      <alignment horizontal="center" vertical="center"/>
      <protection/>
    </xf>
    <xf numFmtId="0" fontId="14" fillId="0" borderId="0" xfId="81" applyFont="1" applyFill="1" applyAlignment="1">
      <alignment horizontal="left"/>
      <protection/>
    </xf>
    <xf numFmtId="181" fontId="9" fillId="0" borderId="0" xfId="50" applyNumberFormat="1" applyFont="1" applyFill="1" applyAlignment="1">
      <alignment/>
    </xf>
    <xf numFmtId="3" fontId="8" fillId="0" borderId="0" xfId="0" applyNumberFormat="1" applyFont="1" applyFill="1" applyBorder="1" applyAlignment="1">
      <alignment horizontal="right" vertical="center"/>
    </xf>
    <xf numFmtId="0" fontId="8" fillId="0" borderId="14" xfId="0" applyFont="1" applyBorder="1" applyAlignment="1">
      <alignment vertical="center"/>
    </xf>
    <xf numFmtId="3" fontId="9" fillId="0" borderId="1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3" fontId="8" fillId="0" borderId="13" xfId="0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right"/>
    </xf>
    <xf numFmtId="0" fontId="8" fillId="0" borderId="14" xfId="0" applyFont="1" applyFill="1" applyBorder="1" applyAlignment="1">
      <alignment horizontal="right"/>
    </xf>
    <xf numFmtId="0" fontId="8" fillId="33" borderId="14" xfId="0" applyFont="1" applyFill="1" applyBorder="1" applyAlignment="1">
      <alignment horizontal="right" vertical="top"/>
    </xf>
    <xf numFmtId="38" fontId="9" fillId="0" borderId="0" xfId="50" applyFont="1" applyBorder="1" applyAlignment="1">
      <alignment horizontal="right"/>
    </xf>
    <xf numFmtId="38" fontId="8" fillId="0" borderId="0" xfId="50" applyFont="1" applyBorder="1" applyAlignment="1">
      <alignment horizontal="right" vertical="top"/>
    </xf>
    <xf numFmtId="0" fontId="8" fillId="0" borderId="0" xfId="0" applyFont="1" applyFill="1" applyBorder="1" applyAlignment="1" quotePrefix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centerContinuous"/>
    </xf>
    <xf numFmtId="0" fontId="8" fillId="0" borderId="0" xfId="0" applyFont="1" applyFill="1" applyBorder="1" applyAlignment="1">
      <alignment horizontal="centerContinuous"/>
    </xf>
    <xf numFmtId="0" fontId="8" fillId="0" borderId="24" xfId="0" applyFont="1" applyFill="1" applyBorder="1" applyAlignment="1">
      <alignment horizontal="centerContinuous" vertical="center"/>
    </xf>
    <xf numFmtId="0" fontId="8" fillId="0" borderId="20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Continuous" vertical="center"/>
    </xf>
    <xf numFmtId="0" fontId="8" fillId="0" borderId="21" xfId="0" applyFont="1" applyFill="1" applyBorder="1" applyAlignment="1">
      <alignment horizontal="centerContinuous" vertical="center"/>
    </xf>
    <xf numFmtId="0" fontId="8" fillId="0" borderId="18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left" vertical="center"/>
    </xf>
    <xf numFmtId="3" fontId="9" fillId="0" borderId="29" xfId="0" applyNumberFormat="1" applyFont="1" applyFill="1" applyBorder="1" applyAlignment="1">
      <alignment horizontal="right" vertical="center"/>
    </xf>
    <xf numFmtId="3" fontId="9" fillId="0" borderId="33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/>
    </xf>
    <xf numFmtId="0" fontId="8" fillId="0" borderId="0" xfId="0" applyFont="1" applyFill="1" applyBorder="1" applyAlignment="1" quotePrefix="1">
      <alignment horizontal="left"/>
    </xf>
    <xf numFmtId="0" fontId="14" fillId="0" borderId="2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Continuous" vertical="center"/>
    </xf>
    <xf numFmtId="3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14" xfId="0" applyFont="1" applyFill="1" applyBorder="1" applyAlignment="1">
      <alignment vertical="center"/>
    </xf>
    <xf numFmtId="0" fontId="128" fillId="0" borderId="13" xfId="0" applyFont="1" applyFill="1" applyBorder="1" applyAlignment="1">
      <alignment horizontal="right" vertical="center"/>
    </xf>
    <xf numFmtId="0" fontId="128" fillId="0" borderId="14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68" fillId="0" borderId="0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left"/>
    </xf>
    <xf numFmtId="0" fontId="8" fillId="0" borderId="45" xfId="0" applyFont="1" applyFill="1" applyBorder="1" applyAlignment="1">
      <alignment vertical="center"/>
    </xf>
    <xf numFmtId="0" fontId="19" fillId="0" borderId="16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Fill="1" applyBorder="1" applyAlignment="1" quotePrefix="1">
      <alignment horizontal="left"/>
    </xf>
    <xf numFmtId="0" fontId="8" fillId="0" borderId="0" xfId="0" applyFont="1" applyFill="1" applyBorder="1" applyAlignment="1" quotePrefix="1">
      <alignment horizontal="center"/>
    </xf>
    <xf numFmtId="38" fontId="8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70" fillId="0" borderId="0" xfId="0" applyFont="1" applyFill="1" applyBorder="1" applyAlignment="1">
      <alignment/>
    </xf>
    <xf numFmtId="3" fontId="8" fillId="0" borderId="11" xfId="0" applyNumberFormat="1" applyFont="1" applyFill="1" applyBorder="1" applyAlignment="1">
      <alignment horizontal="right"/>
    </xf>
    <xf numFmtId="0" fontId="9" fillId="0" borderId="0" xfId="0" applyFont="1" applyFill="1" applyBorder="1" applyAlignment="1" quotePrefix="1">
      <alignment horizontal="center"/>
    </xf>
    <xf numFmtId="0" fontId="9" fillId="0" borderId="0" xfId="0" applyFont="1" applyFill="1" applyBorder="1" applyAlignment="1">
      <alignment horizontal="right"/>
    </xf>
    <xf numFmtId="0" fontId="9" fillId="0" borderId="10" xfId="0" applyFont="1" applyFill="1" applyBorder="1" applyAlignment="1" quotePrefix="1">
      <alignment horizontal="left"/>
    </xf>
    <xf numFmtId="0" fontId="8" fillId="0" borderId="1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36" fillId="0" borderId="0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0" xfId="80" applyFont="1" applyFill="1">
      <alignment/>
      <protection/>
    </xf>
    <xf numFmtId="205" fontId="9" fillId="0" borderId="0" xfId="80" applyNumberFormat="1" applyFont="1" applyFill="1" applyProtection="1">
      <alignment/>
      <protection/>
    </xf>
    <xf numFmtId="0" fontId="0" fillId="0" borderId="0" xfId="80" applyFont="1" applyFill="1">
      <alignment/>
      <protection/>
    </xf>
    <xf numFmtId="0" fontId="14" fillId="0" borderId="0" xfId="80" applyFont="1" applyFill="1">
      <alignment/>
      <protection/>
    </xf>
    <xf numFmtId="0" fontId="19" fillId="0" borderId="0" xfId="80" applyFont="1" applyFill="1" applyAlignment="1">
      <alignment/>
      <protection/>
    </xf>
    <xf numFmtId="0" fontId="19" fillId="0" borderId="0" xfId="80" applyFont="1" applyFill="1">
      <alignment/>
      <protection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8" fillId="0" borderId="20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28" fillId="0" borderId="21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right"/>
    </xf>
    <xf numFmtId="0" fontId="0" fillId="0" borderId="12" xfId="0" applyFont="1" applyFill="1" applyBorder="1" applyAlignment="1">
      <alignment vertical="top"/>
    </xf>
    <xf numFmtId="38" fontId="0" fillId="0" borderId="14" xfId="50" applyFont="1" applyFill="1" applyBorder="1" applyAlignment="1">
      <alignment/>
    </xf>
    <xf numFmtId="38" fontId="0" fillId="0" borderId="14" xfId="50" applyFont="1" applyFill="1" applyBorder="1" applyAlignment="1">
      <alignment vertical="top"/>
    </xf>
    <xf numFmtId="38" fontId="0" fillId="0" borderId="14" xfId="50" applyFont="1" applyFill="1" applyBorder="1" applyAlignment="1">
      <alignment vertical="center"/>
    </xf>
    <xf numFmtId="0" fontId="0" fillId="0" borderId="0" xfId="0" applyFont="1" applyFill="1" applyBorder="1" applyAlignment="1">
      <alignment vertical="top"/>
    </xf>
    <xf numFmtId="0" fontId="19" fillId="0" borderId="29" xfId="81" applyFont="1" applyFill="1" applyBorder="1" applyAlignment="1">
      <alignment horizontal="distributed" vertical="center" wrapText="1"/>
      <protection/>
    </xf>
    <xf numFmtId="0" fontId="19" fillId="0" borderId="33" xfId="81" applyFont="1" applyFill="1" applyBorder="1" applyAlignment="1">
      <alignment horizontal="distributed" vertical="center" wrapText="1"/>
      <protection/>
    </xf>
    <xf numFmtId="0" fontId="19" fillId="0" borderId="29" xfId="81" applyFont="1" applyFill="1" applyBorder="1" applyAlignment="1">
      <alignment vertical="center"/>
      <protection/>
    </xf>
    <xf numFmtId="0" fontId="19" fillId="0" borderId="46" xfId="81" applyFont="1" applyFill="1" applyBorder="1" applyAlignment="1">
      <alignment horizontal="center" vertical="center"/>
      <protection/>
    </xf>
    <xf numFmtId="0" fontId="60" fillId="0" borderId="11" xfId="81" applyFont="1" applyFill="1" applyBorder="1" applyAlignment="1">
      <alignment horizontal="center" vertical="center"/>
      <protection/>
    </xf>
    <xf numFmtId="0" fontId="61" fillId="0" borderId="0" xfId="81" applyFont="1" applyFill="1" applyBorder="1" applyAlignment="1">
      <alignment horizontal="center" vertical="center"/>
      <protection/>
    </xf>
    <xf numFmtId="0" fontId="19" fillId="0" borderId="0" xfId="81" applyFont="1" applyFill="1" applyAlignment="1">
      <alignment vertical="top"/>
      <protection/>
    </xf>
    <xf numFmtId="0" fontId="19" fillId="0" borderId="10" xfId="81" applyFont="1" applyFill="1" applyBorder="1" applyAlignment="1">
      <alignment vertical="top"/>
      <protection/>
    </xf>
    <xf numFmtId="0" fontId="19" fillId="0" borderId="11" xfId="81" applyFont="1" applyFill="1" applyBorder="1" applyAlignment="1">
      <alignment horizontal="center" vertical="top"/>
      <protection/>
    </xf>
    <xf numFmtId="0" fontId="58" fillId="0" borderId="19" xfId="81" applyFont="1" applyFill="1" applyBorder="1" applyAlignment="1">
      <alignment horizontal="center" vertical="top"/>
      <protection/>
    </xf>
    <xf numFmtId="0" fontId="58" fillId="0" borderId="0" xfId="81" applyFont="1" applyFill="1" applyBorder="1" applyAlignment="1">
      <alignment horizontal="center" vertical="top"/>
      <protection/>
    </xf>
    <xf numFmtId="0" fontId="59" fillId="0" borderId="34" xfId="81" applyFont="1" applyFill="1" applyBorder="1" applyAlignment="1">
      <alignment horizontal="center" vertical="top"/>
      <protection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6" xfId="0" applyFont="1" applyBorder="1" applyAlignment="1">
      <alignment horizontal="center" vertical="center" wrapText="1"/>
    </xf>
    <xf numFmtId="0" fontId="8" fillId="0" borderId="10" xfId="0" applyFont="1" applyBorder="1" applyAlignment="1" quotePrefix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0" fillId="0" borderId="19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38" fontId="8" fillId="0" borderId="24" xfId="50" applyFont="1" applyBorder="1" applyAlignment="1">
      <alignment horizontal="center" vertical="center"/>
    </xf>
    <xf numFmtId="0" fontId="8" fillId="0" borderId="19" xfId="0" applyFont="1" applyBorder="1" applyAlignment="1">
      <alignment horizontal="right" vertical="center"/>
    </xf>
    <xf numFmtId="38" fontId="8" fillId="0" borderId="20" xfId="5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28" fillId="0" borderId="24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10" fillId="0" borderId="22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10" fillId="0" borderId="1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33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/>
    </xf>
    <xf numFmtId="0" fontId="19" fillId="0" borderId="21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/>
    </xf>
    <xf numFmtId="0" fontId="8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 quotePrefix="1">
      <alignment horizontal="center"/>
    </xf>
    <xf numFmtId="0" fontId="43" fillId="0" borderId="11" xfId="0" applyFont="1" applyBorder="1" applyAlignment="1" quotePrefix="1">
      <alignment horizontal="center"/>
    </xf>
    <xf numFmtId="0" fontId="34" fillId="0" borderId="0" xfId="0" applyFont="1" applyAlignment="1" quotePrefix="1">
      <alignment horizontal="center"/>
    </xf>
    <xf numFmtId="0" fontId="34" fillId="0" borderId="11" xfId="0" applyFont="1" applyBorder="1" applyAlignment="1" quotePrefix="1">
      <alignment horizontal="center"/>
    </xf>
    <xf numFmtId="0" fontId="34" fillId="0" borderId="0" xfId="0" applyFont="1" applyBorder="1" applyAlignment="1" quotePrefix="1">
      <alignment horizontal="center"/>
    </xf>
    <xf numFmtId="0" fontId="31" fillId="0" borderId="11" xfId="0" applyFont="1" applyBorder="1" applyAlignment="1">
      <alignment horizontal="center"/>
    </xf>
    <xf numFmtId="49" fontId="43" fillId="0" borderId="0" xfId="0" applyNumberFormat="1" applyFont="1" applyBorder="1" applyAlignment="1">
      <alignment horizontal="center"/>
    </xf>
    <xf numFmtId="49" fontId="43" fillId="0" borderId="0" xfId="0" applyNumberFormat="1" applyFont="1" applyBorder="1" applyAlignment="1" quotePrefix="1">
      <alignment horizontal="center"/>
    </xf>
    <xf numFmtId="49" fontId="43" fillId="0" borderId="0" xfId="0" applyNumberFormat="1" applyFont="1" applyFill="1" applyBorder="1" applyAlignment="1">
      <alignment horizontal="center"/>
    </xf>
    <xf numFmtId="49" fontId="43" fillId="0" borderId="0" xfId="0" applyNumberFormat="1" applyFont="1" applyFill="1" applyBorder="1" applyAlignment="1" quotePrefix="1">
      <alignment horizontal="center"/>
    </xf>
    <xf numFmtId="0" fontId="34" fillId="0" borderId="0" xfId="0" applyFont="1" applyBorder="1" applyAlignment="1">
      <alignment horizontal="right"/>
    </xf>
    <xf numFmtId="0" fontId="34" fillId="0" borderId="0" xfId="0" applyFont="1" applyFill="1" applyBorder="1" applyAlignment="1">
      <alignment horizontal="right"/>
    </xf>
    <xf numFmtId="0" fontId="43" fillId="0" borderId="0" xfId="0" applyFont="1" applyFill="1" applyBorder="1" applyAlignment="1">
      <alignment horizontal="right"/>
    </xf>
    <xf numFmtId="0" fontId="35" fillId="33" borderId="0" xfId="0" applyFont="1" applyFill="1" applyBorder="1" applyAlignment="1">
      <alignment horizontal="right"/>
    </xf>
    <xf numFmtId="0" fontId="45" fillId="0" borderId="14" xfId="0" applyFont="1" applyBorder="1" applyAlignment="1">
      <alignment horizontal="right"/>
    </xf>
    <xf numFmtId="0" fontId="28" fillId="0" borderId="10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8" fillId="0" borderId="19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9" fillId="0" borderId="21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8" fillId="0" borderId="29" xfId="0" applyFont="1" applyBorder="1" applyAlignment="1" quotePrefix="1">
      <alignment horizontal="center" vertical="center"/>
    </xf>
    <xf numFmtId="0" fontId="8" fillId="0" borderId="46" xfId="0" applyFont="1" applyBorder="1" applyAlignment="1" quotePrefix="1">
      <alignment horizontal="center" vertical="center"/>
    </xf>
    <xf numFmtId="0" fontId="0" fillId="0" borderId="15" xfId="0" applyFont="1" applyBorder="1" applyAlignment="1">
      <alignment shrinkToFit="1"/>
    </xf>
    <xf numFmtId="0" fontId="5" fillId="0" borderId="0" xfId="80" applyFont="1" applyFill="1" applyAlignment="1" applyProtection="1">
      <alignment horizontal="center"/>
      <protection/>
    </xf>
    <xf numFmtId="0" fontId="43" fillId="0" borderId="0" xfId="80" applyFont="1" applyFill="1" applyAlignment="1" applyProtection="1">
      <alignment horizontal="center"/>
      <protection/>
    </xf>
    <xf numFmtId="0" fontId="0" fillId="0" borderId="0" xfId="80" applyFont="1" applyFill="1" applyAlignment="1">
      <alignment horizontal="left"/>
      <protection/>
    </xf>
    <xf numFmtId="0" fontId="8" fillId="0" borderId="2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8" fontId="8" fillId="0" borderId="0" xfId="5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 quotePrefix="1">
      <alignment horizontal="center"/>
    </xf>
    <xf numFmtId="0" fontId="8" fillId="0" borderId="45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127" fillId="0" borderId="42" xfId="81" applyFont="1" applyFill="1" applyBorder="1" applyAlignment="1">
      <alignment horizontal="distributed" vertical="center"/>
      <protection/>
    </xf>
    <xf numFmtId="0" fontId="19" fillId="0" borderId="0" xfId="81" applyFont="1" applyFill="1" applyBorder="1" applyAlignment="1">
      <alignment horizontal="left" vertical="center" wrapText="1"/>
      <protection/>
    </xf>
    <xf numFmtId="0" fontId="19" fillId="0" borderId="0" xfId="81" applyFont="1" applyFill="1" applyBorder="1" applyAlignment="1">
      <alignment horizontal="left" vertical="center"/>
      <protection/>
    </xf>
    <xf numFmtId="0" fontId="19" fillId="0" borderId="0" xfId="81" applyFont="1" applyFill="1" applyBorder="1" applyAlignment="1">
      <alignment horizontal="distributed" vertical="center"/>
      <protection/>
    </xf>
    <xf numFmtId="0" fontId="18" fillId="0" borderId="0" xfId="81" applyFont="1" applyFill="1" applyBorder="1" applyAlignment="1">
      <alignment horizontal="distributed" vertical="top"/>
      <protection/>
    </xf>
    <xf numFmtId="0" fontId="66" fillId="0" borderId="0" xfId="81" applyFont="1" applyFill="1" applyBorder="1" applyAlignment="1">
      <alignment horizontal="center" vertical="top"/>
      <protection/>
    </xf>
    <xf numFmtId="0" fontId="124" fillId="0" borderId="0" xfId="81" applyFont="1" applyFill="1" applyBorder="1" applyAlignment="1">
      <alignment horizontal="distributed" vertical="center"/>
      <protection/>
    </xf>
    <xf numFmtId="0" fontId="130" fillId="0" borderId="49" xfId="81" applyFont="1" applyFill="1" applyBorder="1" applyAlignment="1">
      <alignment horizontal="distributed" vertical="top"/>
      <protection/>
    </xf>
    <xf numFmtId="0" fontId="18" fillId="0" borderId="0" xfId="81" applyFont="1" applyFill="1" applyBorder="1" applyAlignment="1">
      <alignment horizontal="distributed" vertical="center"/>
      <protection/>
    </xf>
    <xf numFmtId="0" fontId="131" fillId="0" borderId="0" xfId="81" applyFont="1" applyFill="1" applyBorder="1" applyAlignment="1">
      <alignment horizontal="center" vertical="top"/>
      <protection/>
    </xf>
    <xf numFmtId="0" fontId="18" fillId="0" borderId="0" xfId="81" applyFont="1" applyFill="1" applyBorder="1" applyAlignment="1">
      <alignment horizontal="center" vertical="center"/>
      <protection/>
    </xf>
    <xf numFmtId="0" fontId="19" fillId="0" borderId="50" xfId="81" applyFont="1" applyFill="1" applyBorder="1" applyAlignment="1">
      <alignment horizontal="distributed" vertical="center"/>
      <protection/>
    </xf>
    <xf numFmtId="0" fontId="19" fillId="0" borderId="51" xfId="81" applyFont="1" applyFill="1" applyBorder="1" applyAlignment="1">
      <alignment horizontal="distributed" vertical="center"/>
      <protection/>
    </xf>
    <xf numFmtId="0" fontId="19" fillId="0" borderId="33" xfId="81" applyFont="1" applyFill="1" applyBorder="1" applyAlignment="1">
      <alignment horizontal="distributed" vertical="center"/>
      <protection/>
    </xf>
    <xf numFmtId="0" fontId="19" fillId="0" borderId="46" xfId="81" applyFont="1" applyFill="1" applyBorder="1" applyAlignment="1">
      <alignment horizontal="distributed" vertical="center"/>
      <protection/>
    </xf>
    <xf numFmtId="0" fontId="19" fillId="0" borderId="17" xfId="81" applyFont="1" applyFill="1" applyBorder="1" applyAlignment="1">
      <alignment horizontal="distributed" vertical="center"/>
      <protection/>
    </xf>
    <xf numFmtId="0" fontId="19" fillId="0" borderId="21" xfId="81" applyFont="1" applyFill="1" applyBorder="1" applyAlignment="1">
      <alignment horizontal="distributed" vertical="center"/>
      <protection/>
    </xf>
    <xf numFmtId="0" fontId="19" fillId="0" borderId="52" xfId="81" applyFont="1" applyFill="1" applyBorder="1" applyAlignment="1">
      <alignment horizontal="center" vertical="center"/>
      <protection/>
    </xf>
    <xf numFmtId="0" fontId="19" fillId="0" borderId="53" xfId="81" applyFont="1" applyFill="1" applyBorder="1" applyAlignment="1">
      <alignment horizontal="center" vertical="center"/>
      <protection/>
    </xf>
    <xf numFmtId="0" fontId="18" fillId="0" borderId="0" xfId="81" applyFont="1" applyFill="1" applyBorder="1" applyAlignment="1">
      <alignment horizontal="center" vertical="top"/>
      <protection/>
    </xf>
    <xf numFmtId="0" fontId="18" fillId="0" borderId="21" xfId="81" applyFont="1" applyFill="1" applyBorder="1" applyAlignment="1">
      <alignment horizontal="distributed" vertical="top"/>
      <protection/>
    </xf>
    <xf numFmtId="0" fontId="124" fillId="0" borderId="0" xfId="0" applyFont="1" applyFill="1" applyBorder="1" applyAlignment="1">
      <alignment horizontal="distributed" vertical="center" wrapText="1"/>
    </xf>
    <xf numFmtId="0" fontId="124" fillId="0" borderId="0" xfId="0" applyFont="1" applyFill="1" applyBorder="1" applyAlignment="1">
      <alignment horizontal="distributed" vertical="center"/>
    </xf>
    <xf numFmtId="0" fontId="131" fillId="0" borderId="0" xfId="81" applyFont="1" applyFill="1" applyBorder="1" applyAlignment="1">
      <alignment horizontal="center" vertical="top" wrapText="1"/>
      <protection/>
    </xf>
    <xf numFmtId="0" fontId="60" fillId="0" borderId="0" xfId="81" applyFont="1" applyFill="1" applyBorder="1" applyAlignment="1">
      <alignment horizontal="distributed" vertical="center"/>
      <protection/>
    </xf>
    <xf numFmtId="0" fontId="62" fillId="0" borderId="0" xfId="81" applyFont="1" applyFill="1" applyBorder="1" applyAlignment="1">
      <alignment horizontal="distributed" vertical="top"/>
      <protection/>
    </xf>
    <xf numFmtId="0" fontId="19" fillId="0" borderId="33" xfId="81" applyFont="1" applyFill="1" applyBorder="1" applyAlignment="1">
      <alignment horizontal="distributed" vertical="center" wrapText="1"/>
      <protection/>
    </xf>
    <xf numFmtId="0" fontId="19" fillId="0" borderId="33" xfId="81" applyFont="1" applyFill="1" applyBorder="1" applyAlignment="1">
      <alignment horizontal="distributed" vertical="center"/>
      <protection/>
    </xf>
    <xf numFmtId="0" fontId="18" fillId="0" borderId="0" xfId="81" applyFont="1" applyFill="1" applyBorder="1" applyAlignment="1">
      <alignment horizontal="center" vertical="top" wrapText="1"/>
      <protection/>
    </xf>
    <xf numFmtId="0" fontId="41" fillId="0" borderId="0" xfId="0" applyFont="1" applyFill="1" applyAlignment="1">
      <alignment horizontal="center"/>
    </xf>
    <xf numFmtId="0" fontId="47" fillId="0" borderId="0" xfId="0" applyFont="1" applyFill="1" applyAlignment="1">
      <alignment/>
    </xf>
    <xf numFmtId="0" fontId="42" fillId="0" borderId="0" xfId="0" applyFont="1" applyFill="1" applyAlignment="1">
      <alignment horizontal="center"/>
    </xf>
    <xf numFmtId="0" fontId="4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31" fillId="0" borderId="15" xfId="0" applyFont="1" applyFill="1" applyBorder="1" applyAlignment="1">
      <alignment horizontal="right"/>
    </xf>
    <xf numFmtId="0" fontId="31" fillId="0" borderId="0" xfId="0" applyFont="1" applyFill="1" applyAlignment="1">
      <alignment horizontal="right"/>
    </xf>
    <xf numFmtId="0" fontId="31" fillId="0" borderId="21" xfId="0" applyFont="1" applyFill="1" applyBorder="1" applyAlignment="1">
      <alignment/>
    </xf>
    <xf numFmtId="201" fontId="9" fillId="0" borderId="0" xfId="0" applyNumberFormat="1" applyFont="1" applyFill="1" applyAlignment="1">
      <alignment/>
    </xf>
    <xf numFmtId="201" fontId="9" fillId="0" borderId="33" xfId="0" applyNumberFormat="1" applyFont="1" applyFill="1" applyBorder="1" applyAlignment="1">
      <alignment/>
    </xf>
    <xf numFmtId="201" fontId="9" fillId="0" borderId="0" xfId="0" applyNumberFormat="1" applyFont="1" applyFill="1" applyBorder="1" applyAlignment="1">
      <alignment/>
    </xf>
    <xf numFmtId="201" fontId="31" fillId="0" borderId="0" xfId="0" applyNumberFormat="1" applyFont="1" applyFill="1" applyAlignment="1">
      <alignment/>
    </xf>
    <xf numFmtId="0" fontId="31" fillId="0" borderId="14" xfId="0" applyFont="1" applyFill="1" applyBorder="1" applyAlignment="1">
      <alignment/>
    </xf>
    <xf numFmtId="38" fontId="10" fillId="0" borderId="10" xfId="5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15" xfId="0" applyFont="1" applyFill="1" applyBorder="1" applyAlignment="1">
      <alignment wrapText="1"/>
    </xf>
    <xf numFmtId="0" fontId="8" fillId="0" borderId="20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Continuous"/>
    </xf>
    <xf numFmtId="0" fontId="8" fillId="0" borderId="22" xfId="0" applyFont="1" applyFill="1" applyBorder="1" applyAlignment="1">
      <alignment horizontal="centerContinuous"/>
    </xf>
    <xf numFmtId="0" fontId="8" fillId="0" borderId="15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right" vertical="top" wrapText="1"/>
    </xf>
    <xf numFmtId="0" fontId="8" fillId="0" borderId="10" xfId="0" applyFont="1" applyFill="1" applyBorder="1" applyAlignment="1">
      <alignment horizontal="centerContinuous"/>
    </xf>
    <xf numFmtId="0" fontId="8" fillId="0" borderId="11" xfId="0" applyFont="1" applyFill="1" applyBorder="1" applyAlignment="1">
      <alignment horizontal="centerContinuous"/>
    </xf>
    <xf numFmtId="0" fontId="11" fillId="0" borderId="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21" xfId="0" applyFont="1" applyFill="1" applyBorder="1" applyAlignment="1">
      <alignment vertical="top"/>
    </xf>
    <xf numFmtId="0" fontId="11" fillId="0" borderId="21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6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/>
    </xf>
    <xf numFmtId="0" fontId="11" fillId="0" borderId="21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0" xfId="0" applyFont="1" applyFill="1" applyAlignment="1" quotePrefix="1">
      <alignment/>
    </xf>
    <xf numFmtId="0" fontId="8" fillId="0" borderId="0" xfId="0" applyFont="1" applyFill="1" applyAlignment="1" quotePrefix="1">
      <alignment vertical="center"/>
    </xf>
    <xf numFmtId="0" fontId="8" fillId="0" borderId="0" xfId="0" applyFont="1" applyFill="1" applyAlignment="1">
      <alignment horizontal="left" vertical="center"/>
    </xf>
    <xf numFmtId="2" fontId="8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176" fontId="8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0" fontId="128" fillId="0" borderId="0" xfId="0" applyFont="1" applyFill="1" applyAlignment="1">
      <alignment/>
    </xf>
    <xf numFmtId="0" fontId="128" fillId="0" borderId="0" xfId="0" applyFont="1" applyFill="1" applyAlignment="1">
      <alignment/>
    </xf>
    <xf numFmtId="0" fontId="9" fillId="0" borderId="0" xfId="0" applyFont="1" applyFill="1" applyAlignment="1" quotePrefix="1">
      <alignment vertical="center"/>
    </xf>
    <xf numFmtId="0" fontId="132" fillId="0" borderId="0" xfId="0" applyFont="1" applyFill="1" applyAlignment="1">
      <alignment/>
    </xf>
    <xf numFmtId="176" fontId="9" fillId="0" borderId="0" xfId="0" applyNumberFormat="1" applyFont="1" applyFill="1" applyAlignment="1">
      <alignment vertical="center"/>
    </xf>
    <xf numFmtId="38" fontId="9" fillId="0" borderId="0" xfId="52" applyFont="1" applyFill="1" applyBorder="1" applyAlignment="1">
      <alignment/>
    </xf>
    <xf numFmtId="40" fontId="9" fillId="0" borderId="0" xfId="0" applyNumberFormat="1" applyFont="1" applyFill="1" applyAlignment="1">
      <alignment/>
    </xf>
    <xf numFmtId="179" fontId="17" fillId="0" borderId="0" xfId="0" applyNumberFormat="1" applyFont="1" applyFill="1" applyAlignment="1">
      <alignment/>
    </xf>
    <xf numFmtId="0" fontId="8" fillId="0" borderId="14" xfId="0" applyFont="1" applyFill="1" applyBorder="1" applyAlignment="1">
      <alignment/>
    </xf>
    <xf numFmtId="0" fontId="8" fillId="0" borderId="14" xfId="0" applyFont="1" applyFill="1" applyBorder="1" applyAlignment="1">
      <alignment horizontal="distributed"/>
    </xf>
    <xf numFmtId="38" fontId="8" fillId="0" borderId="13" xfId="50" applyFont="1" applyFill="1" applyBorder="1" applyAlignment="1">
      <alignment/>
    </xf>
    <xf numFmtId="38" fontId="8" fillId="0" borderId="14" xfId="50" applyFont="1" applyFill="1" applyBorder="1" applyAlignment="1">
      <alignment/>
    </xf>
    <xf numFmtId="176" fontId="8" fillId="0" borderId="14" xfId="0" applyNumberFormat="1" applyFont="1" applyFill="1" applyBorder="1" applyAlignment="1">
      <alignment vertical="center"/>
    </xf>
    <xf numFmtId="0" fontId="19" fillId="0" borderId="0" xfId="0" applyFont="1" applyFill="1" applyAlignment="1">
      <alignment/>
    </xf>
  </cellXfs>
  <cellStyles count="7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2 2" xfId="53"/>
    <cellStyle name="桁区切り 3" xfId="54"/>
    <cellStyle name="桁区切り 4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10" xfId="66"/>
    <cellStyle name="標準 11" xfId="67"/>
    <cellStyle name="標準 12" xfId="68"/>
    <cellStyle name="標準 13" xfId="69"/>
    <cellStyle name="標準 2" xfId="70"/>
    <cellStyle name="標準 2 2" xfId="71"/>
    <cellStyle name="標準 2 3" xfId="72"/>
    <cellStyle name="標準 2 4" xfId="73"/>
    <cellStyle name="標準 2 5" xfId="74"/>
    <cellStyle name="標準 2_b503h" xfId="75"/>
    <cellStyle name="標準 3" xfId="76"/>
    <cellStyle name="標準 3 2" xfId="77"/>
    <cellStyle name="標準 3 3" xfId="78"/>
    <cellStyle name="標準 3 4" xfId="79"/>
    <cellStyle name="標準 4" xfId="80"/>
    <cellStyle name="標準 5" xfId="81"/>
    <cellStyle name="標準 6" xfId="82"/>
    <cellStyle name="標準 7" xfId="83"/>
    <cellStyle name="標準 8" xfId="84"/>
    <cellStyle name="標準 9" xfId="85"/>
    <cellStyle name="標準_24図" xfId="86"/>
    <cellStyle name="Followed Hyperlink" xfId="87"/>
    <cellStyle name="未定義" xfId="88"/>
    <cellStyle name="未定義 2" xfId="89"/>
    <cellStyle name="良い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75"/>
          <c:y val="0.02"/>
          <c:w val="0.851"/>
          <c:h val="0.783"/>
        </c:manualLayout>
      </c:layout>
      <c:barChart>
        <c:barDir val="bar"/>
        <c:grouping val="stacked"/>
        <c:varyColors val="0"/>
        <c:ser>
          <c:idx val="0"/>
          <c:order val="0"/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'[4]342'!$C$5:$C$7</c:f>
              <c:strCache>
                <c:ptCount val="3"/>
                <c:pt idx="0">
                  <c:v>平成22年('10)-
平成26年('14)</c:v>
                </c:pt>
                <c:pt idx="1">
                  <c:v>平成17年('05)-
平成21年('09)</c:v>
                </c:pt>
                <c:pt idx="2">
                  <c:v>平成12年('00)-
平成16年('04)</c:v>
                </c:pt>
              </c:strCache>
            </c:strRef>
          </c:cat>
          <c:val>
            <c:numRef>
              <c:f>'[4]342'!$D$5:$D$7</c:f>
              <c:numCache>
                <c:ptCount val="3"/>
                <c:pt idx="0">
                  <c:v>0.06308415557044893</c:v>
                </c:pt>
                <c:pt idx="1">
                  <c:v>0.07971863214255587</c:v>
                </c:pt>
                <c:pt idx="2">
                  <c:v>0.09913091436348595</c:v>
                </c:pt>
              </c:numCache>
            </c:numRef>
          </c:val>
        </c:ser>
        <c:ser>
          <c:idx val="1"/>
          <c:order val="1"/>
          <c:spPr>
            <a:pattFill prst="lt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'[4]342'!$C$5:$C$7</c:f>
              <c:strCache>
                <c:ptCount val="3"/>
                <c:pt idx="0">
                  <c:v>平成22年('10)-
平成26年('14)</c:v>
                </c:pt>
                <c:pt idx="1">
                  <c:v>平成17年('05)-
平成21年('09)</c:v>
                </c:pt>
                <c:pt idx="2">
                  <c:v>平成12年('00)-
平成16年('04)</c:v>
                </c:pt>
              </c:strCache>
            </c:strRef>
          </c:cat>
          <c:val>
            <c:numRef>
              <c:f>'[4]342'!$E$5:$E$7</c:f>
              <c:numCache>
                <c:ptCount val="3"/>
                <c:pt idx="0">
                  <c:v>0.2590670990021315</c:v>
                </c:pt>
                <c:pt idx="1">
                  <c:v>0.28620985508131036</c:v>
                </c:pt>
                <c:pt idx="2">
                  <c:v>0.3131565618378111</c:v>
                </c:pt>
              </c:numCache>
            </c:numRef>
          </c:val>
        </c:ser>
        <c:ser>
          <c:idx val="2"/>
          <c:order val="2"/>
          <c:spPr>
            <a:pattFill prst="divo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'[4]342'!$C$5:$C$7</c:f>
              <c:strCache>
                <c:ptCount val="3"/>
                <c:pt idx="0">
                  <c:v>平成22年('10)-
平成26年('14)</c:v>
                </c:pt>
                <c:pt idx="1">
                  <c:v>平成17年('05)-
平成21年('09)</c:v>
                </c:pt>
                <c:pt idx="2">
                  <c:v>平成12年('00)-
平成16年('04)</c:v>
                </c:pt>
              </c:strCache>
            </c:strRef>
          </c:cat>
          <c:val>
            <c:numRef>
              <c:f>'[4]342'!$F$5:$F$7</c:f>
              <c:numCache>
                <c:ptCount val="3"/>
                <c:pt idx="0">
                  <c:v>0.07466241720216092</c:v>
                </c:pt>
                <c:pt idx="1">
                  <c:v>0.08005965968460993</c:v>
                </c:pt>
                <c:pt idx="2">
                  <c:v>0.08853077058063848</c:v>
                </c:pt>
              </c:numCache>
            </c:numRef>
          </c:val>
        </c:ser>
        <c:ser>
          <c:idx val="3"/>
          <c:order val="3"/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'[4]342'!$C$5:$C$7</c:f>
              <c:strCache>
                <c:ptCount val="3"/>
                <c:pt idx="0">
                  <c:v>平成22年('10)-
平成26年('14)</c:v>
                </c:pt>
                <c:pt idx="1">
                  <c:v>平成17年('05)-
平成21年('09)</c:v>
                </c:pt>
                <c:pt idx="2">
                  <c:v>平成12年('00)-
平成16年('04)</c:v>
                </c:pt>
              </c:strCache>
            </c:strRef>
          </c:cat>
          <c:val>
            <c:numRef>
              <c:f>'[4]342'!$G$5:$G$7</c:f>
              <c:numCache>
                <c:ptCount val="3"/>
                <c:pt idx="0">
                  <c:v>0.053485022429062536</c:v>
                </c:pt>
                <c:pt idx="1">
                  <c:v>0.05869743163234984</c:v>
                </c:pt>
                <c:pt idx="2">
                  <c:v>0.06427961262194519</c:v>
                </c:pt>
              </c:numCache>
            </c:numRef>
          </c:val>
        </c:ser>
        <c:ser>
          <c:idx val="4"/>
          <c:order val="4"/>
          <c:spPr>
            <a:pattFill prst="divot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'[4]342'!$C$5:$C$7</c:f>
              <c:strCache>
                <c:ptCount val="3"/>
                <c:pt idx="0">
                  <c:v>平成22年('10)-
平成26年('14)</c:v>
                </c:pt>
                <c:pt idx="1">
                  <c:v>平成17年('05)-
平成21年('09)</c:v>
                </c:pt>
                <c:pt idx="2">
                  <c:v>平成12年('00)-
平成16年('04)</c:v>
                </c:pt>
              </c:strCache>
            </c:strRef>
          </c:cat>
          <c:val>
            <c:numRef>
              <c:f>'[4]342'!$H$5:$H$7</c:f>
              <c:numCache>
                <c:ptCount val="3"/>
                <c:pt idx="0">
                  <c:v>0.06936727324111464</c:v>
                </c:pt>
                <c:pt idx="1">
                  <c:v>0.0753096483452852</c:v>
                </c:pt>
                <c:pt idx="2">
                  <c:v>0.08442134142873355</c:v>
                </c:pt>
              </c:numCache>
            </c:numRef>
          </c:val>
        </c:ser>
        <c:ser>
          <c:idx val="5"/>
          <c:order val="5"/>
          <c:spPr>
            <a:pattFill prst="dash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'[4]342'!$C$5:$C$7</c:f>
              <c:strCache>
                <c:ptCount val="3"/>
                <c:pt idx="0">
                  <c:v>平成22年('10)-
平成26年('14)</c:v>
                </c:pt>
                <c:pt idx="1">
                  <c:v>平成17年('05)-
平成21年('09)</c:v>
                </c:pt>
                <c:pt idx="2">
                  <c:v>平成12年('00)-
平成16年('04)</c:v>
                </c:pt>
              </c:strCache>
            </c:strRef>
          </c:cat>
          <c:val>
            <c:numRef>
              <c:f>'[4]342'!$I$5:$I$7</c:f>
              <c:numCache>
                <c:ptCount val="3"/>
                <c:pt idx="0">
                  <c:v>0.15679432416554226</c:v>
                </c:pt>
                <c:pt idx="1">
                  <c:v>0.10101494374635181</c:v>
                </c:pt>
                <c:pt idx="2">
                  <c:v>0.055553983127214934</c:v>
                </c:pt>
              </c:numCache>
            </c:numRef>
          </c:val>
        </c:ser>
        <c:ser>
          <c:idx val="6"/>
          <c:order val="6"/>
          <c:spPr>
            <a:pattFill prst="shingl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'[4]342'!$C$5:$C$7</c:f>
              <c:strCache>
                <c:ptCount val="3"/>
                <c:pt idx="0">
                  <c:v>平成22年('10)-
平成26年('14)</c:v>
                </c:pt>
                <c:pt idx="1">
                  <c:v>平成17年('05)-
平成21年('09)</c:v>
                </c:pt>
                <c:pt idx="2">
                  <c:v>平成12年('00)-
平成16年('04)</c:v>
                </c:pt>
              </c:strCache>
            </c:strRef>
          </c:cat>
          <c:val>
            <c:numRef>
              <c:f>'[4]342'!$J$5:$J$7</c:f>
              <c:numCache>
                <c:ptCount val="3"/>
                <c:pt idx="0">
                  <c:v>0.3235397083895392</c:v>
                </c:pt>
                <c:pt idx="1">
                  <c:v>0.318989829367537</c:v>
                </c:pt>
                <c:pt idx="2">
                  <c:v>0.2949268160401708</c:v>
                </c:pt>
              </c:numCache>
            </c:numRef>
          </c:val>
        </c:ser>
        <c:overlap val="100"/>
        <c:gapWidth val="70"/>
        <c:axId val="30259785"/>
        <c:axId val="3902610"/>
      </c:barChart>
      <c:catAx>
        <c:axId val="30259785"/>
        <c:scaling>
          <c:orientation val="minMax"/>
        </c:scaling>
        <c:axPos val="l"/>
        <c:delete val="0"/>
        <c:numFmt formatCode="General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325" b="0" i="0" u="none" baseline="0">
                <a:solidFill>
                  <a:srgbClr val="000000"/>
                </a:solidFill>
              </a:defRPr>
            </a:pPr>
          </a:p>
        </c:txPr>
        <c:crossAx val="3902610"/>
        <c:crosses val="autoZero"/>
        <c:auto val="1"/>
        <c:lblOffset val="100"/>
        <c:tickLblSkip val="1"/>
        <c:noMultiLvlLbl val="0"/>
      </c:catAx>
      <c:valAx>
        <c:axId val="3902610"/>
        <c:scaling>
          <c:orientation val="minMax"/>
          <c:max val="1"/>
        </c:scaling>
        <c:axPos val="b"/>
        <c:delete val="1"/>
        <c:majorTickMark val="out"/>
        <c:minorTickMark val="none"/>
        <c:tickLblPos val="nextTo"/>
        <c:crossAx val="302597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27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"/>
          <c:y val="0.01"/>
          <c:w val="0.8635"/>
          <c:h val="0.77525"/>
        </c:manualLayout>
      </c:layout>
      <c:barChart>
        <c:barDir val="bar"/>
        <c:grouping val="stacked"/>
        <c:varyColors val="0"/>
        <c:ser>
          <c:idx val="0"/>
          <c:order val="0"/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'[4]342'!$C$11:$C$13</c:f>
              <c:strCache>
                <c:ptCount val="3"/>
                <c:pt idx="0">
                  <c:v>平成22年('10)-
平成26年('14)</c:v>
                </c:pt>
                <c:pt idx="1">
                  <c:v>平成17年('05)-
平成21年('09)</c:v>
                </c:pt>
                <c:pt idx="2">
                  <c:v>平成12年('00)-
平成16年('04)</c:v>
                </c:pt>
              </c:strCache>
            </c:strRef>
          </c:cat>
          <c:val>
            <c:numRef>
              <c:f>'[4]342'!$D$11:$D$13</c:f>
              <c:numCache>
                <c:ptCount val="3"/>
                <c:pt idx="0">
                  <c:v>0.06281245877042302</c:v>
                </c:pt>
                <c:pt idx="1">
                  <c:v>0.0764769246328433</c:v>
                </c:pt>
                <c:pt idx="2">
                  <c:v>0.0905149246037703</c:v>
                </c:pt>
              </c:numCache>
            </c:numRef>
          </c:val>
        </c:ser>
        <c:ser>
          <c:idx val="1"/>
          <c:order val="1"/>
          <c:spPr>
            <a:pattFill prst="lt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'[4]342'!$C$11:$C$13</c:f>
              <c:strCache>
                <c:ptCount val="3"/>
                <c:pt idx="0">
                  <c:v>平成22年('10)-
平成26年('14)</c:v>
                </c:pt>
                <c:pt idx="1">
                  <c:v>平成17年('05)-
平成21年('09)</c:v>
                </c:pt>
                <c:pt idx="2">
                  <c:v>平成12年('00)-
平成16年('04)</c:v>
                </c:pt>
              </c:strCache>
            </c:strRef>
          </c:cat>
          <c:val>
            <c:numRef>
              <c:f>'[4]342'!$E$11:$E$13</c:f>
              <c:numCache>
                <c:ptCount val="3"/>
                <c:pt idx="0">
                  <c:v>0.3886958476186434</c:v>
                </c:pt>
                <c:pt idx="1">
                  <c:v>0.4313588674050719</c:v>
                </c:pt>
                <c:pt idx="2">
                  <c:v>0.47403502309770346</c:v>
                </c:pt>
              </c:numCache>
            </c:numRef>
          </c:val>
        </c:ser>
        <c:ser>
          <c:idx val="2"/>
          <c:order val="2"/>
          <c:spPr>
            <a:pattFill prst="divo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'[4]342'!$C$11:$C$13</c:f>
              <c:strCache>
                <c:ptCount val="3"/>
                <c:pt idx="0">
                  <c:v>平成22年('10)-
平成26年('14)</c:v>
                </c:pt>
                <c:pt idx="1">
                  <c:v>平成17年('05)-
平成21年('09)</c:v>
                </c:pt>
                <c:pt idx="2">
                  <c:v>平成12年('00)-
平成16年('04)</c:v>
                </c:pt>
              </c:strCache>
            </c:strRef>
          </c:cat>
          <c:val>
            <c:numRef>
              <c:f>'[4]342'!$F$11:$F$13</c:f>
              <c:numCache>
                <c:ptCount val="3"/>
                <c:pt idx="0">
                  <c:v>0.106046291463782</c:v>
                </c:pt>
                <c:pt idx="1">
                  <c:v>0.10577699386207902</c:v>
                </c:pt>
                <c:pt idx="2">
                  <c:v>0.1069133021052092</c:v>
                </c:pt>
              </c:numCache>
            </c:numRef>
          </c:val>
        </c:ser>
        <c:ser>
          <c:idx val="3"/>
          <c:order val="3"/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'[4]342'!$C$11:$C$13</c:f>
              <c:strCache>
                <c:ptCount val="3"/>
                <c:pt idx="0">
                  <c:v>平成22年('10)-
平成26年('14)</c:v>
                </c:pt>
                <c:pt idx="1">
                  <c:v>平成17年('05)-
平成21年('09)</c:v>
                </c:pt>
                <c:pt idx="2">
                  <c:v>平成12年('00)-
平成16年('04)</c:v>
                </c:pt>
              </c:strCache>
            </c:strRef>
          </c:cat>
          <c:val>
            <c:numRef>
              <c:f>'[4]342'!$G$11:$G$13</c:f>
              <c:numCache>
                <c:ptCount val="3"/>
                <c:pt idx="0">
                  <c:v>0.07131361885892562</c:v>
                </c:pt>
                <c:pt idx="1">
                  <c:v>0.07018368805248086</c:v>
                </c:pt>
                <c:pt idx="2">
                  <c:v>0.07120426287173896</c:v>
                </c:pt>
              </c:numCache>
            </c:numRef>
          </c:val>
        </c:ser>
        <c:ser>
          <c:idx val="4"/>
          <c:order val="4"/>
          <c:spPr>
            <a:pattFill prst="divot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'[4]342'!$C$11:$C$13</c:f>
              <c:strCache>
                <c:ptCount val="3"/>
                <c:pt idx="0">
                  <c:v>平成22年('10)-
平成26年('14)</c:v>
                </c:pt>
                <c:pt idx="1">
                  <c:v>平成17年('05)-
平成21年('09)</c:v>
                </c:pt>
                <c:pt idx="2">
                  <c:v>平成12年('00)-
平成16年('04)</c:v>
                </c:pt>
              </c:strCache>
            </c:strRef>
          </c:cat>
          <c:val>
            <c:numRef>
              <c:f>'[4]342'!$H$11:$H$13</c:f>
              <c:numCache>
                <c:ptCount val="3"/>
                <c:pt idx="0">
                  <c:v>0.10897291559420845</c:v>
                </c:pt>
                <c:pt idx="1">
                  <c:v>0.10952273511019442</c:v>
                </c:pt>
                <c:pt idx="2">
                  <c:v>0.1139940443555263</c:v>
                </c:pt>
              </c:numCache>
            </c:numRef>
          </c:val>
        </c:ser>
        <c:ser>
          <c:idx val="5"/>
          <c:order val="5"/>
          <c:spPr>
            <a:pattFill prst="dash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'[4]342'!$C$11:$C$13</c:f>
              <c:strCache>
                <c:ptCount val="3"/>
                <c:pt idx="0">
                  <c:v>平成22年('10)-
平成26年('14)</c:v>
                </c:pt>
                <c:pt idx="1">
                  <c:v>平成17年('05)-
平成21年('09)</c:v>
                </c:pt>
                <c:pt idx="2">
                  <c:v>平成12年('00)-
平成16年('04)</c:v>
                </c:pt>
              </c:strCache>
            </c:strRef>
          </c:cat>
          <c:val>
            <c:numRef>
              <c:f>'[4]342'!$I$11:$I$13</c:f>
              <c:numCache>
                <c:ptCount val="3"/>
                <c:pt idx="0">
                  <c:v>0.13205263667665468</c:v>
                </c:pt>
                <c:pt idx="1">
                  <c:v>0.06648118762696002</c:v>
                </c:pt>
                <c:pt idx="2">
                  <c:v>0.02697390669933743</c:v>
                </c:pt>
              </c:numCache>
            </c:numRef>
          </c:val>
        </c:ser>
        <c:ser>
          <c:idx val="6"/>
          <c:order val="6"/>
          <c:spPr>
            <a:pattFill prst="shingl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'[4]342'!$C$11:$C$13</c:f>
              <c:strCache>
                <c:ptCount val="3"/>
                <c:pt idx="0">
                  <c:v>平成22年('10)-
平成26年('14)</c:v>
                </c:pt>
                <c:pt idx="1">
                  <c:v>平成17年('05)-
平成21年('09)</c:v>
                </c:pt>
                <c:pt idx="2">
                  <c:v>平成12年('00)-
平成16年('04)</c:v>
                </c:pt>
              </c:strCache>
            </c:strRef>
          </c:cat>
          <c:val>
            <c:numRef>
              <c:f>'[4]342'!$J$11:$J$13</c:f>
              <c:numCache>
                <c:ptCount val="3"/>
                <c:pt idx="0">
                  <c:v>0.13010623101736282</c:v>
                </c:pt>
                <c:pt idx="1">
                  <c:v>0.14019960331037046</c:v>
                </c:pt>
                <c:pt idx="2">
                  <c:v>0.11636453626671434</c:v>
                </c:pt>
              </c:numCache>
            </c:numRef>
          </c:val>
        </c:ser>
        <c:overlap val="100"/>
        <c:gapWidth val="70"/>
        <c:axId val="35123491"/>
        <c:axId val="47675964"/>
      </c:barChart>
      <c:catAx>
        <c:axId val="3512349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</a:defRPr>
            </a:pPr>
          </a:p>
        </c:txPr>
        <c:crossAx val="47675964"/>
        <c:crosses val="autoZero"/>
        <c:auto val="1"/>
        <c:lblOffset val="100"/>
        <c:tickLblSkip val="1"/>
        <c:noMultiLvlLbl val="0"/>
      </c:catAx>
      <c:valAx>
        <c:axId val="47675964"/>
        <c:scaling>
          <c:orientation val="minMax"/>
          <c:max val="1"/>
        </c:scaling>
        <c:axPos val="b"/>
        <c:delete val="1"/>
        <c:majorTickMark val="out"/>
        <c:minorTickMark val="none"/>
        <c:tickLblPos val="nextTo"/>
        <c:crossAx val="351234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9525</xdr:rowOff>
    </xdr:from>
    <xdr:to>
      <xdr:col>1</xdr:col>
      <xdr:colOff>1504950</xdr:colOff>
      <xdr:row>10</xdr:row>
      <xdr:rowOff>314325</xdr:rowOff>
    </xdr:to>
    <xdr:sp>
      <xdr:nvSpPr>
        <xdr:cNvPr id="1" name="Line 1"/>
        <xdr:cNvSpPr>
          <a:spLocks/>
        </xdr:cNvSpPr>
      </xdr:nvSpPr>
      <xdr:spPr>
        <a:xfrm>
          <a:off x="171450" y="1133475"/>
          <a:ext cx="1495425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</xdr:rowOff>
    </xdr:from>
    <xdr:to>
      <xdr:col>3</xdr:col>
      <xdr:colOff>0</xdr:colOff>
      <xdr:row>10</xdr:row>
      <xdr:rowOff>180975</xdr:rowOff>
    </xdr:to>
    <xdr:sp>
      <xdr:nvSpPr>
        <xdr:cNvPr id="1" name="Line 1"/>
        <xdr:cNvSpPr>
          <a:spLocks/>
        </xdr:cNvSpPr>
      </xdr:nvSpPr>
      <xdr:spPr>
        <a:xfrm>
          <a:off x="209550" y="1333500"/>
          <a:ext cx="4791075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12</xdr:row>
      <xdr:rowOff>180975</xdr:rowOff>
    </xdr:to>
    <xdr:sp>
      <xdr:nvSpPr>
        <xdr:cNvPr id="1" name="Line 1"/>
        <xdr:cNvSpPr>
          <a:spLocks/>
        </xdr:cNvSpPr>
      </xdr:nvSpPr>
      <xdr:spPr>
        <a:xfrm>
          <a:off x="104775" y="1276350"/>
          <a:ext cx="1371600" cy="1752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2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1514475"/>
          <a:ext cx="243840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</xdr:col>
      <xdr:colOff>1428750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161925" y="1085850"/>
          <a:ext cx="142875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123825</xdr:rowOff>
    </xdr:from>
    <xdr:to>
      <xdr:col>9</xdr:col>
      <xdr:colOff>0</xdr:colOff>
      <xdr:row>12</xdr:row>
      <xdr:rowOff>0</xdr:rowOff>
    </xdr:to>
    <xdr:sp>
      <xdr:nvSpPr>
        <xdr:cNvPr id="2" name="テキスト 79"/>
        <xdr:cNvSpPr txBox="1">
          <a:spLocks noChangeArrowheads="1"/>
        </xdr:cNvSpPr>
      </xdr:nvSpPr>
      <xdr:spPr>
        <a:xfrm>
          <a:off x="9182100" y="1895475"/>
          <a:ext cx="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32004" rIns="54864" bIns="32004" anchor="ctr"/>
        <a:p>
          <a:pPr algn="r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</a:p>
      </xdr:txBody>
    </xdr:sp>
    <xdr:clientData/>
  </xdr:twoCellAnchor>
  <xdr:twoCellAnchor>
    <xdr:from>
      <xdr:col>9</xdr:col>
      <xdr:colOff>0</xdr:colOff>
      <xdr:row>9</xdr:row>
      <xdr:rowOff>133350</xdr:rowOff>
    </xdr:from>
    <xdr:to>
      <xdr:col>9</xdr:col>
      <xdr:colOff>0</xdr:colOff>
      <xdr:row>12</xdr:row>
      <xdr:rowOff>0</xdr:rowOff>
    </xdr:to>
    <xdr:sp>
      <xdr:nvSpPr>
        <xdr:cNvPr id="3" name="テキスト 78"/>
        <xdr:cNvSpPr txBox="1">
          <a:spLocks noChangeArrowheads="1"/>
        </xdr:cNvSpPr>
      </xdr:nvSpPr>
      <xdr:spPr>
        <a:xfrm>
          <a:off x="9182100" y="1905000"/>
          <a:ext cx="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54864" tIns="32004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</a:p>
      </xdr:txBody>
    </xdr:sp>
    <xdr:clientData/>
  </xdr:twoCellAnchor>
  <xdr:twoCellAnchor>
    <xdr:from>
      <xdr:col>9</xdr:col>
      <xdr:colOff>0</xdr:colOff>
      <xdr:row>9</xdr:row>
      <xdr:rowOff>123825</xdr:rowOff>
    </xdr:from>
    <xdr:to>
      <xdr:col>9</xdr:col>
      <xdr:colOff>0</xdr:colOff>
      <xdr:row>12</xdr:row>
      <xdr:rowOff>0</xdr:rowOff>
    </xdr:to>
    <xdr:sp>
      <xdr:nvSpPr>
        <xdr:cNvPr id="4" name="テキスト 79"/>
        <xdr:cNvSpPr txBox="1">
          <a:spLocks noChangeArrowheads="1"/>
        </xdr:cNvSpPr>
      </xdr:nvSpPr>
      <xdr:spPr>
        <a:xfrm>
          <a:off x="9182100" y="1895475"/>
          <a:ext cx="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32004" rIns="54864" bIns="32004" anchor="ctr"/>
        <a:p>
          <a:pPr algn="r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</a:p>
      </xdr:txBody>
    </xdr:sp>
    <xdr:clientData/>
  </xdr:twoCellAnchor>
  <xdr:twoCellAnchor>
    <xdr:from>
      <xdr:col>9</xdr:col>
      <xdr:colOff>0</xdr:colOff>
      <xdr:row>9</xdr:row>
      <xdr:rowOff>133350</xdr:rowOff>
    </xdr:from>
    <xdr:to>
      <xdr:col>9</xdr:col>
      <xdr:colOff>0</xdr:colOff>
      <xdr:row>12</xdr:row>
      <xdr:rowOff>0</xdr:rowOff>
    </xdr:to>
    <xdr:sp>
      <xdr:nvSpPr>
        <xdr:cNvPr id="5" name="テキスト 78"/>
        <xdr:cNvSpPr txBox="1">
          <a:spLocks noChangeArrowheads="1"/>
        </xdr:cNvSpPr>
      </xdr:nvSpPr>
      <xdr:spPr>
        <a:xfrm>
          <a:off x="9182100" y="1905000"/>
          <a:ext cx="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54864" tIns="32004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0.53975</cdr:x>
      <cdr:y>0.90875</cdr:y>
    </cdr:from>
    <cdr:to>
      <cdr:x>0.63675</cdr:x>
      <cdr:y>0.9985</cdr:y>
    </cdr:to>
    <cdr:sp>
      <cdr:nvSpPr>
        <cdr:cNvPr id="1" name="テキスト 9"/>
        <cdr:cNvSpPr txBox="1">
          <a:spLocks noChangeArrowheads="1"/>
        </cdr:cNvSpPr>
      </cdr:nvSpPr>
      <cdr:spPr>
        <a:xfrm>
          <a:off x="4876800" y="3495675"/>
          <a:ext cx="8763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ﾌﾗﾝｽ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France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cdr:txBody>
    </cdr:sp>
  </cdr:relSizeAnchor>
  <cdr:relSizeAnchor xmlns:cdr="http://schemas.openxmlformats.org/drawingml/2006/chartDrawing">
    <cdr:from>
      <cdr:x>0.001</cdr:x>
      <cdr:y>0.22375</cdr:y>
    </cdr:from>
    <cdr:to>
      <cdr:x>0.33175</cdr:x>
      <cdr:y>0.28475</cdr:y>
    </cdr:to>
    <cdr:sp fLocksText="0">
      <cdr:nvSpPr>
        <cdr:cNvPr id="2" name="テキスト 6"/>
        <cdr:cNvSpPr txBox="1">
          <a:spLocks noChangeArrowheads="1"/>
        </cdr:cNvSpPr>
      </cdr:nvSpPr>
      <cdr:spPr>
        <a:xfrm>
          <a:off x="0" y="857250"/>
          <a:ext cx="29908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合計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百万件</a:t>
          </a:r>
        </a:p>
      </cdr:txBody>
    </cdr:sp>
  </cdr:relSizeAnchor>
  <cdr:relSizeAnchor xmlns:cdr="http://schemas.openxmlformats.org/drawingml/2006/chartDrawing">
    <cdr:from>
      <cdr:x>-0.00025</cdr:x>
      <cdr:y>0.48325</cdr:y>
    </cdr:from>
    <cdr:to>
      <cdr:x>0.33975</cdr:x>
      <cdr:y>0.55225</cdr:y>
    </cdr:to>
    <cdr:sp fLocksText="0">
      <cdr:nvSpPr>
        <cdr:cNvPr id="3" name="テキスト 7"/>
        <cdr:cNvSpPr txBox="1">
          <a:spLocks noChangeArrowheads="1"/>
        </cdr:cNvSpPr>
      </cdr:nvSpPr>
      <cdr:spPr>
        <a:xfrm>
          <a:off x="0" y="1857375"/>
          <a:ext cx="30765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合計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4.7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百万件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</a:p>
      </cdr:txBody>
    </cdr:sp>
  </cdr:relSizeAnchor>
  <cdr:relSizeAnchor xmlns:cdr="http://schemas.openxmlformats.org/drawingml/2006/chartDrawing">
    <cdr:from>
      <cdr:x>0.11825</cdr:x>
      <cdr:y>0.7445</cdr:y>
    </cdr:from>
    <cdr:to>
      <cdr:x>0.28725</cdr:x>
      <cdr:y>0.81225</cdr:y>
    </cdr:to>
    <cdr:sp fLocksText="0">
      <cdr:nvSpPr>
        <cdr:cNvPr id="4" name="テキスト 8"/>
        <cdr:cNvSpPr txBox="1">
          <a:spLocks noChangeArrowheads="1"/>
        </cdr:cNvSpPr>
      </cdr:nvSpPr>
      <cdr:spPr>
        <a:xfrm>
          <a:off x="1066800" y="2857500"/>
          <a:ext cx="15240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合計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6.0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百万件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</a:p>
      </cdr:txBody>
    </cdr:sp>
  </cdr:relSizeAnchor>
  <cdr:relSizeAnchor xmlns:cdr="http://schemas.openxmlformats.org/drawingml/2006/chartDrawing">
    <cdr:from>
      <cdr:x>0.74025</cdr:x>
      <cdr:y>0.21425</cdr:y>
    </cdr:from>
    <cdr:to>
      <cdr:x>0.74025</cdr:x>
      <cdr:y>0.2595</cdr:y>
    </cdr:to>
    <cdr:sp>
      <cdr:nvSpPr>
        <cdr:cNvPr id="5" name="Line 7"/>
        <cdr:cNvSpPr>
          <a:spLocks/>
        </cdr:cNvSpPr>
      </cdr:nvSpPr>
      <cdr:spPr>
        <a:xfrm flipH="1">
          <a:off x="6686550" y="8191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0.50675</cdr:x>
      <cdr:y>0.499</cdr:y>
    </cdr:from>
    <cdr:to>
      <cdr:x>0.50675</cdr:x>
      <cdr:y>0.499</cdr:y>
    </cdr:to>
    <cdr:sp>
      <cdr:nvSpPr>
        <cdr:cNvPr id="6" name="Text Box 9"/>
        <cdr:cNvSpPr txBox="1">
          <a:spLocks noChangeArrowheads="1"/>
        </cdr:cNvSpPr>
      </cdr:nvSpPr>
      <cdr:spPr>
        <a:xfrm>
          <a:off x="4572000" y="19145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54864" tIns="32004" rIns="0" bIns="0"/>
        <a:p>
          <a:pPr algn="l">
            <a:defRPr/>
          </a:pPr>
          <a:r>
            <a:rPr lang="en-US" cap="none" sz="267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z</a:t>
          </a:r>
        </a:p>
      </cdr:txBody>
    </cdr:sp>
  </cdr:relSizeAnchor>
  <cdr:relSizeAnchor xmlns:cdr="http://schemas.openxmlformats.org/drawingml/2006/chartDrawing">
    <cdr:from>
      <cdr:x>0.27175</cdr:x>
      <cdr:y>0.75475</cdr:y>
    </cdr:from>
    <cdr:to>
      <cdr:x>0.36475</cdr:x>
      <cdr:y>0.89675</cdr:y>
    </cdr:to>
    <cdr:sp>
      <cdr:nvSpPr>
        <cdr:cNvPr id="7" name="テキスト 5"/>
        <cdr:cNvSpPr txBox="1">
          <a:spLocks noChangeArrowheads="1"/>
        </cdr:cNvSpPr>
      </cdr:nvSpPr>
      <cdr:spPr>
        <a:xfrm>
          <a:off x="2447925" y="2895600"/>
          <a:ext cx="83820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日本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Japan</a:t>
          </a:r>
        </a:p>
      </cdr:txBody>
    </cdr:sp>
  </cdr:relSizeAnchor>
  <cdr:relSizeAnchor xmlns:cdr="http://schemas.openxmlformats.org/drawingml/2006/chartDrawing">
    <cdr:from>
      <cdr:x>0.35675</cdr:x>
      <cdr:y>0.75475</cdr:y>
    </cdr:from>
    <cdr:to>
      <cdr:x>0.52325</cdr:x>
      <cdr:y>0.88775</cdr:y>
    </cdr:to>
    <cdr:sp>
      <cdr:nvSpPr>
        <cdr:cNvPr id="8" name="テキスト 5"/>
        <cdr:cNvSpPr txBox="1">
          <a:spLocks noChangeArrowheads="1"/>
        </cdr:cNvSpPr>
      </cdr:nvSpPr>
      <cdr:spPr>
        <a:xfrm>
          <a:off x="3219450" y="2895600"/>
          <a:ext cx="15049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米国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United States</a:t>
          </a:r>
        </a:p>
      </cdr:txBody>
    </cdr:sp>
  </cdr:relSizeAnchor>
  <cdr:relSizeAnchor xmlns:cdr="http://schemas.openxmlformats.org/drawingml/2006/chartDrawing">
    <cdr:from>
      <cdr:x>0.4835</cdr:x>
      <cdr:y>0.75475</cdr:y>
    </cdr:from>
    <cdr:to>
      <cdr:x>0.60175</cdr:x>
      <cdr:y>0.86975</cdr:y>
    </cdr:to>
    <cdr:sp>
      <cdr:nvSpPr>
        <cdr:cNvPr id="9" name="テキスト 5"/>
        <cdr:cNvSpPr txBox="1">
          <a:spLocks noChangeArrowheads="1"/>
        </cdr:cNvSpPr>
      </cdr:nvSpPr>
      <cdr:spPr>
        <a:xfrm>
          <a:off x="4362450" y="2895600"/>
          <a:ext cx="10668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ﾄﾞｲﾂ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Germany</a:t>
          </a:r>
        </a:p>
      </cdr:txBody>
    </cdr:sp>
  </cdr:relSizeAnchor>
  <cdr:relSizeAnchor xmlns:cdr="http://schemas.openxmlformats.org/drawingml/2006/chartDrawing">
    <cdr:from>
      <cdr:x>0.57075</cdr:x>
      <cdr:y>0.75475</cdr:y>
    </cdr:from>
    <cdr:to>
      <cdr:x>0.685</cdr:x>
      <cdr:y>0.92075</cdr:y>
    </cdr:to>
    <cdr:sp>
      <cdr:nvSpPr>
        <cdr:cNvPr id="10" name="テキスト 5"/>
        <cdr:cNvSpPr txBox="1">
          <a:spLocks noChangeArrowheads="1"/>
        </cdr:cNvSpPr>
      </cdr:nvSpPr>
      <cdr:spPr>
        <a:xfrm>
          <a:off x="5153025" y="2895600"/>
          <a:ext cx="1028700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英国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United
Kingdom</a:t>
          </a:r>
        </a:p>
      </cdr:txBody>
    </cdr:sp>
  </cdr:relSizeAnchor>
  <cdr:relSizeAnchor xmlns:cdr="http://schemas.openxmlformats.org/drawingml/2006/chartDrawing">
    <cdr:from>
      <cdr:x>0.6565</cdr:x>
      <cdr:y>0.758</cdr:y>
    </cdr:from>
    <cdr:to>
      <cdr:x>0.743</cdr:x>
      <cdr:y>0.86375</cdr:y>
    </cdr:to>
    <cdr:sp>
      <cdr:nvSpPr>
        <cdr:cNvPr id="11" name="テキスト 5"/>
        <cdr:cNvSpPr txBox="1">
          <a:spLocks noChangeArrowheads="1"/>
        </cdr:cNvSpPr>
      </cdr:nvSpPr>
      <cdr:spPr>
        <a:xfrm>
          <a:off x="5934075" y="2914650"/>
          <a:ext cx="7810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中国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China</a:t>
          </a:r>
        </a:p>
      </cdr:txBody>
    </cdr:sp>
  </cdr:relSizeAnchor>
  <cdr:relSizeAnchor xmlns:cdr="http://schemas.openxmlformats.org/drawingml/2006/chartDrawing">
    <cdr:from>
      <cdr:x>0.80425</cdr:x>
      <cdr:y>0.75475</cdr:y>
    </cdr:from>
    <cdr:to>
      <cdr:x>0.8955</cdr:x>
      <cdr:y>0.86675</cdr:y>
    </cdr:to>
    <cdr:sp>
      <cdr:nvSpPr>
        <cdr:cNvPr id="12" name="テキスト 5"/>
        <cdr:cNvSpPr txBox="1">
          <a:spLocks noChangeArrowheads="1"/>
        </cdr:cNvSpPr>
      </cdr:nvSpPr>
      <cdr:spPr>
        <a:xfrm>
          <a:off x="7267575" y="2895600"/>
          <a:ext cx="8286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その他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Others</a:t>
          </a:r>
        </a:p>
      </cdr:txBody>
    </cdr:sp>
  </cdr:relSizeAnchor>
  <cdr:relSizeAnchor xmlns:cdr="http://schemas.openxmlformats.org/drawingml/2006/chartDrawing">
    <cdr:from>
      <cdr:x>0.716</cdr:x>
      <cdr:y>0.4755</cdr:y>
    </cdr:from>
    <cdr:to>
      <cdr:x>0.716</cdr:x>
      <cdr:y>0.52725</cdr:y>
    </cdr:to>
    <cdr:sp>
      <cdr:nvSpPr>
        <cdr:cNvPr id="13" name="Line 9"/>
        <cdr:cNvSpPr>
          <a:spLocks/>
        </cdr:cNvSpPr>
      </cdr:nvSpPr>
      <cdr:spPr>
        <a:xfrm>
          <a:off x="6467475" y="18288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0.5865</cdr:x>
      <cdr:y>0.70775</cdr:y>
    </cdr:from>
    <cdr:to>
      <cdr:x>0.5865</cdr:x>
      <cdr:y>0.89975</cdr:y>
    </cdr:to>
    <cdr:sp>
      <cdr:nvSpPr>
        <cdr:cNvPr id="14" name="Line 32"/>
        <cdr:cNvSpPr>
          <a:spLocks/>
        </cdr:cNvSpPr>
      </cdr:nvSpPr>
      <cdr:spPr>
        <a:xfrm>
          <a:off x="5295900" y="271462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-0.00575</cdr:x>
      <cdr:y>0.2065</cdr:y>
    </cdr:from>
    <cdr:to>
      <cdr:x>0.3825</cdr:x>
      <cdr:y>0.27525</cdr:y>
    </cdr:to>
    <cdr:sp fLocksText="0">
      <cdr:nvSpPr>
        <cdr:cNvPr id="1" name="テキスト 12"/>
        <cdr:cNvSpPr txBox="1">
          <a:spLocks noChangeArrowheads="1"/>
        </cdr:cNvSpPr>
      </cdr:nvSpPr>
      <cdr:spPr>
        <a:xfrm>
          <a:off x="-47624" y="762000"/>
          <a:ext cx="34956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合計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17.4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百万件</a:t>
          </a:r>
        </a:p>
      </cdr:txBody>
    </cdr:sp>
  </cdr:relSizeAnchor>
  <cdr:relSizeAnchor xmlns:cdr="http://schemas.openxmlformats.org/drawingml/2006/chartDrawing">
    <cdr:from>
      <cdr:x>-0.00525</cdr:x>
      <cdr:y>0.4705</cdr:y>
    </cdr:from>
    <cdr:to>
      <cdr:x>0.361</cdr:x>
      <cdr:y>0.533</cdr:y>
    </cdr:to>
    <cdr:sp fLocksText="0">
      <cdr:nvSpPr>
        <cdr:cNvPr id="2" name="テキスト 13"/>
        <cdr:cNvSpPr txBox="1">
          <a:spLocks noChangeArrowheads="1"/>
        </cdr:cNvSpPr>
      </cdr:nvSpPr>
      <cdr:spPr>
        <a:xfrm>
          <a:off x="-38099" y="1743075"/>
          <a:ext cx="32956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合計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25.0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百万件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cdr:txBody>
    </cdr:sp>
  </cdr:relSizeAnchor>
  <cdr:relSizeAnchor xmlns:cdr="http://schemas.openxmlformats.org/drawingml/2006/chartDrawing">
    <cdr:from>
      <cdr:x>0.1135</cdr:x>
      <cdr:y>0.736</cdr:y>
    </cdr:from>
    <cdr:to>
      <cdr:x>0.27975</cdr:x>
      <cdr:y>0.798</cdr:y>
    </cdr:to>
    <cdr:sp fLocksText="0">
      <cdr:nvSpPr>
        <cdr:cNvPr id="3" name="テキスト 14"/>
        <cdr:cNvSpPr txBox="1">
          <a:spLocks noChangeArrowheads="1"/>
        </cdr:cNvSpPr>
      </cdr:nvSpPr>
      <cdr:spPr>
        <a:xfrm>
          <a:off x="1019175" y="2733675"/>
          <a:ext cx="14954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合計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34.5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百万件</a:t>
          </a:r>
        </a:p>
      </cdr:txBody>
    </cdr:sp>
  </cdr:relSizeAnchor>
  <cdr:relSizeAnchor xmlns:cdr="http://schemas.openxmlformats.org/drawingml/2006/chartDrawing">
    <cdr:from>
      <cdr:x>0.6555</cdr:x>
      <cdr:y>0.9025</cdr:y>
    </cdr:from>
    <cdr:to>
      <cdr:x>0.753</cdr:x>
      <cdr:y>0.99525</cdr:y>
    </cdr:to>
    <cdr:sp>
      <cdr:nvSpPr>
        <cdr:cNvPr id="4" name="テキスト 9"/>
        <cdr:cNvSpPr txBox="1">
          <a:spLocks noChangeArrowheads="1"/>
        </cdr:cNvSpPr>
      </cdr:nvSpPr>
      <cdr:spPr>
        <a:xfrm>
          <a:off x="5905500" y="3343275"/>
          <a:ext cx="8763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ﾌﾗﾝｽ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France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cdr:txBody>
    </cdr:sp>
  </cdr:relSizeAnchor>
  <cdr:relSizeAnchor xmlns:cdr="http://schemas.openxmlformats.org/drawingml/2006/chartDrawing">
    <cdr:from>
      <cdr:x>0.25625</cdr:x>
      <cdr:y>0.74375</cdr:y>
    </cdr:from>
    <cdr:to>
      <cdr:x>0.3495</cdr:x>
      <cdr:y>0.89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2305050" y="2762250"/>
          <a:ext cx="83820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日本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Japan</a:t>
          </a:r>
        </a:p>
      </cdr:txBody>
    </cdr:sp>
  </cdr:relSizeAnchor>
  <cdr:relSizeAnchor xmlns:cdr="http://schemas.openxmlformats.org/drawingml/2006/chartDrawing">
    <cdr:from>
      <cdr:x>0.36825</cdr:x>
      <cdr:y>0.7405</cdr:y>
    </cdr:from>
    <cdr:to>
      <cdr:x>0.535</cdr:x>
      <cdr:y>0.87775</cdr:y>
    </cdr:to>
    <cdr:sp>
      <cdr:nvSpPr>
        <cdr:cNvPr id="6" name="テキスト 5"/>
        <cdr:cNvSpPr txBox="1">
          <a:spLocks noChangeArrowheads="1"/>
        </cdr:cNvSpPr>
      </cdr:nvSpPr>
      <cdr:spPr>
        <a:xfrm>
          <a:off x="3314700" y="2743200"/>
          <a:ext cx="15049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米国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United States</a:t>
          </a:r>
        </a:p>
      </cdr:txBody>
    </cdr:sp>
  </cdr:relSizeAnchor>
  <cdr:relSizeAnchor xmlns:cdr="http://schemas.openxmlformats.org/drawingml/2006/chartDrawing">
    <cdr:from>
      <cdr:x>0.585</cdr:x>
      <cdr:y>0.74375</cdr:y>
    </cdr:from>
    <cdr:to>
      <cdr:x>0.704</cdr:x>
      <cdr:y>0.86225</cdr:y>
    </cdr:to>
    <cdr:sp>
      <cdr:nvSpPr>
        <cdr:cNvPr id="7" name="テキスト 5"/>
        <cdr:cNvSpPr txBox="1">
          <a:spLocks noChangeArrowheads="1"/>
        </cdr:cNvSpPr>
      </cdr:nvSpPr>
      <cdr:spPr>
        <a:xfrm>
          <a:off x="5267325" y="2762250"/>
          <a:ext cx="10763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ﾄﾞｲﾂ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Germany</a:t>
          </a:r>
        </a:p>
      </cdr:txBody>
    </cdr:sp>
  </cdr:relSizeAnchor>
  <cdr:relSizeAnchor xmlns:cdr="http://schemas.openxmlformats.org/drawingml/2006/chartDrawing">
    <cdr:from>
      <cdr:x>0.70125</cdr:x>
      <cdr:y>0.74375</cdr:y>
    </cdr:from>
    <cdr:to>
      <cdr:x>0.8155</cdr:x>
      <cdr:y>0.915</cdr:y>
    </cdr:to>
    <cdr:sp>
      <cdr:nvSpPr>
        <cdr:cNvPr id="8" name="テキスト 5"/>
        <cdr:cNvSpPr txBox="1">
          <a:spLocks noChangeArrowheads="1"/>
        </cdr:cNvSpPr>
      </cdr:nvSpPr>
      <cdr:spPr>
        <a:xfrm>
          <a:off x="6315075" y="2762250"/>
          <a:ext cx="1028700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英国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United
Kingdom</a:t>
          </a:r>
        </a:p>
      </cdr:txBody>
    </cdr:sp>
  </cdr:relSizeAnchor>
  <cdr:relSizeAnchor xmlns:cdr="http://schemas.openxmlformats.org/drawingml/2006/chartDrawing">
    <cdr:from>
      <cdr:x>0.7825</cdr:x>
      <cdr:y>0.74375</cdr:y>
    </cdr:from>
    <cdr:to>
      <cdr:x>0.86925</cdr:x>
      <cdr:y>0.853</cdr:y>
    </cdr:to>
    <cdr:sp>
      <cdr:nvSpPr>
        <cdr:cNvPr id="9" name="テキスト 5"/>
        <cdr:cNvSpPr txBox="1">
          <a:spLocks noChangeArrowheads="1"/>
        </cdr:cNvSpPr>
      </cdr:nvSpPr>
      <cdr:spPr>
        <a:xfrm>
          <a:off x="7048500" y="2762250"/>
          <a:ext cx="7810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中国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China</a:t>
          </a:r>
        </a:p>
      </cdr:txBody>
    </cdr:sp>
  </cdr:relSizeAnchor>
  <cdr:relSizeAnchor xmlns:cdr="http://schemas.openxmlformats.org/drawingml/2006/chartDrawing">
    <cdr:from>
      <cdr:x>0.864</cdr:x>
      <cdr:y>0.7405</cdr:y>
    </cdr:from>
    <cdr:to>
      <cdr:x>0.9555</cdr:x>
      <cdr:y>0.856</cdr:y>
    </cdr:to>
    <cdr:sp>
      <cdr:nvSpPr>
        <cdr:cNvPr id="10" name="テキスト 5"/>
        <cdr:cNvSpPr txBox="1">
          <a:spLocks noChangeArrowheads="1"/>
        </cdr:cNvSpPr>
      </cdr:nvSpPr>
      <cdr:spPr>
        <a:xfrm>
          <a:off x="7781925" y="2743200"/>
          <a:ext cx="8286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その他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Others</a:t>
          </a:r>
        </a:p>
      </cdr:txBody>
    </cdr:sp>
  </cdr:relSizeAnchor>
  <cdr:relSizeAnchor xmlns:cdr="http://schemas.openxmlformats.org/drawingml/2006/chartDrawing">
    <cdr:from>
      <cdr:x>0.837</cdr:x>
      <cdr:y>0.45875</cdr:y>
    </cdr:from>
    <cdr:to>
      <cdr:x>0.837</cdr:x>
      <cdr:y>0.506</cdr:y>
    </cdr:to>
    <cdr:sp>
      <cdr:nvSpPr>
        <cdr:cNvPr id="11" name="直線コネクタ 21"/>
        <cdr:cNvSpPr>
          <a:spLocks/>
        </cdr:cNvSpPr>
      </cdr:nvSpPr>
      <cdr:spPr>
        <a:xfrm>
          <a:off x="7534275" y="16954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0.7005</cdr:x>
      <cdr:y>0.719</cdr:y>
    </cdr:from>
    <cdr:to>
      <cdr:x>0.7005</cdr:x>
      <cdr:y>0.89</cdr:y>
    </cdr:to>
    <cdr:sp>
      <cdr:nvSpPr>
        <cdr:cNvPr id="12" name="Line 29"/>
        <cdr:cNvSpPr>
          <a:spLocks/>
        </cdr:cNvSpPr>
      </cdr:nvSpPr>
      <cdr:spPr>
        <a:xfrm>
          <a:off x="6305550" y="2667000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0.868</cdr:x>
      <cdr:y>0.2025</cdr:y>
    </cdr:from>
    <cdr:to>
      <cdr:x>0.868</cdr:x>
      <cdr:y>0.25275</cdr:y>
    </cdr:to>
    <cdr:sp>
      <cdr:nvSpPr>
        <cdr:cNvPr id="13" name="Line 10"/>
        <cdr:cNvSpPr>
          <a:spLocks/>
        </cdr:cNvSpPr>
      </cdr:nvSpPr>
      <cdr:spPr>
        <a:xfrm>
          <a:off x="7820025" y="7429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6</xdr:row>
      <xdr:rowOff>180975</xdr:rowOff>
    </xdr:from>
    <xdr:to>
      <xdr:col>8</xdr:col>
      <xdr:colOff>1047750</xdr:colOff>
      <xdr:row>27</xdr:row>
      <xdr:rowOff>47625</xdr:rowOff>
    </xdr:to>
    <xdr:graphicFrame>
      <xdr:nvGraphicFramePr>
        <xdr:cNvPr id="1" name="グラフ 10"/>
        <xdr:cNvGraphicFramePr/>
      </xdr:nvGraphicFramePr>
      <xdr:xfrm>
        <a:off x="257175" y="1466850"/>
        <a:ext cx="90392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29</xdr:row>
      <xdr:rowOff>85725</xdr:rowOff>
    </xdr:from>
    <xdr:to>
      <xdr:col>8</xdr:col>
      <xdr:colOff>1047750</xdr:colOff>
      <xdr:row>48</xdr:row>
      <xdr:rowOff>161925</xdr:rowOff>
    </xdr:to>
    <xdr:graphicFrame>
      <xdr:nvGraphicFramePr>
        <xdr:cNvPr id="2" name="グラフ 11"/>
        <xdr:cNvGraphicFramePr/>
      </xdr:nvGraphicFramePr>
      <xdr:xfrm>
        <a:off x="285750" y="5715000"/>
        <a:ext cx="9010650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9525</xdr:colOff>
      <xdr:row>38</xdr:row>
      <xdr:rowOff>171450</xdr:rowOff>
    </xdr:from>
    <xdr:ext cx="171450" cy="142875"/>
    <xdr:sp>
      <xdr:nvSpPr>
        <xdr:cNvPr id="1" name="Text Box 1"/>
        <xdr:cNvSpPr txBox="1">
          <a:spLocks noChangeArrowheads="1"/>
        </xdr:cNvSpPr>
      </xdr:nvSpPr>
      <xdr:spPr>
        <a:xfrm>
          <a:off x="3971925" y="6953250"/>
          <a:ext cx="1714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(2)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9</xdr:row>
      <xdr:rowOff>190500</xdr:rowOff>
    </xdr:from>
    <xdr:to>
      <xdr:col>1</xdr:col>
      <xdr:colOff>152400</xdr:colOff>
      <xdr:row>25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209550" y="2419350"/>
          <a:ext cx="95250" cy="42100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27</xdr:row>
      <xdr:rowOff>171450</xdr:rowOff>
    </xdr:from>
    <xdr:to>
      <xdr:col>1</xdr:col>
      <xdr:colOff>152400</xdr:colOff>
      <xdr:row>43</xdr:row>
      <xdr:rowOff>161925</xdr:rowOff>
    </xdr:to>
    <xdr:sp>
      <xdr:nvSpPr>
        <xdr:cNvPr id="2" name="AutoShape 4"/>
        <xdr:cNvSpPr>
          <a:spLocks/>
        </xdr:cNvSpPr>
      </xdr:nvSpPr>
      <xdr:spPr>
        <a:xfrm>
          <a:off x="209550" y="7134225"/>
          <a:ext cx="95250" cy="42100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619125</xdr:colOff>
      <xdr:row>9</xdr:row>
      <xdr:rowOff>200025</xdr:rowOff>
    </xdr:from>
    <xdr:to>
      <xdr:col>16</xdr:col>
      <xdr:colOff>723900</xdr:colOff>
      <xdr:row>25</xdr:row>
      <xdr:rowOff>200025</xdr:rowOff>
    </xdr:to>
    <xdr:sp>
      <xdr:nvSpPr>
        <xdr:cNvPr id="3" name="AutoShape 6"/>
        <xdr:cNvSpPr>
          <a:spLocks/>
        </xdr:cNvSpPr>
      </xdr:nvSpPr>
      <xdr:spPr>
        <a:xfrm>
          <a:off x="15440025" y="2428875"/>
          <a:ext cx="104775" cy="42195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619125</xdr:colOff>
      <xdr:row>27</xdr:row>
      <xdr:rowOff>200025</xdr:rowOff>
    </xdr:from>
    <xdr:to>
      <xdr:col>16</xdr:col>
      <xdr:colOff>723900</xdr:colOff>
      <xdr:row>43</xdr:row>
      <xdr:rowOff>200025</xdr:rowOff>
    </xdr:to>
    <xdr:sp>
      <xdr:nvSpPr>
        <xdr:cNvPr id="4" name="AutoShape 7"/>
        <xdr:cNvSpPr>
          <a:spLocks/>
        </xdr:cNvSpPr>
      </xdr:nvSpPr>
      <xdr:spPr>
        <a:xfrm>
          <a:off x="15440025" y="7162800"/>
          <a:ext cx="104775" cy="42195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21</xdr:row>
      <xdr:rowOff>0</xdr:rowOff>
    </xdr:from>
    <xdr:to>
      <xdr:col>3</xdr:col>
      <xdr:colOff>114300</xdr:colOff>
      <xdr:row>21</xdr:row>
      <xdr:rowOff>0</xdr:rowOff>
    </xdr:to>
    <xdr:sp>
      <xdr:nvSpPr>
        <xdr:cNvPr id="1" name="テキスト 19"/>
        <xdr:cNvSpPr txBox="1">
          <a:spLocks noChangeArrowheads="1"/>
        </xdr:cNvSpPr>
      </xdr:nvSpPr>
      <xdr:spPr>
        <a:xfrm>
          <a:off x="4514850" y="4524375"/>
          <a:ext cx="1143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Private Research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Institutes</a:t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3</xdr:col>
      <xdr:colOff>0</xdr:colOff>
      <xdr:row>8</xdr:row>
      <xdr:rowOff>190500</xdr:rowOff>
    </xdr:to>
    <xdr:sp>
      <xdr:nvSpPr>
        <xdr:cNvPr id="2" name="Line 3"/>
        <xdr:cNvSpPr>
          <a:spLocks/>
        </xdr:cNvSpPr>
      </xdr:nvSpPr>
      <xdr:spPr>
        <a:xfrm>
          <a:off x="257175" y="1171575"/>
          <a:ext cx="425767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3" name="テキスト 70"/>
        <xdr:cNvSpPr txBox="1">
          <a:spLocks noChangeArrowheads="1"/>
        </xdr:cNvSpPr>
      </xdr:nvSpPr>
      <xdr:spPr>
        <a:xfrm>
          <a:off x="4514850" y="22383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Universities &amp;
</a:t>
          </a:r>
          <a:r>
            <a:rPr lang="en-US" cap="none" sz="7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Colleges</a:t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4" name="テキスト 71"/>
        <xdr:cNvSpPr txBox="1">
          <a:spLocks noChangeArrowheads="1"/>
        </xdr:cNvSpPr>
      </xdr:nvSpPr>
      <xdr:spPr>
        <a:xfrm>
          <a:off x="4514850" y="2438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Private Research
</a:t>
          </a:r>
          <a:r>
            <a:rPr lang="en-US" cap="none" sz="7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Institutes</a:t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5" name="テキスト 72"/>
        <xdr:cNvSpPr txBox="1">
          <a:spLocks noChangeArrowheads="1"/>
        </xdr:cNvSpPr>
      </xdr:nvSpPr>
      <xdr:spPr>
        <a:xfrm>
          <a:off x="4514850" y="2438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Universities &amp;
</a:t>
          </a:r>
          <a:r>
            <a:rPr lang="en-US" cap="none" sz="7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Colleges</a:t>
          </a:r>
        </a:p>
      </xdr:txBody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12</xdr:row>
      <xdr:rowOff>104775</xdr:rowOff>
    </xdr:to>
    <xdr:sp>
      <xdr:nvSpPr>
        <xdr:cNvPr id="6" name="テキスト 73"/>
        <xdr:cNvSpPr txBox="1">
          <a:spLocks noChangeArrowheads="1"/>
        </xdr:cNvSpPr>
      </xdr:nvSpPr>
      <xdr:spPr>
        <a:xfrm>
          <a:off x="4514850" y="2466975"/>
          <a:ext cx="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Private Research
</a:t>
          </a:r>
          <a:r>
            <a:rPr lang="en-US" cap="none" sz="7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Institutes</a:t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21</xdr:row>
      <xdr:rowOff>0</xdr:rowOff>
    </xdr:to>
    <xdr:sp>
      <xdr:nvSpPr>
        <xdr:cNvPr id="7" name="テキスト 75"/>
        <xdr:cNvSpPr txBox="1">
          <a:spLocks noChangeArrowheads="1"/>
        </xdr:cNvSpPr>
      </xdr:nvSpPr>
      <xdr:spPr>
        <a:xfrm>
          <a:off x="4514850" y="3638550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Private Research
</a:t>
          </a:r>
          <a:r>
            <a:rPr lang="en-US" cap="none" sz="7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Institutes</a:t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>
      <xdr:nvSpPr>
        <xdr:cNvPr id="8" name="テキスト 76"/>
        <xdr:cNvSpPr txBox="1">
          <a:spLocks noChangeArrowheads="1"/>
        </xdr:cNvSpPr>
      </xdr:nvSpPr>
      <xdr:spPr>
        <a:xfrm>
          <a:off x="4514850" y="3438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Universities &amp;
</a:t>
          </a:r>
          <a:r>
            <a:rPr lang="en-US" cap="none" sz="7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Colleges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9" name="テキスト 77"/>
        <xdr:cNvSpPr txBox="1">
          <a:spLocks noChangeArrowheads="1"/>
        </xdr:cNvSpPr>
      </xdr:nvSpPr>
      <xdr:spPr>
        <a:xfrm>
          <a:off x="4514850" y="303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Private Research
</a:t>
          </a:r>
          <a:r>
            <a:rPr lang="en-US" cap="none" sz="7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Institutes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10" name="テキスト 78"/>
        <xdr:cNvSpPr txBox="1">
          <a:spLocks noChangeArrowheads="1"/>
        </xdr:cNvSpPr>
      </xdr:nvSpPr>
      <xdr:spPr>
        <a:xfrm>
          <a:off x="4514850" y="303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Universities &amp;
</a:t>
          </a:r>
          <a:r>
            <a:rPr lang="en-US" cap="none" sz="7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Colleges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11" name="テキスト 75"/>
        <xdr:cNvSpPr txBox="1">
          <a:spLocks noChangeArrowheads="1"/>
        </xdr:cNvSpPr>
      </xdr:nvSpPr>
      <xdr:spPr>
        <a:xfrm>
          <a:off x="4514850" y="303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Private Research
</a:t>
          </a:r>
          <a:r>
            <a:rPr lang="en-US" cap="none" sz="7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Institutes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12" name="テキスト 76"/>
        <xdr:cNvSpPr txBox="1">
          <a:spLocks noChangeArrowheads="1"/>
        </xdr:cNvSpPr>
      </xdr:nvSpPr>
      <xdr:spPr>
        <a:xfrm>
          <a:off x="4514850" y="303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Universities &amp;
</a:t>
          </a:r>
          <a:r>
            <a:rPr lang="en-US" cap="none" sz="7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Colleges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>
      <xdr:nvSpPr>
        <xdr:cNvPr id="13" name="テキスト 75"/>
        <xdr:cNvSpPr txBox="1">
          <a:spLocks noChangeArrowheads="1"/>
        </xdr:cNvSpPr>
      </xdr:nvSpPr>
      <xdr:spPr>
        <a:xfrm>
          <a:off x="4514850" y="3238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Private Research
</a:t>
          </a:r>
          <a:r>
            <a:rPr lang="en-US" cap="none" sz="7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Institutes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>
      <xdr:nvSpPr>
        <xdr:cNvPr id="14" name="テキスト 76"/>
        <xdr:cNvSpPr txBox="1">
          <a:spLocks noChangeArrowheads="1"/>
        </xdr:cNvSpPr>
      </xdr:nvSpPr>
      <xdr:spPr>
        <a:xfrm>
          <a:off x="4514850" y="3238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Universities &amp;
</a:t>
          </a:r>
          <a:r>
            <a:rPr lang="en-US" cap="none" sz="7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Colleges</a:t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>
      <xdr:nvSpPr>
        <xdr:cNvPr id="15" name="テキスト 76"/>
        <xdr:cNvSpPr txBox="1">
          <a:spLocks noChangeArrowheads="1"/>
        </xdr:cNvSpPr>
      </xdr:nvSpPr>
      <xdr:spPr>
        <a:xfrm>
          <a:off x="4514850" y="36385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Universities &amp;
</a:t>
          </a:r>
          <a:r>
            <a:rPr lang="en-US" cap="none" sz="7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Colleges</a:t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16" name="テキスト 76"/>
        <xdr:cNvSpPr txBox="1">
          <a:spLocks noChangeArrowheads="1"/>
        </xdr:cNvSpPr>
      </xdr:nvSpPr>
      <xdr:spPr>
        <a:xfrm>
          <a:off x="4514850" y="4095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Universities &amp;
</a:t>
          </a:r>
          <a:r>
            <a:rPr lang="en-US" cap="none" sz="7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Colleges</a:t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>
      <xdr:nvSpPr>
        <xdr:cNvPr id="17" name="テキスト 76"/>
        <xdr:cNvSpPr txBox="1">
          <a:spLocks noChangeArrowheads="1"/>
        </xdr:cNvSpPr>
      </xdr:nvSpPr>
      <xdr:spPr>
        <a:xfrm>
          <a:off x="4514850" y="45243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Universities &amp;
</a:t>
          </a:r>
          <a:r>
            <a:rPr lang="en-US" cap="none" sz="7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Colleges</a:t>
          </a:r>
        </a:p>
      </xdr:txBody>
    </xdr:sp>
    <xdr:clientData/>
  </xdr:twoCellAnchor>
  <xdr:twoCellAnchor>
    <xdr:from>
      <xdr:col>3</xdr:col>
      <xdr:colOff>0</xdr:colOff>
      <xdr:row>28</xdr:row>
      <xdr:rowOff>200025</xdr:rowOff>
    </xdr:from>
    <xdr:to>
      <xdr:col>3</xdr:col>
      <xdr:colOff>0</xdr:colOff>
      <xdr:row>30</xdr:row>
      <xdr:rowOff>66675</xdr:rowOff>
    </xdr:to>
    <xdr:sp>
      <xdr:nvSpPr>
        <xdr:cNvPr id="18" name="テキスト 76"/>
        <xdr:cNvSpPr txBox="1">
          <a:spLocks noChangeArrowheads="1"/>
        </xdr:cNvSpPr>
      </xdr:nvSpPr>
      <xdr:spPr>
        <a:xfrm>
          <a:off x="4514850" y="6086475"/>
          <a:ext cx="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Universities &amp;
</a:t>
          </a:r>
          <a:r>
            <a:rPr lang="en-US" cap="none" sz="7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Colleges</a:t>
          </a:r>
        </a:p>
      </xdr:txBody>
    </xdr:sp>
    <xdr:clientData/>
  </xdr:twoCellAnchor>
  <xdr:twoCellAnchor>
    <xdr:from>
      <xdr:col>3</xdr:col>
      <xdr:colOff>0</xdr:colOff>
      <xdr:row>34</xdr:row>
      <xdr:rowOff>200025</xdr:rowOff>
    </xdr:from>
    <xdr:to>
      <xdr:col>3</xdr:col>
      <xdr:colOff>0</xdr:colOff>
      <xdr:row>36</xdr:row>
      <xdr:rowOff>66675</xdr:rowOff>
    </xdr:to>
    <xdr:sp>
      <xdr:nvSpPr>
        <xdr:cNvPr id="19" name="テキスト 76"/>
        <xdr:cNvSpPr txBox="1">
          <a:spLocks noChangeArrowheads="1"/>
        </xdr:cNvSpPr>
      </xdr:nvSpPr>
      <xdr:spPr>
        <a:xfrm>
          <a:off x="4514850" y="7210425"/>
          <a:ext cx="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Universities &amp;
</a:t>
          </a:r>
          <a:r>
            <a:rPr lang="en-US" cap="none" sz="7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Colleges</a:t>
          </a:r>
        </a:p>
      </xdr:txBody>
    </xdr:sp>
    <xdr:clientData/>
  </xdr:twoCellAnchor>
  <xdr:twoCellAnchor>
    <xdr:from>
      <xdr:col>3</xdr:col>
      <xdr:colOff>0</xdr:colOff>
      <xdr:row>40</xdr:row>
      <xdr:rowOff>200025</xdr:rowOff>
    </xdr:from>
    <xdr:to>
      <xdr:col>3</xdr:col>
      <xdr:colOff>0</xdr:colOff>
      <xdr:row>42</xdr:row>
      <xdr:rowOff>66675</xdr:rowOff>
    </xdr:to>
    <xdr:sp>
      <xdr:nvSpPr>
        <xdr:cNvPr id="20" name="テキスト 76"/>
        <xdr:cNvSpPr txBox="1">
          <a:spLocks noChangeArrowheads="1"/>
        </xdr:cNvSpPr>
      </xdr:nvSpPr>
      <xdr:spPr>
        <a:xfrm>
          <a:off x="4514850" y="8334375"/>
          <a:ext cx="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Universities &amp;
</a:t>
          </a:r>
          <a:r>
            <a:rPr lang="en-US" cap="none" sz="7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Colleges</a:t>
          </a:r>
        </a:p>
      </xdr:txBody>
    </xdr:sp>
    <xdr:clientData/>
  </xdr:twoCellAnchor>
  <xdr:twoCellAnchor>
    <xdr:from>
      <xdr:col>3</xdr:col>
      <xdr:colOff>0</xdr:colOff>
      <xdr:row>28</xdr:row>
      <xdr:rowOff>200025</xdr:rowOff>
    </xdr:from>
    <xdr:to>
      <xdr:col>3</xdr:col>
      <xdr:colOff>0</xdr:colOff>
      <xdr:row>30</xdr:row>
      <xdr:rowOff>66675</xdr:rowOff>
    </xdr:to>
    <xdr:sp>
      <xdr:nvSpPr>
        <xdr:cNvPr id="21" name="テキスト 76"/>
        <xdr:cNvSpPr txBox="1">
          <a:spLocks noChangeArrowheads="1"/>
        </xdr:cNvSpPr>
      </xdr:nvSpPr>
      <xdr:spPr>
        <a:xfrm>
          <a:off x="4514850" y="6086475"/>
          <a:ext cx="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Universities &amp;
</a:t>
          </a:r>
          <a:r>
            <a:rPr lang="en-US" cap="none" sz="7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Colleges</a:t>
          </a:r>
        </a:p>
      </xdr:txBody>
    </xdr:sp>
    <xdr:clientData/>
  </xdr:twoCellAnchor>
  <xdr:twoCellAnchor>
    <xdr:from>
      <xdr:col>3</xdr:col>
      <xdr:colOff>0</xdr:colOff>
      <xdr:row>34</xdr:row>
      <xdr:rowOff>200025</xdr:rowOff>
    </xdr:from>
    <xdr:to>
      <xdr:col>3</xdr:col>
      <xdr:colOff>0</xdr:colOff>
      <xdr:row>36</xdr:row>
      <xdr:rowOff>66675</xdr:rowOff>
    </xdr:to>
    <xdr:sp>
      <xdr:nvSpPr>
        <xdr:cNvPr id="22" name="テキスト 76"/>
        <xdr:cNvSpPr txBox="1">
          <a:spLocks noChangeArrowheads="1"/>
        </xdr:cNvSpPr>
      </xdr:nvSpPr>
      <xdr:spPr>
        <a:xfrm>
          <a:off x="4514850" y="7210425"/>
          <a:ext cx="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Universities &amp;
</a:t>
          </a:r>
          <a:r>
            <a:rPr lang="en-US" cap="none" sz="7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Colleges</a:t>
          </a:r>
        </a:p>
      </xdr:txBody>
    </xdr:sp>
    <xdr:clientData/>
  </xdr:twoCellAnchor>
  <xdr:twoCellAnchor>
    <xdr:from>
      <xdr:col>3</xdr:col>
      <xdr:colOff>0</xdr:colOff>
      <xdr:row>46</xdr:row>
      <xdr:rowOff>200025</xdr:rowOff>
    </xdr:from>
    <xdr:to>
      <xdr:col>3</xdr:col>
      <xdr:colOff>0</xdr:colOff>
      <xdr:row>48</xdr:row>
      <xdr:rowOff>66675</xdr:rowOff>
    </xdr:to>
    <xdr:sp>
      <xdr:nvSpPr>
        <xdr:cNvPr id="23" name="テキスト 76"/>
        <xdr:cNvSpPr txBox="1">
          <a:spLocks noChangeArrowheads="1"/>
        </xdr:cNvSpPr>
      </xdr:nvSpPr>
      <xdr:spPr>
        <a:xfrm>
          <a:off x="4514850" y="9458325"/>
          <a:ext cx="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Universities &amp;
</a:t>
          </a:r>
          <a:r>
            <a:rPr lang="en-US" cap="none" sz="7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Colleges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5</xdr:row>
      <xdr:rowOff>28575</xdr:rowOff>
    </xdr:from>
    <xdr:to>
      <xdr:col>1</xdr:col>
      <xdr:colOff>1466850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1190625"/>
          <a:ext cx="1476375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19050</xdr:rowOff>
    </xdr:from>
    <xdr:to>
      <xdr:col>4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180975" y="1619250"/>
          <a:ext cx="397192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381000</xdr:colOff>
      <xdr:row>16</xdr:row>
      <xdr:rowOff>66675</xdr:rowOff>
    </xdr:from>
    <xdr:to>
      <xdr:col>2</xdr:col>
      <xdr:colOff>504825</xdr:colOff>
      <xdr:row>22</xdr:row>
      <xdr:rowOff>0</xdr:rowOff>
    </xdr:to>
    <xdr:sp>
      <xdr:nvSpPr>
        <xdr:cNvPr id="2" name="AutoShape 38"/>
        <xdr:cNvSpPr>
          <a:spLocks/>
        </xdr:cNvSpPr>
      </xdr:nvSpPr>
      <xdr:spPr>
        <a:xfrm>
          <a:off x="1000125" y="3419475"/>
          <a:ext cx="133350" cy="1638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371475</xdr:colOff>
      <xdr:row>32</xdr:row>
      <xdr:rowOff>66675</xdr:rowOff>
    </xdr:from>
    <xdr:to>
      <xdr:col>2</xdr:col>
      <xdr:colOff>504825</xdr:colOff>
      <xdr:row>34</xdr:row>
      <xdr:rowOff>219075</xdr:rowOff>
    </xdr:to>
    <xdr:sp>
      <xdr:nvSpPr>
        <xdr:cNvPr id="3" name="AutoShape 40"/>
        <xdr:cNvSpPr>
          <a:spLocks/>
        </xdr:cNvSpPr>
      </xdr:nvSpPr>
      <xdr:spPr>
        <a:xfrm>
          <a:off x="990600" y="7353300"/>
          <a:ext cx="142875" cy="647700"/>
        </a:xfrm>
        <a:prstGeom prst="leftBrace">
          <a:avLst>
            <a:gd name="adj" fmla="val -405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371475</xdr:colOff>
      <xdr:row>37</xdr:row>
      <xdr:rowOff>66675</xdr:rowOff>
    </xdr:from>
    <xdr:to>
      <xdr:col>2</xdr:col>
      <xdr:colOff>523875</xdr:colOff>
      <xdr:row>40</xdr:row>
      <xdr:rowOff>66675</xdr:rowOff>
    </xdr:to>
    <xdr:sp>
      <xdr:nvSpPr>
        <xdr:cNvPr id="4" name="AutoShape 41"/>
        <xdr:cNvSpPr>
          <a:spLocks/>
        </xdr:cNvSpPr>
      </xdr:nvSpPr>
      <xdr:spPr>
        <a:xfrm>
          <a:off x="990600" y="8582025"/>
          <a:ext cx="152400" cy="847725"/>
        </a:xfrm>
        <a:prstGeom prst="leftBrace">
          <a:avLst>
            <a:gd name="adj" fmla="val -343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238125</xdr:colOff>
      <xdr:row>15</xdr:row>
      <xdr:rowOff>47625</xdr:rowOff>
    </xdr:from>
    <xdr:to>
      <xdr:col>2</xdr:col>
      <xdr:colOff>209550</xdr:colOff>
      <xdr:row>40</xdr:row>
      <xdr:rowOff>19050</xdr:rowOff>
    </xdr:to>
    <xdr:sp>
      <xdr:nvSpPr>
        <xdr:cNvPr id="5" name="AutoShape 42"/>
        <xdr:cNvSpPr>
          <a:spLocks/>
        </xdr:cNvSpPr>
      </xdr:nvSpPr>
      <xdr:spPr>
        <a:xfrm>
          <a:off x="419100" y="3152775"/>
          <a:ext cx="409575" cy="6229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304800</xdr:colOff>
      <xdr:row>23</xdr:row>
      <xdr:rowOff>228600</xdr:rowOff>
    </xdr:from>
    <xdr:to>
      <xdr:col>2</xdr:col>
      <xdr:colOff>523875</xdr:colOff>
      <xdr:row>29</xdr:row>
      <xdr:rowOff>238125</xdr:rowOff>
    </xdr:to>
    <xdr:sp>
      <xdr:nvSpPr>
        <xdr:cNvPr id="6" name="AutoShape 44"/>
        <xdr:cNvSpPr>
          <a:spLocks/>
        </xdr:cNvSpPr>
      </xdr:nvSpPr>
      <xdr:spPr>
        <a:xfrm>
          <a:off x="923925" y="5410200"/>
          <a:ext cx="209550" cy="1495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9525</xdr:rowOff>
    </xdr:from>
    <xdr:to>
      <xdr:col>1</xdr:col>
      <xdr:colOff>1247775</xdr:colOff>
      <xdr:row>12</xdr:row>
      <xdr:rowOff>333375</xdr:rowOff>
    </xdr:to>
    <xdr:sp>
      <xdr:nvSpPr>
        <xdr:cNvPr id="1" name="Line 1"/>
        <xdr:cNvSpPr>
          <a:spLocks/>
        </xdr:cNvSpPr>
      </xdr:nvSpPr>
      <xdr:spPr>
        <a:xfrm>
          <a:off x="238125" y="1914525"/>
          <a:ext cx="123825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9525</xdr:rowOff>
    </xdr:from>
    <xdr:to>
      <xdr:col>2</xdr:col>
      <xdr:colOff>9525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1171575"/>
          <a:ext cx="13239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</xdr:rowOff>
    </xdr:from>
    <xdr:to>
      <xdr:col>2</xdr:col>
      <xdr:colOff>28575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180975" y="1390650"/>
          <a:ext cx="1228725" cy="1895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</xdr:rowOff>
    </xdr:from>
    <xdr:to>
      <xdr:col>2</xdr:col>
      <xdr:colOff>3648075</xdr:colOff>
      <xdr:row>12</xdr:row>
      <xdr:rowOff>142875</xdr:rowOff>
    </xdr:to>
    <xdr:sp>
      <xdr:nvSpPr>
        <xdr:cNvPr id="1" name="Line 1"/>
        <xdr:cNvSpPr>
          <a:spLocks/>
        </xdr:cNvSpPr>
      </xdr:nvSpPr>
      <xdr:spPr>
        <a:xfrm>
          <a:off x="209550" y="1371600"/>
          <a:ext cx="4562475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</xdr:rowOff>
    </xdr:from>
    <xdr:to>
      <xdr:col>3</xdr:col>
      <xdr:colOff>0</xdr:colOff>
      <xdr:row>10</xdr:row>
      <xdr:rowOff>180975</xdr:rowOff>
    </xdr:to>
    <xdr:sp>
      <xdr:nvSpPr>
        <xdr:cNvPr id="1" name="Line 1"/>
        <xdr:cNvSpPr>
          <a:spLocks/>
        </xdr:cNvSpPr>
      </xdr:nvSpPr>
      <xdr:spPr>
        <a:xfrm>
          <a:off x="209550" y="1333500"/>
          <a:ext cx="473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9733;&#9734;&#35519;&#26619;&#32113;&#35336;&#20225;&#30011;&#23460;\&#35506;&#20849;&#36890;\&#9733;&#32113;&#35336;&#35201;&#35239;\&#9733;H25%20&#32113;&#35336;&#35201;&#35239;\4&#26356;&#26032;&#28168;&#12501;&#12457;&#12523;&#12480;\5&#21508;&#35506;\#16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rakia\&#12487;&#12473;&#12463;&#12488;&#12483;&#12503;\&#39131;&#12403;&#36796;&#12415;\090106&#25152;&#31649;&#20107;&#38917;&#35500;&#26126;&#29992;&#36039;&#26009;\1-2-19Fig&#12288;&#20027;&#35201;&#22269;&#31561;&#12398;&#30740;&#31350;&#32773;&#25968;&#12398;&#25512;&#3122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-yokota\AppData\Local\Temp\notesE97E9E\#16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6087;&#35336;&#30011;&#23448;&#20184;\H23.8.10%20&#25126;&#30053;&#23448;&#20184;&#65288;&#26087;&#35519;&#26619;&#35519;&#25972;&#35506;&#65289;&#12363;&#12425;&#12398;&#31227;&#31649;&#12501;&#12449;&#12452;&#12523;&#65288;&#35519;&#26619;&#38306;&#20418;&#65289;\&#21508;&#31278;&#36039;&#26009;&#20316;&#25104;&#12304;&#23450;&#26399;&#12305;&#8594;&#35336;&#12408;&#65288;&#20869;&#22806;&#21205;&#21521;&#35519;&#26619;&#65289;\07-1%20&#25991;&#37096;&#31185;&#23398;&#30465;&#22522;&#26412;&#12487;&#12540;&#12479;&#38598;&#65288;&#22269;&#20250;&#12487;&#12540;&#12479;&#38598;&#65289;\151215&#22269;&#20250;&#12487;&#12540;&#12479;&#38598;\&#25552;&#20986;&#29992;\342&#12304;&#31185;&#12305;&#12304;&#26356;&#26032;&#28168;&#12415;&#12305;&#20027;&#35201;&#22269;&#31561;&#12398;&#35542;&#25991;&#25968;&#12539;&#34987;&#24341;&#29992;&#22238;&#25968;2712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4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はじめに読むこと"/>
      <sheetName val="グラフ"/>
      <sheetName val="グラフ・データ"/>
      <sheetName val="第02-02-02図"/>
      <sheetName val="MSTI-2007"/>
      <sheetName val="日本専従換算計算"/>
      <sheetName val="A101"/>
      <sheetName val="総務省データ　研究者数・研究費（フルタイム換算値）"/>
    </sheetNames>
    <sheetDataSet>
      <sheetData sheetId="3">
        <row r="2">
          <cell r="D2">
            <v>75</v>
          </cell>
          <cell r="E2">
            <v>76</v>
          </cell>
          <cell r="F2">
            <v>77</v>
          </cell>
          <cell r="G2">
            <v>78</v>
          </cell>
          <cell r="H2">
            <v>79</v>
          </cell>
          <cell r="I2">
            <v>80</v>
          </cell>
          <cell r="J2">
            <v>81</v>
          </cell>
          <cell r="K2">
            <v>82</v>
          </cell>
          <cell r="L2">
            <v>83</v>
          </cell>
          <cell r="M2">
            <v>84</v>
          </cell>
          <cell r="N2">
            <v>85</v>
          </cell>
          <cell r="O2">
            <v>86</v>
          </cell>
          <cell r="P2">
            <v>87</v>
          </cell>
          <cell r="Q2">
            <v>88</v>
          </cell>
          <cell r="R2">
            <v>89</v>
          </cell>
          <cell r="S2">
            <v>90</v>
          </cell>
          <cell r="T2">
            <v>91</v>
          </cell>
          <cell r="U2">
            <v>92</v>
          </cell>
          <cell r="V2">
            <v>93</v>
          </cell>
          <cell r="W2">
            <v>94</v>
          </cell>
          <cell r="X2">
            <v>95</v>
          </cell>
          <cell r="Y2">
            <v>96</v>
          </cell>
          <cell r="Z2">
            <v>97</v>
          </cell>
        </row>
        <row r="3">
          <cell r="D3">
            <v>383845</v>
          </cell>
          <cell r="E3">
            <v>392761</v>
          </cell>
          <cell r="F3">
            <v>340417</v>
          </cell>
          <cell r="G3">
            <v>339070</v>
          </cell>
          <cell r="H3">
            <v>350479</v>
          </cell>
          <cell r="I3">
            <v>375750</v>
          </cell>
          <cell r="J3">
            <v>394619</v>
          </cell>
          <cell r="K3">
            <v>407197</v>
          </cell>
          <cell r="L3">
            <v>421468</v>
          </cell>
          <cell r="M3">
            <v>450083</v>
          </cell>
          <cell r="N3">
            <v>462891</v>
          </cell>
          <cell r="O3">
            <v>489100</v>
          </cell>
          <cell r="P3">
            <v>504008</v>
          </cell>
          <cell r="Q3">
            <v>530495</v>
          </cell>
          <cell r="R3">
            <v>553336</v>
          </cell>
          <cell r="S3">
            <v>579552</v>
          </cell>
          <cell r="T3">
            <v>603548</v>
          </cell>
          <cell r="U3">
            <v>620014</v>
          </cell>
          <cell r="V3">
            <v>644977</v>
          </cell>
          <cell r="W3">
            <v>664855</v>
          </cell>
          <cell r="X3">
            <v>682590</v>
          </cell>
          <cell r="Y3">
            <v>697780</v>
          </cell>
          <cell r="Z3">
            <v>720560</v>
          </cell>
        </row>
        <row r="4">
          <cell r="J4">
            <v>310993</v>
          </cell>
          <cell r="K4">
            <v>320991</v>
          </cell>
          <cell r="L4">
            <v>347420</v>
          </cell>
          <cell r="M4">
            <v>357416</v>
          </cell>
          <cell r="N4">
            <v>380761</v>
          </cell>
          <cell r="O4">
            <v>392981</v>
          </cell>
          <cell r="P4">
            <v>415553</v>
          </cell>
          <cell r="Q4">
            <v>434643</v>
          </cell>
          <cell r="R4">
            <v>457521.5</v>
          </cell>
          <cell r="S4">
            <v>477866</v>
          </cell>
          <cell r="T4">
            <v>491102</v>
          </cell>
          <cell r="U4">
            <v>511407</v>
          </cell>
          <cell r="V4">
            <v>526501</v>
          </cell>
          <cell r="W4">
            <v>541015</v>
          </cell>
          <cell r="X4">
            <v>551990</v>
          </cell>
          <cell r="Y4">
            <v>617365</v>
          </cell>
          <cell r="Z4">
            <v>625442</v>
          </cell>
        </row>
        <row r="6">
          <cell r="D6">
            <v>103736</v>
          </cell>
          <cell r="E6">
            <v>104500</v>
          </cell>
          <cell r="F6">
            <v>110972</v>
          </cell>
          <cell r="H6">
            <v>116888</v>
          </cell>
          <cell r="J6">
            <v>128200</v>
          </cell>
          <cell r="L6">
            <v>134525</v>
          </cell>
          <cell r="N6">
            <v>147419</v>
          </cell>
          <cell r="P6">
            <v>165616</v>
          </cell>
          <cell r="R6">
            <v>176402</v>
          </cell>
          <cell r="T6">
            <v>241869</v>
          </cell>
        </row>
        <row r="7">
          <cell r="D7">
            <v>65300</v>
          </cell>
          <cell r="E7">
            <v>67000</v>
          </cell>
          <cell r="F7">
            <v>67981</v>
          </cell>
          <cell r="H7">
            <v>72889</v>
          </cell>
          <cell r="J7">
            <v>85500</v>
          </cell>
          <cell r="K7">
            <v>90076</v>
          </cell>
          <cell r="L7">
            <v>92682</v>
          </cell>
          <cell r="M7">
            <v>98210</v>
          </cell>
          <cell r="N7">
            <v>102253</v>
          </cell>
          <cell r="O7">
            <v>104953</v>
          </cell>
          <cell r="P7">
            <v>109359</v>
          </cell>
          <cell r="Q7">
            <v>115163</v>
          </cell>
          <cell r="R7">
            <v>120430</v>
          </cell>
          <cell r="S7">
            <v>123938</v>
          </cell>
          <cell r="T7">
            <v>129780</v>
          </cell>
          <cell r="U7">
            <v>141710</v>
          </cell>
          <cell r="V7">
            <v>145898</v>
          </cell>
          <cell r="W7">
            <v>149193</v>
          </cell>
          <cell r="X7">
            <v>151248.85</v>
          </cell>
        </row>
        <row r="8">
          <cell r="D8">
            <v>81300</v>
          </cell>
          <cell r="G8">
            <v>87245</v>
          </cell>
          <cell r="J8">
            <v>127000</v>
          </cell>
          <cell r="K8">
            <v>128000</v>
          </cell>
          <cell r="L8">
            <v>127000</v>
          </cell>
          <cell r="M8">
            <v>129000</v>
          </cell>
          <cell r="N8">
            <v>131000</v>
          </cell>
          <cell r="O8">
            <v>134000</v>
          </cell>
          <cell r="P8">
            <v>134000</v>
          </cell>
          <cell r="Q8">
            <v>137000</v>
          </cell>
          <cell r="R8">
            <v>133000</v>
          </cell>
          <cell r="S8">
            <v>133000</v>
          </cell>
          <cell r="T8">
            <v>128000</v>
          </cell>
          <cell r="U8">
            <v>129000</v>
          </cell>
          <cell r="V8">
            <v>131000</v>
          </cell>
          <cell r="W8">
            <v>134000</v>
          </cell>
          <cell r="X8">
            <v>145673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4P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42"/>
      <sheetName val="円グラフ"/>
      <sheetName val="計算シート"/>
      <sheetName val="1年データ（2014年）"/>
      <sheetName val="5年データ（2014年）"/>
    </sheetNames>
    <sheetDataSet>
      <sheetData sheetId="0">
        <row r="5">
          <cell r="C5" t="str">
            <v>平成22年('10)-
平成26年('14)</v>
          </cell>
          <cell r="D5">
            <v>0.06308415557044893</v>
          </cell>
          <cell r="E5">
            <v>0.2590670990021315</v>
          </cell>
          <cell r="F5">
            <v>0.07466241720216092</v>
          </cell>
          <cell r="G5">
            <v>0.053485022429062536</v>
          </cell>
          <cell r="H5">
            <v>0.06936727324111464</v>
          </cell>
          <cell r="I5">
            <v>0.15679432416554226</v>
          </cell>
          <cell r="J5">
            <v>0.3235397083895392</v>
          </cell>
        </row>
        <row r="6">
          <cell r="C6" t="str">
            <v>平成17年('05)-
平成21年('09)</v>
          </cell>
          <cell r="D6">
            <v>0.07971863214255587</v>
          </cell>
          <cell r="E6">
            <v>0.28620985508131036</v>
          </cell>
          <cell r="F6">
            <v>0.08005965968460993</v>
          </cell>
          <cell r="G6">
            <v>0.05869743163234984</v>
          </cell>
          <cell r="H6">
            <v>0.0753096483452852</v>
          </cell>
          <cell r="I6">
            <v>0.10101494374635181</v>
          </cell>
          <cell r="J6">
            <v>0.318989829367537</v>
          </cell>
        </row>
        <row r="7">
          <cell r="C7" t="str">
            <v>平成12年('00)-
平成16年('04)</v>
          </cell>
          <cell r="D7">
            <v>0.09913091436348595</v>
          </cell>
          <cell r="E7">
            <v>0.3131565618378111</v>
          </cell>
          <cell r="F7">
            <v>0.08853077058063848</v>
          </cell>
          <cell r="G7">
            <v>0.06427961262194519</v>
          </cell>
          <cell r="H7">
            <v>0.08442134142873355</v>
          </cell>
          <cell r="I7">
            <v>0.055553983127214934</v>
          </cell>
          <cell r="J7">
            <v>0.2949268160401708</v>
          </cell>
        </row>
        <row r="11">
          <cell r="C11" t="str">
            <v>平成22年('10)-
平成26年('14)</v>
          </cell>
          <cell r="D11">
            <v>0.06281245877042302</v>
          </cell>
          <cell r="E11">
            <v>0.3886958476186434</v>
          </cell>
          <cell r="F11">
            <v>0.106046291463782</v>
          </cell>
          <cell r="G11">
            <v>0.07131361885892562</v>
          </cell>
          <cell r="H11">
            <v>0.10897291559420845</v>
          </cell>
          <cell r="I11">
            <v>0.13205263667665468</v>
          </cell>
          <cell r="J11">
            <v>0.13010623101736282</v>
          </cell>
        </row>
        <row r="12">
          <cell r="C12" t="str">
            <v>平成17年('05)-
平成21年('09)</v>
          </cell>
          <cell r="D12">
            <v>0.0764769246328433</v>
          </cell>
          <cell r="E12">
            <v>0.4313588674050719</v>
          </cell>
          <cell r="F12">
            <v>0.10577699386207902</v>
          </cell>
          <cell r="G12">
            <v>0.07018368805248086</v>
          </cell>
          <cell r="H12">
            <v>0.10952273511019442</v>
          </cell>
          <cell r="I12">
            <v>0.06648118762696002</v>
          </cell>
          <cell r="J12">
            <v>0.14019960331037046</v>
          </cell>
        </row>
        <row r="13">
          <cell r="C13" t="str">
            <v>平成12年('00)-
平成16年('04)</v>
          </cell>
          <cell r="D13">
            <v>0.0905149246037703</v>
          </cell>
          <cell r="E13">
            <v>0.47403502309770346</v>
          </cell>
          <cell r="F13">
            <v>0.1069133021052092</v>
          </cell>
          <cell r="G13">
            <v>0.07120426287173896</v>
          </cell>
          <cell r="H13">
            <v>0.1139940443555263</v>
          </cell>
          <cell r="I13">
            <v>0.02697390669933743</v>
          </cell>
          <cell r="J13">
            <v>0.11636453626671434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tabSelected="1" zoomScaleSheetLayoutView="80" zoomScalePageLayoutView="0" workbookViewId="0" topLeftCell="A1">
      <selection activeCell="A1" sqref="A1"/>
    </sheetView>
  </sheetViews>
  <sheetFormatPr defaultColWidth="8.8984375" defaultRowHeight="14.25"/>
  <cols>
    <col min="1" max="1" width="1.69921875" style="5" customWidth="1"/>
    <col min="2" max="2" width="16.09765625" style="5" customWidth="1"/>
    <col min="3" max="8" width="12.59765625" style="5" customWidth="1"/>
    <col min="9" max="15" width="12.09765625" style="5" customWidth="1"/>
    <col min="16" max="16384" width="8.8984375" style="5" customWidth="1"/>
  </cols>
  <sheetData>
    <row r="1" spans="2:15" ht="14.25">
      <c r="B1" s="53" t="s">
        <v>1047</v>
      </c>
      <c r="O1" s="21" t="s">
        <v>1048</v>
      </c>
    </row>
    <row r="2" ht="13.5" customHeight="1">
      <c r="O2" s="18"/>
    </row>
    <row r="3" spans="2:14" s="3" customFormat="1" ht="21.75" customHeight="1">
      <c r="B3" s="2"/>
      <c r="H3" s="19" t="s">
        <v>18</v>
      </c>
      <c r="I3" s="1" t="s">
        <v>19</v>
      </c>
      <c r="L3" s="508"/>
      <c r="M3" s="508"/>
      <c r="N3" s="508"/>
    </row>
    <row r="4" spans="8:14" s="3" customFormat="1" ht="19.5" customHeight="1">
      <c r="H4" s="47" t="s">
        <v>67</v>
      </c>
      <c r="I4" s="4" t="s">
        <v>68</v>
      </c>
      <c r="L4" s="508"/>
      <c r="M4" s="508"/>
      <c r="N4" s="508"/>
    </row>
    <row r="5" spans="2:14" ht="19.5" customHeight="1" thickBot="1">
      <c r="B5" s="4" t="s">
        <v>66</v>
      </c>
      <c r="H5" s="511"/>
      <c r="I5" s="511"/>
      <c r="J5" s="511"/>
      <c r="K5" s="511"/>
      <c r="L5" s="646"/>
      <c r="M5" s="646"/>
      <c r="N5" s="646"/>
    </row>
    <row r="6" spans="2:15" s="6" customFormat="1" ht="24.75" customHeight="1">
      <c r="B6" s="23" t="s">
        <v>26</v>
      </c>
      <c r="C6" s="763" t="s">
        <v>1</v>
      </c>
      <c r="D6" s="768" t="s">
        <v>20</v>
      </c>
      <c r="E6" s="769"/>
      <c r="F6" s="770"/>
      <c r="G6" s="763" t="s">
        <v>21</v>
      </c>
      <c r="H6" s="757" t="s">
        <v>23</v>
      </c>
      <c r="I6" s="758"/>
      <c r="J6" s="758"/>
      <c r="K6" s="759"/>
      <c r="L6" s="768" t="s">
        <v>0</v>
      </c>
      <c r="M6" s="769"/>
      <c r="N6" s="769"/>
      <c r="O6" s="769"/>
    </row>
    <row r="7" spans="2:15" s="7" customFormat="1" ht="14.25" customHeight="1">
      <c r="B7" s="31" t="s">
        <v>55</v>
      </c>
      <c r="C7" s="767"/>
      <c r="D7" s="757"/>
      <c r="E7" s="758"/>
      <c r="F7" s="759"/>
      <c r="G7" s="764"/>
      <c r="H7" s="757"/>
      <c r="I7" s="758"/>
      <c r="J7" s="758"/>
      <c r="K7" s="759"/>
      <c r="L7" s="757"/>
      <c r="M7" s="758"/>
      <c r="N7" s="758"/>
      <c r="O7" s="758"/>
    </row>
    <row r="8" spans="2:15" s="7" customFormat="1" ht="14.25" customHeight="1">
      <c r="B8" s="20"/>
      <c r="C8" s="767"/>
      <c r="D8" s="771" t="s">
        <v>51</v>
      </c>
      <c r="E8" s="772"/>
      <c r="F8" s="773"/>
      <c r="G8" s="764"/>
      <c r="H8" s="757" t="s">
        <v>1122</v>
      </c>
      <c r="I8" s="758"/>
      <c r="J8" s="758"/>
      <c r="K8" s="759"/>
      <c r="L8" s="771" t="s">
        <v>2</v>
      </c>
      <c r="M8" s="772"/>
      <c r="N8" s="772"/>
      <c r="O8" s="772"/>
    </row>
    <row r="9" spans="2:15" s="7" customFormat="1" ht="15" customHeight="1">
      <c r="B9" s="765" t="s">
        <v>3</v>
      </c>
      <c r="C9" s="767"/>
      <c r="D9" s="760" t="s">
        <v>5</v>
      </c>
      <c r="E9" s="760" t="s">
        <v>6</v>
      </c>
      <c r="F9" s="760" t="s">
        <v>27</v>
      </c>
      <c r="G9" s="764"/>
      <c r="H9" s="762" t="s">
        <v>22</v>
      </c>
      <c r="I9" s="762" t="s">
        <v>25</v>
      </c>
      <c r="J9" s="760" t="s">
        <v>24</v>
      </c>
      <c r="K9" s="760" t="s">
        <v>28</v>
      </c>
      <c r="L9" s="760" t="s">
        <v>5</v>
      </c>
      <c r="M9" s="760" t="s">
        <v>9</v>
      </c>
      <c r="N9" s="760" t="s">
        <v>10</v>
      </c>
      <c r="O9" s="775" t="s">
        <v>11</v>
      </c>
    </row>
    <row r="10" spans="2:15" s="7" customFormat="1" ht="20.25" customHeight="1">
      <c r="B10" s="766"/>
      <c r="C10" s="767"/>
      <c r="D10" s="761"/>
      <c r="E10" s="761"/>
      <c r="F10" s="761"/>
      <c r="G10" s="764"/>
      <c r="H10" s="759"/>
      <c r="I10" s="759"/>
      <c r="J10" s="761"/>
      <c r="K10" s="761"/>
      <c r="L10" s="761"/>
      <c r="M10" s="761"/>
      <c r="N10" s="761"/>
      <c r="O10" s="757"/>
    </row>
    <row r="11" spans="2:15" s="7" customFormat="1" ht="25.5" customHeight="1">
      <c r="B11" s="30" t="s">
        <v>52</v>
      </c>
      <c r="C11" s="29" t="s">
        <v>4</v>
      </c>
      <c r="D11" s="28" t="s">
        <v>4</v>
      </c>
      <c r="E11" s="28" t="s">
        <v>13</v>
      </c>
      <c r="F11" s="774"/>
      <c r="G11" s="27" t="s">
        <v>50</v>
      </c>
      <c r="H11" s="28" t="s">
        <v>4</v>
      </c>
      <c r="I11" s="37" t="s">
        <v>56</v>
      </c>
      <c r="J11" s="38" t="s">
        <v>53</v>
      </c>
      <c r="K11" s="774"/>
      <c r="L11" s="28" t="s">
        <v>49</v>
      </c>
      <c r="M11" s="28" t="s">
        <v>56</v>
      </c>
      <c r="N11" s="28" t="s">
        <v>53</v>
      </c>
      <c r="O11" s="29" t="s">
        <v>54</v>
      </c>
    </row>
    <row r="12" spans="2:15" ht="20.25" customHeight="1">
      <c r="B12" s="14" t="s">
        <v>747</v>
      </c>
      <c r="C12" s="12">
        <v>16987</v>
      </c>
      <c r="D12" s="9">
        <v>13635</v>
      </c>
      <c r="E12" s="9">
        <v>13624</v>
      </c>
      <c r="F12" s="9">
        <v>11</v>
      </c>
      <c r="G12" s="9">
        <v>527</v>
      </c>
      <c r="H12" s="9">
        <v>794</v>
      </c>
      <c r="I12" s="9">
        <v>112</v>
      </c>
      <c r="J12" s="9">
        <v>671</v>
      </c>
      <c r="K12" s="9">
        <v>11</v>
      </c>
      <c r="L12" s="9">
        <v>2031</v>
      </c>
      <c r="M12" s="9">
        <v>629</v>
      </c>
      <c r="N12" s="9">
        <v>140</v>
      </c>
      <c r="O12" s="9">
        <v>1262</v>
      </c>
    </row>
    <row r="13" spans="2:15" ht="19.5" customHeight="1">
      <c r="B13" s="14" t="s">
        <v>32</v>
      </c>
      <c r="C13" s="12">
        <v>17681</v>
      </c>
      <c r="D13" s="9">
        <v>14255</v>
      </c>
      <c r="E13" s="9">
        <v>14244</v>
      </c>
      <c r="F13" s="9">
        <v>11</v>
      </c>
      <c r="G13" s="9">
        <v>560</v>
      </c>
      <c r="H13" s="9">
        <v>788</v>
      </c>
      <c r="I13" s="9">
        <v>114</v>
      </c>
      <c r="J13" s="9">
        <v>662</v>
      </c>
      <c r="K13" s="9">
        <v>12</v>
      </c>
      <c r="L13" s="9">
        <v>2078</v>
      </c>
      <c r="M13" s="9">
        <v>630</v>
      </c>
      <c r="N13" s="9">
        <v>144</v>
      </c>
      <c r="O13" s="9">
        <v>1304</v>
      </c>
    </row>
    <row r="14" spans="2:15" ht="18.75" customHeight="1">
      <c r="B14" s="14" t="s">
        <v>33</v>
      </c>
      <c r="C14" s="12">
        <v>18303</v>
      </c>
      <c r="D14" s="9">
        <v>14761</v>
      </c>
      <c r="E14" s="9">
        <v>14750</v>
      </c>
      <c r="F14" s="9">
        <v>11</v>
      </c>
      <c r="G14" s="9">
        <v>608</v>
      </c>
      <c r="H14" s="9">
        <v>788</v>
      </c>
      <c r="I14" s="9">
        <v>118</v>
      </c>
      <c r="J14" s="9">
        <v>658</v>
      </c>
      <c r="K14" s="9">
        <v>12</v>
      </c>
      <c r="L14" s="9">
        <v>2146</v>
      </c>
      <c r="M14" s="9">
        <v>641</v>
      </c>
      <c r="N14" s="9">
        <v>146</v>
      </c>
      <c r="O14" s="9">
        <v>1359</v>
      </c>
    </row>
    <row r="15" spans="2:15" ht="19.5" customHeight="1">
      <c r="B15" s="13" t="s">
        <v>34</v>
      </c>
      <c r="C15" s="12">
        <v>18316</v>
      </c>
      <c r="D15" s="9">
        <v>14704</v>
      </c>
      <c r="E15" s="9">
        <v>14693</v>
      </c>
      <c r="F15" s="9">
        <v>11</v>
      </c>
      <c r="G15" s="9">
        <v>646</v>
      </c>
      <c r="H15" s="9">
        <v>779</v>
      </c>
      <c r="I15" s="9">
        <v>119</v>
      </c>
      <c r="J15" s="9">
        <v>648</v>
      </c>
      <c r="K15" s="9">
        <v>12</v>
      </c>
      <c r="L15" s="9">
        <v>2187</v>
      </c>
      <c r="M15" s="9">
        <v>647</v>
      </c>
      <c r="N15" s="9">
        <v>151</v>
      </c>
      <c r="O15" s="9">
        <v>1389</v>
      </c>
    </row>
    <row r="16" spans="2:15" ht="19.5" customHeight="1">
      <c r="B16" s="14" t="s">
        <v>35</v>
      </c>
      <c r="C16" s="12">
        <v>17497</v>
      </c>
      <c r="D16" s="9">
        <v>13849</v>
      </c>
      <c r="E16" s="9">
        <v>13839</v>
      </c>
      <c r="F16" s="9">
        <v>10</v>
      </c>
      <c r="G16" s="9">
        <v>652</v>
      </c>
      <c r="H16" s="9">
        <v>785</v>
      </c>
      <c r="I16" s="9">
        <v>119</v>
      </c>
      <c r="J16" s="9">
        <v>654</v>
      </c>
      <c r="K16" s="9">
        <v>12</v>
      </c>
      <c r="L16" s="9">
        <v>2211</v>
      </c>
      <c r="M16" s="9">
        <v>651</v>
      </c>
      <c r="N16" s="9">
        <v>152</v>
      </c>
      <c r="O16" s="9">
        <v>1408</v>
      </c>
    </row>
    <row r="17" spans="2:15" ht="27" customHeight="1">
      <c r="B17" s="14" t="s">
        <v>36</v>
      </c>
      <c r="C17" s="12">
        <v>17823</v>
      </c>
      <c r="D17" s="9">
        <v>14132</v>
      </c>
      <c r="E17" s="9">
        <v>14123</v>
      </c>
      <c r="F17" s="9">
        <v>9</v>
      </c>
      <c r="G17" s="9">
        <v>655</v>
      </c>
      <c r="H17" s="9">
        <v>787</v>
      </c>
      <c r="I17" s="9">
        <v>119</v>
      </c>
      <c r="J17" s="9">
        <v>656</v>
      </c>
      <c r="K17" s="9">
        <v>12</v>
      </c>
      <c r="L17" s="9">
        <v>2249</v>
      </c>
      <c r="M17" s="9">
        <v>654</v>
      </c>
      <c r="N17" s="9">
        <v>152</v>
      </c>
      <c r="O17" s="9">
        <v>1443</v>
      </c>
    </row>
    <row r="18" spans="2:15" ht="19.5" customHeight="1">
      <c r="B18" s="14" t="s">
        <v>37</v>
      </c>
      <c r="C18" s="12">
        <v>18144</v>
      </c>
      <c r="D18" s="9">
        <v>14378</v>
      </c>
      <c r="E18" s="9">
        <v>14368</v>
      </c>
      <c r="F18" s="9">
        <v>10</v>
      </c>
      <c r="G18" s="9">
        <v>666</v>
      </c>
      <c r="H18" s="9">
        <v>786</v>
      </c>
      <c r="I18" s="9">
        <v>118</v>
      </c>
      <c r="J18" s="9">
        <v>656</v>
      </c>
      <c r="K18" s="9">
        <v>12</v>
      </c>
      <c r="L18" s="9">
        <v>2314</v>
      </c>
      <c r="M18" s="9">
        <v>682</v>
      </c>
      <c r="N18" s="9">
        <v>164</v>
      </c>
      <c r="O18" s="9">
        <v>1468</v>
      </c>
    </row>
    <row r="19" spans="2:15" ht="20.25" customHeight="1">
      <c r="B19" s="14" t="s">
        <v>38</v>
      </c>
      <c r="C19" s="12">
        <v>16057</v>
      </c>
      <c r="D19" s="9">
        <v>12228</v>
      </c>
      <c r="E19" s="9">
        <v>12217</v>
      </c>
      <c r="F19" s="9">
        <v>11</v>
      </c>
      <c r="G19" s="9">
        <v>661</v>
      </c>
      <c r="H19" s="9">
        <v>781</v>
      </c>
      <c r="I19" s="9">
        <v>119</v>
      </c>
      <c r="J19" s="9">
        <v>650</v>
      </c>
      <c r="K19" s="9">
        <v>12</v>
      </c>
      <c r="L19" s="9">
        <v>2387</v>
      </c>
      <c r="M19" s="9">
        <v>710</v>
      </c>
      <c r="N19" s="9">
        <v>173</v>
      </c>
      <c r="O19" s="9">
        <v>1504</v>
      </c>
    </row>
    <row r="20" spans="2:15" ht="19.5" customHeight="1">
      <c r="B20" s="14" t="s">
        <v>39</v>
      </c>
      <c r="C20" s="12">
        <v>16997</v>
      </c>
      <c r="D20" s="9">
        <v>13102</v>
      </c>
      <c r="E20" s="9">
        <v>13090</v>
      </c>
      <c r="F20" s="9">
        <v>12</v>
      </c>
      <c r="G20" s="9">
        <v>658</v>
      </c>
      <c r="H20" s="9">
        <v>772</v>
      </c>
      <c r="I20" s="9">
        <v>118</v>
      </c>
      <c r="J20" s="9">
        <v>642</v>
      </c>
      <c r="K20" s="9">
        <v>12</v>
      </c>
      <c r="L20" s="9">
        <v>2465</v>
      </c>
      <c r="M20" s="9">
        <v>743</v>
      </c>
      <c r="N20" s="9">
        <v>186</v>
      </c>
      <c r="O20" s="9">
        <v>1536</v>
      </c>
    </row>
    <row r="21" spans="2:15" ht="19.5" customHeight="1">
      <c r="B21" s="14" t="s">
        <v>40</v>
      </c>
      <c r="C21" s="12">
        <v>18385</v>
      </c>
      <c r="D21" s="9">
        <v>14485</v>
      </c>
      <c r="E21" s="9">
        <v>14473</v>
      </c>
      <c r="F21" s="9">
        <v>12</v>
      </c>
      <c r="G21" s="9">
        <v>645</v>
      </c>
      <c r="H21" s="9">
        <v>763</v>
      </c>
      <c r="I21" s="9">
        <v>119</v>
      </c>
      <c r="J21" s="9">
        <v>632</v>
      </c>
      <c r="K21" s="9">
        <v>12</v>
      </c>
      <c r="L21" s="9">
        <v>2492</v>
      </c>
      <c r="M21" s="9">
        <v>743</v>
      </c>
      <c r="N21" s="9">
        <v>193</v>
      </c>
      <c r="O21" s="9">
        <v>1556</v>
      </c>
    </row>
    <row r="22" spans="2:15" ht="26.25" customHeight="1">
      <c r="B22" s="14" t="s">
        <v>41</v>
      </c>
      <c r="C22" s="12">
        <v>19028</v>
      </c>
      <c r="D22" s="9">
        <v>15035</v>
      </c>
      <c r="E22" s="9">
        <v>15023</v>
      </c>
      <c r="F22" s="9">
        <v>12</v>
      </c>
      <c r="G22" s="9">
        <v>651</v>
      </c>
      <c r="H22" s="9">
        <v>757</v>
      </c>
      <c r="I22" s="9">
        <v>119</v>
      </c>
      <c r="J22" s="9">
        <v>627</v>
      </c>
      <c r="K22" s="9">
        <v>11</v>
      </c>
      <c r="L22" s="9">
        <v>2585</v>
      </c>
      <c r="M22" s="9">
        <v>800</v>
      </c>
      <c r="N22" s="9">
        <v>198</v>
      </c>
      <c r="O22" s="9">
        <v>1587</v>
      </c>
    </row>
    <row r="23" spans="2:15" ht="18.75" customHeight="1">
      <c r="B23" s="14" t="s">
        <v>42</v>
      </c>
      <c r="C23" s="12">
        <v>21878</v>
      </c>
      <c r="D23" s="9">
        <v>17864</v>
      </c>
      <c r="E23" s="9">
        <v>17853</v>
      </c>
      <c r="F23" s="9">
        <v>11</v>
      </c>
      <c r="G23" s="9">
        <v>644</v>
      </c>
      <c r="H23" s="9">
        <v>733</v>
      </c>
      <c r="I23" s="9">
        <v>118</v>
      </c>
      <c r="J23" s="9">
        <v>603</v>
      </c>
      <c r="K23" s="9">
        <v>12</v>
      </c>
      <c r="L23" s="9">
        <v>2637</v>
      </c>
      <c r="M23" s="9">
        <v>802</v>
      </c>
      <c r="N23" s="9">
        <v>210</v>
      </c>
      <c r="O23" s="9">
        <v>1625</v>
      </c>
    </row>
    <row r="24" spans="2:15" ht="19.5" customHeight="1">
      <c r="B24" s="14" t="s">
        <v>43</v>
      </c>
      <c r="C24" s="12">
        <v>24931</v>
      </c>
      <c r="D24" s="9">
        <v>20720</v>
      </c>
      <c r="E24" s="9">
        <v>20710</v>
      </c>
      <c r="F24" s="9">
        <v>10</v>
      </c>
      <c r="G24" s="9">
        <v>637</v>
      </c>
      <c r="H24" s="9">
        <v>733</v>
      </c>
      <c r="I24" s="9">
        <v>119</v>
      </c>
      <c r="J24" s="9">
        <v>602</v>
      </c>
      <c r="K24" s="9">
        <v>12</v>
      </c>
      <c r="L24" s="9">
        <v>2841</v>
      </c>
      <c r="M24" s="9">
        <v>951</v>
      </c>
      <c r="N24" s="9">
        <v>216</v>
      </c>
      <c r="O24" s="9">
        <v>1674</v>
      </c>
    </row>
    <row r="25" spans="2:15" ht="19.5" customHeight="1">
      <c r="B25" s="14" t="s">
        <v>44</v>
      </c>
      <c r="C25" s="12">
        <v>23607</v>
      </c>
      <c r="D25" s="9">
        <v>19353</v>
      </c>
      <c r="E25" s="9">
        <v>19342</v>
      </c>
      <c r="F25" s="9">
        <v>11</v>
      </c>
      <c r="G25" s="9">
        <v>620</v>
      </c>
      <c r="H25" s="9">
        <v>699</v>
      </c>
      <c r="I25" s="9">
        <v>110</v>
      </c>
      <c r="J25" s="9">
        <v>577</v>
      </c>
      <c r="K25" s="9">
        <v>12</v>
      </c>
      <c r="L25" s="9">
        <v>2935</v>
      </c>
      <c r="M25" s="9">
        <v>977</v>
      </c>
      <c r="N25" s="9">
        <v>220</v>
      </c>
      <c r="O25" s="9">
        <v>1738</v>
      </c>
    </row>
    <row r="26" spans="2:15" ht="19.5" customHeight="1">
      <c r="B26" s="14" t="s">
        <v>45</v>
      </c>
      <c r="C26" s="12">
        <v>27061</v>
      </c>
      <c r="D26" s="9">
        <v>22789</v>
      </c>
      <c r="E26" s="9">
        <v>22778</v>
      </c>
      <c r="F26" s="9">
        <v>11</v>
      </c>
      <c r="G26" s="9">
        <v>613</v>
      </c>
      <c r="H26" s="9">
        <v>632</v>
      </c>
      <c r="I26" s="9">
        <v>71</v>
      </c>
      <c r="J26" s="9">
        <v>549</v>
      </c>
      <c r="K26" s="9">
        <v>12</v>
      </c>
      <c r="L26" s="9">
        <v>3027</v>
      </c>
      <c r="M26" s="9">
        <v>1017</v>
      </c>
      <c r="N26" s="9">
        <v>224</v>
      </c>
      <c r="O26" s="9">
        <v>1786</v>
      </c>
    </row>
    <row r="27" spans="2:15" ht="27.75" customHeight="1">
      <c r="B27" s="14" t="s">
        <v>46</v>
      </c>
      <c r="C27" s="12">
        <v>22056</v>
      </c>
      <c r="D27" s="9">
        <v>17903</v>
      </c>
      <c r="E27" s="9">
        <v>17892</v>
      </c>
      <c r="F27" s="9">
        <v>11</v>
      </c>
      <c r="G27" s="9">
        <v>523</v>
      </c>
      <c r="H27" s="9">
        <v>615</v>
      </c>
      <c r="I27" s="9">
        <v>31</v>
      </c>
      <c r="J27" s="9">
        <v>531</v>
      </c>
      <c r="K27" s="9">
        <v>53</v>
      </c>
      <c r="L27" s="9">
        <v>3015</v>
      </c>
      <c r="M27" s="9">
        <v>1012</v>
      </c>
      <c r="N27" s="9">
        <v>222</v>
      </c>
      <c r="O27" s="9">
        <v>1781</v>
      </c>
    </row>
    <row r="28" spans="2:15" ht="20.25" customHeight="1">
      <c r="B28" s="14" t="s">
        <v>47</v>
      </c>
      <c r="C28" s="12">
        <v>18468</v>
      </c>
      <c r="D28" s="9">
        <v>14258</v>
      </c>
      <c r="E28" s="9">
        <v>14247</v>
      </c>
      <c r="F28" s="9">
        <v>11</v>
      </c>
      <c r="G28" s="9">
        <v>520</v>
      </c>
      <c r="H28" s="9">
        <v>599</v>
      </c>
      <c r="I28" s="9">
        <v>31</v>
      </c>
      <c r="J28" s="9">
        <v>515</v>
      </c>
      <c r="K28" s="9">
        <v>53</v>
      </c>
      <c r="L28" s="9">
        <v>3091</v>
      </c>
      <c r="M28" s="9">
        <v>1025</v>
      </c>
      <c r="N28" s="9">
        <v>222</v>
      </c>
      <c r="O28" s="9">
        <v>1844</v>
      </c>
    </row>
    <row r="29" spans="1:15" ht="20.25" customHeight="1">
      <c r="A29" s="22"/>
      <c r="B29" s="14" t="s">
        <v>48</v>
      </c>
      <c r="C29" s="12">
        <v>29663</v>
      </c>
      <c r="D29" s="9">
        <v>25440</v>
      </c>
      <c r="E29" s="9">
        <v>25428</v>
      </c>
      <c r="F29" s="9">
        <v>12</v>
      </c>
      <c r="G29" s="9">
        <v>507</v>
      </c>
      <c r="H29" s="9">
        <v>596</v>
      </c>
      <c r="I29" s="9">
        <v>29</v>
      </c>
      <c r="J29" s="9">
        <v>500</v>
      </c>
      <c r="K29" s="9">
        <v>67</v>
      </c>
      <c r="L29" s="9">
        <v>3120</v>
      </c>
      <c r="M29" s="9">
        <v>1019</v>
      </c>
      <c r="N29" s="9">
        <v>226</v>
      </c>
      <c r="O29" s="9">
        <v>1875</v>
      </c>
    </row>
    <row r="30" spans="1:15" ht="19.5" customHeight="1">
      <c r="A30" s="22"/>
      <c r="B30" s="14" t="s">
        <v>57</v>
      </c>
      <c r="C30" s="12">
        <v>28608</v>
      </c>
      <c r="D30" s="9">
        <v>24290</v>
      </c>
      <c r="E30" s="9">
        <v>24279</v>
      </c>
      <c r="F30" s="9">
        <v>11</v>
      </c>
      <c r="G30" s="9">
        <v>488</v>
      </c>
      <c r="H30" s="9">
        <v>601</v>
      </c>
      <c r="I30" s="9">
        <v>29</v>
      </c>
      <c r="J30" s="9">
        <v>499</v>
      </c>
      <c r="K30" s="9">
        <v>73</v>
      </c>
      <c r="L30" s="9">
        <v>3229</v>
      </c>
      <c r="M30" s="9">
        <v>1041</v>
      </c>
      <c r="N30" s="9">
        <v>227</v>
      </c>
      <c r="O30" s="9">
        <v>1961</v>
      </c>
    </row>
    <row r="31" spans="2:15" s="24" customFormat="1" ht="19.5" customHeight="1">
      <c r="B31" s="14" t="s">
        <v>64</v>
      </c>
      <c r="C31" s="12">
        <v>22201</v>
      </c>
      <c r="D31" s="9">
        <v>17764</v>
      </c>
      <c r="E31" s="9">
        <v>17757</v>
      </c>
      <c r="F31" s="9">
        <v>7</v>
      </c>
      <c r="G31" s="9">
        <v>490</v>
      </c>
      <c r="H31" s="9">
        <v>619</v>
      </c>
      <c r="I31" s="9">
        <v>29</v>
      </c>
      <c r="J31" s="9">
        <v>518</v>
      </c>
      <c r="K31" s="9">
        <v>72</v>
      </c>
      <c r="L31" s="9">
        <v>3328</v>
      </c>
      <c r="M31" s="9">
        <v>1085</v>
      </c>
      <c r="N31" s="9">
        <v>229</v>
      </c>
      <c r="O31" s="9">
        <v>2014</v>
      </c>
    </row>
    <row r="32" spans="2:15" s="24" customFormat="1" ht="27.75" customHeight="1">
      <c r="B32" s="14" t="s">
        <v>65</v>
      </c>
      <c r="C32" s="12">
        <v>23204</v>
      </c>
      <c r="D32" s="9">
        <v>18737</v>
      </c>
      <c r="E32" s="9">
        <v>18730</v>
      </c>
      <c r="F32" s="9">
        <v>7</v>
      </c>
      <c r="G32" s="9">
        <v>482</v>
      </c>
      <c r="H32" s="9">
        <v>575</v>
      </c>
      <c r="I32" s="9">
        <v>30</v>
      </c>
      <c r="J32" s="9">
        <v>476</v>
      </c>
      <c r="K32" s="9">
        <v>69</v>
      </c>
      <c r="L32" s="9">
        <v>3410</v>
      </c>
      <c r="M32" s="9">
        <v>1100</v>
      </c>
      <c r="N32" s="9">
        <v>221</v>
      </c>
      <c r="O32" s="9">
        <v>2089</v>
      </c>
    </row>
    <row r="33" spans="1:15" ht="20.25" customHeight="1">
      <c r="A33" s="22"/>
      <c r="B33" s="14" t="s">
        <v>69</v>
      </c>
      <c r="C33" s="12">
        <v>26908</v>
      </c>
      <c r="D33" s="9">
        <v>22370</v>
      </c>
      <c r="E33" s="9">
        <v>22364</v>
      </c>
      <c r="F33" s="9">
        <v>6</v>
      </c>
      <c r="G33" s="9">
        <v>475</v>
      </c>
      <c r="H33" s="9">
        <v>565</v>
      </c>
      <c r="I33" s="45">
        <v>29</v>
      </c>
      <c r="J33" s="45">
        <v>470</v>
      </c>
      <c r="K33" s="45">
        <v>66</v>
      </c>
      <c r="L33" s="45">
        <v>3498</v>
      </c>
      <c r="M33" s="45">
        <v>1115</v>
      </c>
      <c r="N33" s="45">
        <v>219</v>
      </c>
      <c r="O33" s="45">
        <v>2164</v>
      </c>
    </row>
    <row r="34" spans="1:15" s="46" customFormat="1" ht="20.25" customHeight="1">
      <c r="A34" s="43"/>
      <c r="B34" s="14" t="s">
        <v>70</v>
      </c>
      <c r="C34" s="44">
        <v>21558</v>
      </c>
      <c r="D34" s="45">
        <v>17029</v>
      </c>
      <c r="E34" s="45">
        <v>17023</v>
      </c>
      <c r="F34" s="45">
        <v>6</v>
      </c>
      <c r="G34" s="45">
        <v>464</v>
      </c>
      <c r="H34" s="45">
        <v>544</v>
      </c>
      <c r="I34" s="45">
        <v>29</v>
      </c>
      <c r="J34" s="45">
        <v>449</v>
      </c>
      <c r="K34" s="45">
        <v>66</v>
      </c>
      <c r="L34" s="45">
        <v>3521</v>
      </c>
      <c r="M34" s="45">
        <v>1090</v>
      </c>
      <c r="N34" s="45">
        <v>212</v>
      </c>
      <c r="O34" s="45">
        <v>2219</v>
      </c>
    </row>
    <row r="35" spans="2:15" s="40" customFormat="1" ht="20.25" customHeight="1">
      <c r="B35" s="14" t="s">
        <v>71</v>
      </c>
      <c r="C35" s="44">
        <v>18572</v>
      </c>
      <c r="D35" s="45">
        <v>14003</v>
      </c>
      <c r="E35" s="45">
        <v>13998</v>
      </c>
      <c r="F35" s="45">
        <v>5</v>
      </c>
      <c r="G35" s="45">
        <v>464</v>
      </c>
      <c r="H35" s="45">
        <v>530</v>
      </c>
      <c r="I35" s="45">
        <v>30</v>
      </c>
      <c r="J35" s="45">
        <v>431</v>
      </c>
      <c r="K35" s="45">
        <v>69</v>
      </c>
      <c r="L35" s="45">
        <v>3575</v>
      </c>
      <c r="M35" s="45">
        <v>1085</v>
      </c>
      <c r="N35" s="45">
        <v>220</v>
      </c>
      <c r="O35" s="45">
        <v>2270</v>
      </c>
    </row>
    <row r="36" spans="2:15" s="40" customFormat="1" ht="20.25" customHeight="1">
      <c r="B36" s="14" t="s">
        <v>727</v>
      </c>
      <c r="C36" s="44">
        <v>19223</v>
      </c>
      <c r="D36" s="45">
        <v>14666</v>
      </c>
      <c r="E36" s="45">
        <v>14660</v>
      </c>
      <c r="F36" s="45">
        <v>6</v>
      </c>
      <c r="G36" s="45">
        <v>467</v>
      </c>
      <c r="H36" s="45">
        <v>486</v>
      </c>
      <c r="I36" s="45">
        <v>23</v>
      </c>
      <c r="J36" s="45">
        <v>386</v>
      </c>
      <c r="K36" s="45">
        <v>77</v>
      </c>
      <c r="L36" s="45">
        <v>3604</v>
      </c>
      <c r="M36" s="45">
        <v>1086</v>
      </c>
      <c r="N36" s="45">
        <v>219</v>
      </c>
      <c r="O36" s="45">
        <v>2299</v>
      </c>
    </row>
    <row r="37" spans="2:15" s="40" customFormat="1" ht="27" customHeight="1">
      <c r="B37" s="14" t="s">
        <v>665</v>
      </c>
      <c r="C37" s="44">
        <v>16248</v>
      </c>
      <c r="D37" s="45">
        <v>11677</v>
      </c>
      <c r="E37" s="45">
        <v>11677</v>
      </c>
      <c r="F37" s="368" t="s">
        <v>695</v>
      </c>
      <c r="G37" s="45">
        <v>454</v>
      </c>
      <c r="H37" s="45">
        <v>486</v>
      </c>
      <c r="I37" s="45">
        <v>23</v>
      </c>
      <c r="J37" s="45">
        <v>382</v>
      </c>
      <c r="K37" s="45">
        <v>81</v>
      </c>
      <c r="L37" s="45">
        <v>3631</v>
      </c>
      <c r="M37" s="45">
        <v>1099</v>
      </c>
      <c r="N37" s="45">
        <v>219</v>
      </c>
      <c r="O37" s="45">
        <v>2313</v>
      </c>
    </row>
    <row r="38" spans="2:15" s="40" customFormat="1" ht="20.25" customHeight="1">
      <c r="B38" s="190" t="s">
        <v>728</v>
      </c>
      <c r="C38" s="44">
        <v>17276</v>
      </c>
      <c r="D38" s="45">
        <v>12673</v>
      </c>
      <c r="E38" s="45">
        <v>12673</v>
      </c>
      <c r="F38" s="368" t="s">
        <v>695</v>
      </c>
      <c r="G38" s="45">
        <v>468</v>
      </c>
      <c r="H38" s="45">
        <v>497</v>
      </c>
      <c r="I38" s="45">
        <v>22</v>
      </c>
      <c r="J38" s="45">
        <v>393</v>
      </c>
      <c r="K38" s="45">
        <v>82</v>
      </c>
      <c r="L38" s="45">
        <v>3638</v>
      </c>
      <c r="M38" s="45">
        <v>1108</v>
      </c>
      <c r="N38" s="45">
        <v>224</v>
      </c>
      <c r="O38" s="45">
        <v>2306</v>
      </c>
    </row>
    <row r="39" spans="2:15" s="156" customFormat="1" ht="20.25" customHeight="1">
      <c r="B39" s="190" t="s">
        <v>729</v>
      </c>
      <c r="C39" s="44">
        <v>16250</v>
      </c>
      <c r="D39" s="45">
        <v>11670</v>
      </c>
      <c r="E39" s="45">
        <v>11670</v>
      </c>
      <c r="F39" s="368" t="s">
        <v>695</v>
      </c>
      <c r="G39" s="45">
        <v>465</v>
      </c>
      <c r="H39" s="45">
        <v>489</v>
      </c>
      <c r="I39" s="45">
        <v>22</v>
      </c>
      <c r="J39" s="45">
        <v>388</v>
      </c>
      <c r="K39" s="45">
        <v>79</v>
      </c>
      <c r="L39" s="45">
        <v>3626</v>
      </c>
      <c r="M39" s="45">
        <v>1101</v>
      </c>
      <c r="N39" s="45">
        <v>226</v>
      </c>
      <c r="O39" s="45">
        <v>2299</v>
      </c>
    </row>
    <row r="40" spans="2:15" s="40" customFormat="1" ht="20.25" customHeight="1">
      <c r="B40" s="414" t="s">
        <v>741</v>
      </c>
      <c r="C40" s="41">
        <v>19676</v>
      </c>
      <c r="D40" s="42">
        <v>15073</v>
      </c>
      <c r="E40" s="42">
        <v>15073</v>
      </c>
      <c r="F40" s="497" t="s">
        <v>695</v>
      </c>
      <c r="G40" s="42">
        <v>458</v>
      </c>
      <c r="H40" s="42">
        <v>488</v>
      </c>
      <c r="I40" s="42">
        <v>22</v>
      </c>
      <c r="J40" s="42">
        <v>388</v>
      </c>
      <c r="K40" s="42">
        <v>78</v>
      </c>
      <c r="L40" s="42">
        <v>3657</v>
      </c>
      <c r="M40" s="42">
        <v>1101</v>
      </c>
      <c r="N40" s="42">
        <v>230</v>
      </c>
      <c r="O40" s="42">
        <v>2326</v>
      </c>
    </row>
    <row r="41" spans="2:15" s="11" customFormat="1" ht="9.75" customHeight="1" thickBot="1">
      <c r="B41" s="15"/>
      <c r="C41" s="16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2:15" ht="16.5" customHeight="1">
      <c r="B42" s="32" t="s">
        <v>1066</v>
      </c>
      <c r="C42" s="32"/>
      <c r="D42" s="32"/>
      <c r="E42" s="32"/>
      <c r="F42" s="32"/>
      <c r="G42" s="32"/>
      <c r="H42" s="32"/>
      <c r="I42" s="35" t="s">
        <v>58</v>
      </c>
      <c r="J42" s="33"/>
      <c r="K42" s="33"/>
      <c r="L42" s="33"/>
      <c r="M42" s="33"/>
      <c r="N42" s="33"/>
      <c r="O42" s="33"/>
    </row>
    <row r="43" spans="2:15" ht="12.75" customHeight="1">
      <c r="B43" s="32" t="s">
        <v>29</v>
      </c>
      <c r="C43" s="32"/>
      <c r="D43" s="32"/>
      <c r="E43" s="32"/>
      <c r="F43" s="32"/>
      <c r="G43" s="32"/>
      <c r="H43" s="32"/>
      <c r="I43" s="35" t="s">
        <v>59</v>
      </c>
      <c r="J43" s="34"/>
      <c r="K43" s="34"/>
      <c r="L43" s="34"/>
      <c r="M43" s="34"/>
      <c r="N43" s="34"/>
      <c r="O43" s="34"/>
    </row>
    <row r="44" spans="2:15" ht="12.75" customHeight="1">
      <c r="B44" s="33" t="s">
        <v>1067</v>
      </c>
      <c r="C44" s="33"/>
      <c r="D44" s="33"/>
      <c r="E44" s="33"/>
      <c r="F44" s="33"/>
      <c r="G44" s="33"/>
      <c r="H44" s="33"/>
      <c r="I44" s="35" t="s">
        <v>60</v>
      </c>
      <c r="J44" s="33"/>
      <c r="K44" s="33"/>
      <c r="L44" s="33"/>
      <c r="M44" s="33"/>
      <c r="N44" s="33"/>
      <c r="O44" s="33"/>
    </row>
    <row r="45" spans="2:15" ht="12.75" customHeight="1">
      <c r="B45" s="33" t="s">
        <v>30</v>
      </c>
      <c r="C45" s="33"/>
      <c r="D45" s="33"/>
      <c r="E45" s="33"/>
      <c r="F45" s="33"/>
      <c r="G45" s="33"/>
      <c r="H45" s="33"/>
      <c r="I45" s="35" t="s">
        <v>61</v>
      </c>
      <c r="J45" s="33"/>
      <c r="K45" s="33"/>
      <c r="L45" s="33"/>
      <c r="M45" s="33"/>
      <c r="N45" s="33"/>
      <c r="O45" s="33"/>
    </row>
    <row r="46" spans="2:15" ht="12.75" customHeight="1">
      <c r="B46" s="33" t="s">
        <v>1113</v>
      </c>
      <c r="C46" s="34"/>
      <c r="D46" s="34"/>
      <c r="E46" s="34"/>
      <c r="F46" s="34"/>
      <c r="G46" s="34"/>
      <c r="H46" s="34"/>
      <c r="I46" s="35" t="s">
        <v>62</v>
      </c>
      <c r="J46" s="36"/>
      <c r="K46" s="36"/>
      <c r="L46" s="36"/>
      <c r="M46" s="36"/>
      <c r="N46" s="36"/>
      <c r="O46" s="36"/>
    </row>
    <row r="47" spans="2:15" ht="12.75" customHeight="1">
      <c r="B47" s="33" t="s">
        <v>31</v>
      </c>
      <c r="C47" s="34"/>
      <c r="D47" s="34"/>
      <c r="E47" s="34"/>
      <c r="F47" s="34"/>
      <c r="G47" s="34"/>
      <c r="H47" s="34"/>
      <c r="I47" s="39" t="s">
        <v>63</v>
      </c>
      <c r="J47" s="33"/>
      <c r="K47" s="33"/>
      <c r="L47" s="33"/>
      <c r="M47" s="33"/>
      <c r="N47" s="33"/>
      <c r="O47" s="33"/>
    </row>
    <row r="48" spans="2:15" s="48" customFormat="1" ht="12.75" customHeight="1">
      <c r="B48" s="341" t="s">
        <v>1068</v>
      </c>
      <c r="C48" s="49"/>
      <c r="D48" s="49"/>
      <c r="E48" s="49"/>
      <c r="F48" s="49"/>
      <c r="G48" s="49"/>
      <c r="H48" s="49"/>
      <c r="I48" s="39" t="s">
        <v>724</v>
      </c>
      <c r="J48" s="33"/>
      <c r="K48" s="33"/>
      <c r="L48" s="33"/>
      <c r="M48" s="33"/>
      <c r="N48" s="33"/>
      <c r="O48" s="33"/>
    </row>
    <row r="49" spans="2:15" ht="12.75" customHeight="1">
      <c r="B49" s="340" t="s">
        <v>1069</v>
      </c>
      <c r="I49" s="35" t="s">
        <v>725</v>
      </c>
      <c r="J49" s="33"/>
      <c r="K49" s="33"/>
      <c r="L49" s="33"/>
      <c r="M49" s="33"/>
      <c r="N49" s="33"/>
      <c r="O49" s="33"/>
    </row>
    <row r="50" spans="2:9" ht="12.75" customHeight="1">
      <c r="B50" s="33" t="s">
        <v>1070</v>
      </c>
      <c r="I50" s="35" t="s">
        <v>726</v>
      </c>
    </row>
  </sheetData>
  <sheetProtection/>
  <mergeCells count="20">
    <mergeCell ref="D8:F8"/>
    <mergeCell ref="F9:F11"/>
    <mergeCell ref="O9:O10"/>
    <mergeCell ref="L6:O7"/>
    <mergeCell ref="L8:O8"/>
    <mergeCell ref="I9:I10"/>
    <mergeCell ref="J9:J10"/>
    <mergeCell ref="K9:K11"/>
    <mergeCell ref="L9:L10"/>
    <mergeCell ref="M9:M10"/>
    <mergeCell ref="H8:K8"/>
    <mergeCell ref="H6:K7"/>
    <mergeCell ref="N9:N10"/>
    <mergeCell ref="H9:H10"/>
    <mergeCell ref="G6:G10"/>
    <mergeCell ref="B9:B10"/>
    <mergeCell ref="C6:C10"/>
    <mergeCell ref="D6:F7"/>
    <mergeCell ref="D9:D10"/>
    <mergeCell ref="E9:E10"/>
  </mergeCells>
  <printOptions horizontalCentered="1"/>
  <pageMargins left="0.9448818897637796" right="0.6692913385826772" top="0.3937007874015748" bottom="0.3937007874015748" header="0.4330708661417323" footer="0.31496062992125984"/>
  <pageSetup fitToHeight="1" fitToWidth="1" horizontalDpi="600" verticalDpi="600" orientation="portrait" paperSize="9" scale="48" r:id="rId2"/>
  <colBreaks count="1" manualBreakCount="1">
    <brk id="8" max="53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zoomScaleSheetLayoutView="80" zoomScalePageLayoutView="0" workbookViewId="0" topLeftCell="A1">
      <selection activeCell="A1" sqref="A1"/>
    </sheetView>
  </sheetViews>
  <sheetFormatPr defaultColWidth="8.8984375" defaultRowHeight="14.25"/>
  <cols>
    <col min="1" max="1" width="2.19921875" style="22" customWidth="1"/>
    <col min="2" max="2" width="11.19921875" style="22" customWidth="1"/>
    <col min="3" max="3" width="39.09765625" style="22" customWidth="1"/>
    <col min="4" max="4" width="23.59765625" style="22" customWidth="1"/>
    <col min="5" max="5" width="18.19921875" style="22" customWidth="1"/>
    <col min="6" max="6" width="7.59765625" style="22" customWidth="1"/>
    <col min="7" max="7" width="18.19921875" style="22" customWidth="1"/>
    <col min="8" max="8" width="7.59765625" style="22" customWidth="1"/>
    <col min="9" max="9" width="18.19921875" style="22" customWidth="1"/>
    <col min="10" max="10" width="7.59765625" style="22" customWidth="1"/>
    <col min="11" max="11" width="18.19921875" style="22" customWidth="1"/>
    <col min="12" max="12" width="7.59765625" style="22" customWidth="1"/>
    <col min="13" max="13" width="18.19921875" style="22" customWidth="1"/>
    <col min="14" max="14" width="7.69921875" style="22" customWidth="1"/>
    <col min="15" max="17" width="8.8984375" style="22" customWidth="1"/>
    <col min="18" max="18" width="11.8984375" style="22" customWidth="1"/>
    <col min="19" max="16384" width="8.8984375" style="22" customWidth="1"/>
  </cols>
  <sheetData>
    <row r="1" spans="2:14" ht="13.5">
      <c r="B1" s="53" t="s">
        <v>1055</v>
      </c>
      <c r="N1" s="522" t="s">
        <v>1056</v>
      </c>
    </row>
    <row r="2" spans="2:14" ht="13.5">
      <c r="B2" s="53"/>
      <c r="N2" s="522"/>
    </row>
    <row r="3" spans="6:7" ht="16.5" customHeight="1">
      <c r="F3" s="19" t="s">
        <v>395</v>
      </c>
      <c r="G3" s="4" t="s">
        <v>1292</v>
      </c>
    </row>
    <row r="4" spans="2:7" ht="21.75" customHeight="1">
      <c r="B4" s="4"/>
      <c r="C4" s="213"/>
      <c r="F4" s="47" t="s">
        <v>396</v>
      </c>
      <c r="G4" s="4" t="s">
        <v>295</v>
      </c>
    </row>
    <row r="5" spans="2:3" ht="19.5" customHeight="1">
      <c r="B5" s="4" t="s">
        <v>397</v>
      </c>
      <c r="C5" s="76"/>
    </row>
    <row r="6" spans="2:14" ht="19.5" customHeight="1" thickBot="1">
      <c r="B6" s="254"/>
      <c r="N6" s="77" t="s">
        <v>297</v>
      </c>
    </row>
    <row r="7" spans="2:14" ht="9" customHeight="1">
      <c r="B7" s="54"/>
      <c r="C7" s="54"/>
      <c r="D7" s="763" t="s">
        <v>398</v>
      </c>
      <c r="E7" s="769" t="s">
        <v>399</v>
      </c>
      <c r="F7" s="827"/>
      <c r="G7" s="769" t="s">
        <v>427</v>
      </c>
      <c r="H7" s="770"/>
      <c r="I7" s="769" t="s">
        <v>428</v>
      </c>
      <c r="J7" s="821"/>
      <c r="K7" s="769" t="s">
        <v>429</v>
      </c>
      <c r="L7" s="821"/>
      <c r="M7" s="768" t="s">
        <v>430</v>
      </c>
      <c r="N7" s="810"/>
    </row>
    <row r="8" spans="2:14" ht="14.25" customHeight="1">
      <c r="B8" s="62" t="s">
        <v>400</v>
      </c>
      <c r="C8" s="157" t="s">
        <v>401</v>
      </c>
      <c r="D8" s="761"/>
      <c r="E8" s="828"/>
      <c r="F8" s="829"/>
      <c r="G8" s="758"/>
      <c r="H8" s="759"/>
      <c r="I8" s="825"/>
      <c r="J8" s="823"/>
      <c r="K8" s="825"/>
      <c r="L8" s="823"/>
      <c r="M8" s="780"/>
      <c r="N8" s="781"/>
    </row>
    <row r="9" spans="2:14" ht="13.5">
      <c r="B9" s="214"/>
      <c r="C9" s="255" t="s">
        <v>402</v>
      </c>
      <c r="D9" s="761"/>
      <c r="E9" s="830"/>
      <c r="F9" s="831"/>
      <c r="G9" s="758"/>
      <c r="H9" s="759"/>
      <c r="I9" s="822"/>
      <c r="J9" s="824"/>
      <c r="K9" s="822"/>
      <c r="L9" s="824"/>
      <c r="M9" s="780"/>
      <c r="N9" s="826"/>
    </row>
    <row r="10" spans="2:14" ht="14.25">
      <c r="B10" s="238" t="s">
        <v>315</v>
      </c>
      <c r="C10" s="32" t="s">
        <v>403</v>
      </c>
      <c r="D10" s="52" t="s">
        <v>4</v>
      </c>
      <c r="E10" s="26" t="s">
        <v>404</v>
      </c>
      <c r="F10" s="216" t="s">
        <v>317</v>
      </c>
      <c r="G10" s="553" t="s">
        <v>431</v>
      </c>
      <c r="H10" s="216" t="s">
        <v>317</v>
      </c>
      <c r="I10" s="554" t="s">
        <v>432</v>
      </c>
      <c r="J10" s="216" t="s">
        <v>317</v>
      </c>
      <c r="K10" s="175" t="s">
        <v>433</v>
      </c>
      <c r="L10" s="216" t="s">
        <v>317</v>
      </c>
      <c r="M10" s="175" t="s">
        <v>434</v>
      </c>
      <c r="N10" s="509" t="s">
        <v>317</v>
      </c>
    </row>
    <row r="11" spans="2:14" ht="14.25" customHeight="1">
      <c r="B11" s="80" t="s">
        <v>318</v>
      </c>
      <c r="C11" s="80" t="s">
        <v>319</v>
      </c>
      <c r="D11" s="246"/>
      <c r="E11" s="112"/>
      <c r="F11" s="218" t="s">
        <v>293</v>
      </c>
      <c r="G11" s="112"/>
      <c r="H11" s="218" t="s">
        <v>293</v>
      </c>
      <c r="I11" s="555" t="s">
        <v>435</v>
      </c>
      <c r="J11" s="218" t="s">
        <v>293</v>
      </c>
      <c r="K11" s="246"/>
      <c r="L11" s="218" t="s">
        <v>293</v>
      </c>
      <c r="M11" s="246"/>
      <c r="N11" s="548" t="s">
        <v>293</v>
      </c>
    </row>
    <row r="12" ht="7.5" customHeight="1">
      <c r="D12" s="63"/>
    </row>
    <row r="13" spans="1:14" ht="18" customHeight="1">
      <c r="A13" s="82"/>
      <c r="B13" s="221" t="s">
        <v>750</v>
      </c>
      <c r="C13" s="146"/>
      <c r="D13" s="12">
        <v>13596030</v>
      </c>
      <c r="E13" s="9">
        <v>6498958</v>
      </c>
      <c r="F13" s="66">
        <v>47.80040938420995</v>
      </c>
      <c r="G13" s="9">
        <v>2162027</v>
      </c>
      <c r="H13" s="66">
        <v>15.901899304429307</v>
      </c>
      <c r="I13" s="9">
        <v>1706059</v>
      </c>
      <c r="J13" s="66">
        <v>12.548214442009911</v>
      </c>
      <c r="K13" s="556" t="s">
        <v>436</v>
      </c>
      <c r="L13" s="556" t="s">
        <v>436</v>
      </c>
      <c r="M13" s="9">
        <v>3228986</v>
      </c>
      <c r="N13" s="66">
        <v>23.749476869350833</v>
      </c>
    </row>
    <row r="14" spans="1:14" ht="18" customHeight="1">
      <c r="A14" s="82"/>
      <c r="B14" s="221" t="s">
        <v>405</v>
      </c>
      <c r="C14" s="146"/>
      <c r="D14" s="12">
        <v>14408236</v>
      </c>
      <c r="E14" s="9">
        <v>6719897</v>
      </c>
      <c r="F14" s="66">
        <v>44.01594944258975</v>
      </c>
      <c r="G14" s="9">
        <v>2304175</v>
      </c>
      <c r="H14" s="66">
        <v>17.269483507997993</v>
      </c>
      <c r="I14" s="9">
        <v>1970607</v>
      </c>
      <c r="J14" s="66">
        <v>14.23782190254065</v>
      </c>
      <c r="K14" s="556" t="s">
        <v>436</v>
      </c>
      <c r="L14" s="556" t="s">
        <v>436</v>
      </c>
      <c r="M14" s="9">
        <v>3413557</v>
      </c>
      <c r="N14" s="66">
        <v>24.4767451468716</v>
      </c>
    </row>
    <row r="15" spans="1:14" ht="18" customHeight="1">
      <c r="A15" s="82"/>
      <c r="B15" s="221" t="s">
        <v>406</v>
      </c>
      <c r="C15" s="146"/>
      <c r="D15" s="12">
        <v>15079315</v>
      </c>
      <c r="E15" s="9">
        <v>6987518</v>
      </c>
      <c r="F15" s="66">
        <v>46.33843115552663</v>
      </c>
      <c r="G15" s="9">
        <v>2560417</v>
      </c>
      <c r="H15" s="66">
        <v>16.97966386404157</v>
      </c>
      <c r="I15" s="9">
        <v>1868326</v>
      </c>
      <c r="J15" s="66">
        <v>12.389992516238305</v>
      </c>
      <c r="K15" s="556" t="s">
        <v>436</v>
      </c>
      <c r="L15" s="556" t="s">
        <v>436</v>
      </c>
      <c r="M15" s="9">
        <v>3663055</v>
      </c>
      <c r="N15" s="66">
        <v>24.29191909579447</v>
      </c>
    </row>
    <row r="16" spans="1:14" ht="18" customHeight="1">
      <c r="A16" s="82"/>
      <c r="B16" s="221" t="s">
        <v>407</v>
      </c>
      <c r="C16" s="146"/>
      <c r="D16" s="12">
        <v>15741499</v>
      </c>
      <c r="E16" s="9">
        <v>7209396</v>
      </c>
      <c r="F16" s="66">
        <v>45.798662503488394</v>
      </c>
      <c r="G16" s="9">
        <v>2694767</v>
      </c>
      <c r="H16" s="66">
        <v>17.118871589039898</v>
      </c>
      <c r="I16" s="9">
        <v>1897202</v>
      </c>
      <c r="J16" s="66">
        <v>12.052232128592074</v>
      </c>
      <c r="K16" s="556" t="s">
        <v>436</v>
      </c>
      <c r="L16" s="556" t="s">
        <v>436</v>
      </c>
      <c r="M16" s="9">
        <v>3940134</v>
      </c>
      <c r="N16" s="66">
        <v>25.030233778879634</v>
      </c>
    </row>
    <row r="17" spans="2:14" ht="18" customHeight="1">
      <c r="B17" s="221" t="s">
        <v>408</v>
      </c>
      <c r="C17" s="146"/>
      <c r="D17" s="12">
        <v>16139925</v>
      </c>
      <c r="E17" s="9">
        <v>7415988</v>
      </c>
      <c r="F17" s="66">
        <v>45.948094554342724</v>
      </c>
      <c r="G17" s="9">
        <v>2649973</v>
      </c>
      <c r="H17" s="66">
        <v>16.418744201103785</v>
      </c>
      <c r="I17" s="9">
        <v>1938341</v>
      </c>
      <c r="J17" s="66">
        <v>12.00960351426664</v>
      </c>
      <c r="K17" s="556" t="s">
        <v>436</v>
      </c>
      <c r="L17" s="556" t="s">
        <v>436</v>
      </c>
      <c r="M17" s="9">
        <v>4135623</v>
      </c>
      <c r="N17" s="66">
        <v>25.62355773028685</v>
      </c>
    </row>
    <row r="18" spans="2:14" ht="17.25" customHeight="1">
      <c r="B18" s="221" t="s">
        <v>409</v>
      </c>
      <c r="C18" s="146"/>
      <c r="D18" s="12">
        <v>16010588</v>
      </c>
      <c r="E18" s="9">
        <v>7371720</v>
      </c>
      <c r="F18" s="66">
        <v>46.04278118954782</v>
      </c>
      <c r="G18" s="9">
        <v>2680753</v>
      </c>
      <c r="H18" s="66">
        <v>16.74362615539167</v>
      </c>
      <c r="I18" s="9">
        <v>1864370</v>
      </c>
      <c r="J18" s="66">
        <v>11.644606681528497</v>
      </c>
      <c r="K18" s="556" t="s">
        <v>436</v>
      </c>
      <c r="L18" s="556" t="s">
        <v>436</v>
      </c>
      <c r="M18" s="9">
        <v>4093745</v>
      </c>
      <c r="N18" s="66">
        <v>25.568985973532016</v>
      </c>
    </row>
    <row r="19" spans="2:14" ht="18" customHeight="1">
      <c r="B19" s="221" t="s">
        <v>410</v>
      </c>
      <c r="C19" s="146"/>
      <c r="D19" s="12">
        <v>16289336</v>
      </c>
      <c r="E19" s="9">
        <v>7312424</v>
      </c>
      <c r="F19" s="66">
        <v>44.890866024250464</v>
      </c>
      <c r="G19" s="9">
        <v>2758692</v>
      </c>
      <c r="H19" s="66">
        <v>16.935570608894064</v>
      </c>
      <c r="I19" s="9">
        <v>1885601</v>
      </c>
      <c r="J19" s="66">
        <v>11.575677486178687</v>
      </c>
      <c r="K19" s="556" t="s">
        <v>436</v>
      </c>
      <c r="L19" s="556" t="s">
        <v>436</v>
      </c>
      <c r="M19" s="9">
        <v>4332619</v>
      </c>
      <c r="N19" s="66">
        <v>26.59788588067678</v>
      </c>
    </row>
    <row r="20" spans="1:14" ht="18" customHeight="1">
      <c r="A20" s="82"/>
      <c r="B20" s="222" t="s">
        <v>411</v>
      </c>
      <c r="C20" s="223"/>
      <c r="D20" s="68">
        <v>16527998</v>
      </c>
      <c r="E20" s="224">
        <v>7407835</v>
      </c>
      <c r="F20" s="69">
        <v>44.81991708856693</v>
      </c>
      <c r="G20" s="224">
        <v>2861584</v>
      </c>
      <c r="H20" s="69">
        <v>17.31355485401196</v>
      </c>
      <c r="I20" s="224">
        <v>1806677</v>
      </c>
      <c r="J20" s="69">
        <v>10.93100930917344</v>
      </c>
      <c r="K20" s="224">
        <v>166882</v>
      </c>
      <c r="L20" s="69">
        <v>1.0096927649676628</v>
      </c>
      <c r="M20" s="224">
        <v>4285019</v>
      </c>
      <c r="N20" s="69">
        <v>25.92581993294046</v>
      </c>
    </row>
    <row r="21" spans="2:14" ht="18" customHeight="1">
      <c r="B21" s="222" t="s">
        <v>412</v>
      </c>
      <c r="C21" s="223"/>
      <c r="D21" s="68">
        <v>16675053</v>
      </c>
      <c r="E21" s="224">
        <v>7399615</v>
      </c>
      <c r="F21" s="69">
        <v>44.37536120574849</v>
      </c>
      <c r="G21" s="224">
        <v>2750181</v>
      </c>
      <c r="H21" s="69">
        <v>16.492787159357157</v>
      </c>
      <c r="I21" s="224">
        <v>1752587</v>
      </c>
      <c r="J21" s="69">
        <v>10.51023346072723</v>
      </c>
      <c r="K21" s="224">
        <v>177221</v>
      </c>
      <c r="L21" s="69">
        <v>1.0627912247115496</v>
      </c>
      <c r="M21" s="224">
        <v>4595450</v>
      </c>
      <c r="N21" s="69">
        <v>27.55883294643801</v>
      </c>
    </row>
    <row r="22" spans="2:14" ht="18" customHeight="1">
      <c r="B22" s="222" t="s">
        <v>413</v>
      </c>
      <c r="C22" s="223"/>
      <c r="D22" s="68">
        <v>16804155</v>
      </c>
      <c r="E22" s="224">
        <v>7631443</v>
      </c>
      <c r="F22" s="69">
        <v>45.41402409106558</v>
      </c>
      <c r="G22" s="224">
        <v>2785558</v>
      </c>
      <c r="H22" s="69">
        <v>16.576602631908596</v>
      </c>
      <c r="I22" s="224">
        <v>1737555</v>
      </c>
      <c r="J22" s="69">
        <v>10.340031974234943</v>
      </c>
      <c r="K22" s="224">
        <v>180797</v>
      </c>
      <c r="L22" s="69">
        <v>1.0759065243090176</v>
      </c>
      <c r="M22" s="224">
        <v>4468803</v>
      </c>
      <c r="N22" s="69">
        <v>26.593440729391034</v>
      </c>
    </row>
    <row r="23" spans="2:14" ht="18" customHeight="1">
      <c r="B23" s="222" t="s">
        <v>414</v>
      </c>
      <c r="C23" s="67"/>
      <c r="D23" s="12">
        <v>16937584</v>
      </c>
      <c r="E23" s="9">
        <v>7611525</v>
      </c>
      <c r="F23" s="66">
        <v>44.938670119658155</v>
      </c>
      <c r="G23" s="9">
        <v>2816867</v>
      </c>
      <c r="H23" s="66">
        <v>16.630866598211412</v>
      </c>
      <c r="I23" s="9">
        <v>1562737</v>
      </c>
      <c r="J23" s="66">
        <v>9.22644575519153</v>
      </c>
      <c r="K23" s="9">
        <v>178354</v>
      </c>
      <c r="L23" s="66">
        <v>1.0530073238308368</v>
      </c>
      <c r="M23" s="9">
        <v>4768100</v>
      </c>
      <c r="N23" s="66">
        <v>28.15100429907831</v>
      </c>
    </row>
    <row r="24" spans="2:14" ht="18" customHeight="1">
      <c r="B24" s="222" t="s">
        <v>415</v>
      </c>
      <c r="C24" s="67"/>
      <c r="D24" s="12">
        <v>17845224</v>
      </c>
      <c r="E24" s="9">
        <v>7932521</v>
      </c>
      <c r="F24" s="66">
        <v>44.45178721208543</v>
      </c>
      <c r="G24" s="9">
        <v>2849337</v>
      </c>
      <c r="H24" s="66">
        <v>15.96694443286338</v>
      </c>
      <c r="I24" s="9">
        <v>1754328</v>
      </c>
      <c r="J24" s="66">
        <v>9.83079842539382</v>
      </c>
      <c r="K24" s="9">
        <v>179670</v>
      </c>
      <c r="L24" s="66">
        <v>1.0068240107269038</v>
      </c>
      <c r="M24" s="9">
        <v>5129368</v>
      </c>
      <c r="N24" s="66">
        <v>28.743645918930465</v>
      </c>
    </row>
    <row r="25" spans="2:14" ht="18" customHeight="1">
      <c r="B25" s="222" t="s">
        <v>416</v>
      </c>
      <c r="C25" s="67"/>
      <c r="D25" s="12">
        <v>18463102</v>
      </c>
      <c r="E25" s="9">
        <v>8085143</v>
      </c>
      <c r="F25" s="66">
        <v>43.79081586615294</v>
      </c>
      <c r="G25" s="9">
        <v>2955689</v>
      </c>
      <c r="H25" s="66">
        <v>16.00862628609212</v>
      </c>
      <c r="I25" s="9">
        <v>1766923</v>
      </c>
      <c r="J25" s="66">
        <v>9.57002241551826</v>
      </c>
      <c r="K25" s="9">
        <v>185587</v>
      </c>
      <c r="L25" s="66">
        <v>1.005177786484633</v>
      </c>
      <c r="M25" s="9">
        <v>5469760</v>
      </c>
      <c r="N25" s="66">
        <v>29.625357645752054</v>
      </c>
    </row>
    <row r="26" spans="2:14" ht="18" customHeight="1">
      <c r="B26" s="222" t="s">
        <v>423</v>
      </c>
      <c r="C26" s="67"/>
      <c r="D26" s="12">
        <v>18943767</v>
      </c>
      <c r="E26" s="9">
        <v>8194187</v>
      </c>
      <c r="F26" s="66">
        <v>43.25531981046853</v>
      </c>
      <c r="G26" s="9">
        <v>2963835</v>
      </c>
      <c r="H26" s="66">
        <v>15.645436306305921</v>
      </c>
      <c r="I26" s="9">
        <v>1824723</v>
      </c>
      <c r="J26" s="66">
        <v>9.632313361962275</v>
      </c>
      <c r="K26" s="9">
        <v>163741</v>
      </c>
      <c r="L26" s="66">
        <v>0.8643529029891468</v>
      </c>
      <c r="M26" s="9">
        <v>5797282</v>
      </c>
      <c r="N26" s="66">
        <v>30.60258289705527</v>
      </c>
    </row>
    <row r="27" spans="2:14" ht="18" customHeight="1">
      <c r="B27" s="225" t="s">
        <v>424</v>
      </c>
      <c r="C27" s="252"/>
      <c r="D27" s="44">
        <v>18800063</v>
      </c>
      <c r="E27" s="45">
        <v>8159490</v>
      </c>
      <c r="F27" s="86">
        <v>43.40139711233946</v>
      </c>
      <c r="G27" s="45">
        <v>2909134</v>
      </c>
      <c r="H27" s="86">
        <v>15.474065166696516</v>
      </c>
      <c r="I27" s="45">
        <v>1671824</v>
      </c>
      <c r="J27" s="86">
        <v>8.892651051222542</v>
      </c>
      <c r="K27" s="45">
        <v>160929</v>
      </c>
      <c r="L27" s="86">
        <v>0.8560024506300856</v>
      </c>
      <c r="M27" s="45">
        <v>5898686</v>
      </c>
      <c r="N27" s="86">
        <v>31.375884219111395</v>
      </c>
    </row>
    <row r="28" spans="2:14" s="43" customFormat="1" ht="18" customHeight="1">
      <c r="B28" s="225" t="s">
        <v>425</v>
      </c>
      <c r="C28" s="252"/>
      <c r="D28" s="44">
        <v>17246300</v>
      </c>
      <c r="E28" s="45">
        <v>7895806</v>
      </c>
      <c r="F28" s="86">
        <v>45.78260844355021</v>
      </c>
      <c r="G28" s="45">
        <v>2366658</v>
      </c>
      <c r="H28" s="86">
        <v>13.722699941436714</v>
      </c>
      <c r="I28" s="45">
        <v>1548576</v>
      </c>
      <c r="J28" s="86">
        <v>8.979178142558114</v>
      </c>
      <c r="K28" s="45">
        <v>146186</v>
      </c>
      <c r="L28" s="86">
        <v>0.8476368844331829</v>
      </c>
      <c r="M28" s="45">
        <v>5289074</v>
      </c>
      <c r="N28" s="86">
        <v>30.66787658802178</v>
      </c>
    </row>
    <row r="29" spans="2:14" s="247" customFormat="1" ht="6" customHeight="1">
      <c r="B29" s="256"/>
      <c r="C29" s="257"/>
      <c r="D29" s="248"/>
      <c r="E29" s="249"/>
      <c r="F29" s="250"/>
      <c r="G29" s="249"/>
      <c r="H29" s="250"/>
      <c r="I29" s="249"/>
      <c r="J29" s="250"/>
      <c r="K29" s="249"/>
      <c r="L29" s="250"/>
      <c r="M29" s="249"/>
      <c r="N29" s="250"/>
    </row>
    <row r="30" spans="2:14" s="43" customFormat="1" ht="18" customHeight="1">
      <c r="B30" s="225" t="s">
        <v>426</v>
      </c>
      <c r="C30" s="252"/>
      <c r="D30" s="44">
        <v>17109951</v>
      </c>
      <c r="E30" s="45">
        <v>7967109</v>
      </c>
      <c r="F30" s="86">
        <v>46.564183614552725</v>
      </c>
      <c r="G30" s="45">
        <v>2420484</v>
      </c>
      <c r="H30" s="86">
        <v>14.146644838433495</v>
      </c>
      <c r="I30" s="45">
        <v>1417059</v>
      </c>
      <c r="J30" s="86">
        <v>8.282075150302886</v>
      </c>
      <c r="K30" s="45">
        <v>131185</v>
      </c>
      <c r="L30" s="86">
        <v>0.7667175668708811</v>
      </c>
      <c r="M30" s="45">
        <v>5174113</v>
      </c>
      <c r="N30" s="86">
        <v>30.240372985287916</v>
      </c>
    </row>
    <row r="31" spans="2:14" s="43" customFormat="1" ht="18" customHeight="1">
      <c r="B31" s="116"/>
      <c r="C31" s="227" t="s">
        <v>417</v>
      </c>
      <c r="D31" s="44">
        <v>12010033</v>
      </c>
      <c r="E31" s="45">
        <v>5231523</v>
      </c>
      <c r="F31" s="86">
        <v>43.5596055398016</v>
      </c>
      <c r="G31" s="45">
        <v>1954240</v>
      </c>
      <c r="H31" s="86">
        <v>16.271728812069043</v>
      </c>
      <c r="I31" s="45">
        <v>787174</v>
      </c>
      <c r="J31" s="86">
        <v>6.554303389507756</v>
      </c>
      <c r="K31" s="45">
        <v>61735</v>
      </c>
      <c r="L31" s="86">
        <v>0.5140285626192701</v>
      </c>
      <c r="M31" s="45">
        <v>3975361</v>
      </c>
      <c r="N31" s="86">
        <v>33.10033369600233</v>
      </c>
    </row>
    <row r="32" spans="2:14" s="43" customFormat="1" ht="18" customHeight="1">
      <c r="B32" s="116"/>
      <c r="C32" s="227" t="s">
        <v>419</v>
      </c>
      <c r="D32" s="44">
        <v>1416519</v>
      </c>
      <c r="E32" s="45">
        <v>430826</v>
      </c>
      <c r="F32" s="86">
        <v>30.414417314557728</v>
      </c>
      <c r="G32" s="45">
        <v>209333</v>
      </c>
      <c r="H32" s="86">
        <v>14.777987446691501</v>
      </c>
      <c r="I32" s="45">
        <v>248671</v>
      </c>
      <c r="J32" s="86">
        <v>17.555076917429275</v>
      </c>
      <c r="K32" s="45">
        <v>20102</v>
      </c>
      <c r="L32" s="86">
        <v>1.419112627504467</v>
      </c>
      <c r="M32" s="45">
        <v>507587</v>
      </c>
      <c r="N32" s="86">
        <v>35.83340569381703</v>
      </c>
    </row>
    <row r="33" spans="2:14" s="43" customFormat="1" ht="18" customHeight="1">
      <c r="B33" s="116"/>
      <c r="C33" s="227" t="s">
        <v>421</v>
      </c>
      <c r="D33" s="44">
        <v>3433979</v>
      </c>
      <c r="E33" s="45">
        <v>2221790</v>
      </c>
      <c r="F33" s="86">
        <v>64.70016269755871</v>
      </c>
      <c r="G33" s="45">
        <v>222638</v>
      </c>
      <c r="H33" s="86">
        <v>6.483382688129427</v>
      </c>
      <c r="I33" s="45">
        <v>340011</v>
      </c>
      <c r="J33" s="86">
        <v>9.901370975186511</v>
      </c>
      <c r="K33" s="45">
        <v>46616</v>
      </c>
      <c r="L33" s="86">
        <v>1.3574922851886981</v>
      </c>
      <c r="M33" s="45">
        <v>602924</v>
      </c>
      <c r="N33" s="86">
        <v>17.557591353936644</v>
      </c>
    </row>
    <row r="34" spans="2:14" s="43" customFormat="1" ht="18" customHeight="1">
      <c r="B34" s="116"/>
      <c r="C34" s="227" t="s">
        <v>422</v>
      </c>
      <c r="D34" s="44">
        <v>249419</v>
      </c>
      <c r="E34" s="45">
        <v>82969</v>
      </c>
      <c r="F34" s="86">
        <v>33.264907645367835</v>
      </c>
      <c r="G34" s="45">
        <v>34273</v>
      </c>
      <c r="H34" s="86">
        <v>13.741134396337088</v>
      </c>
      <c r="I34" s="45">
        <v>41204</v>
      </c>
      <c r="J34" s="86">
        <v>16.51999246248281</v>
      </c>
      <c r="K34" s="45">
        <v>2732</v>
      </c>
      <c r="L34" s="86">
        <v>1.0953455831352064</v>
      </c>
      <c r="M34" s="45">
        <v>88241</v>
      </c>
      <c r="N34" s="86">
        <v>35.37861991267706</v>
      </c>
    </row>
    <row r="35" spans="2:14" s="247" customFormat="1" ht="6" customHeight="1">
      <c r="B35" s="256"/>
      <c r="C35" s="257"/>
      <c r="D35" s="248"/>
      <c r="E35" s="249"/>
      <c r="F35" s="250"/>
      <c r="G35" s="249"/>
      <c r="H35" s="250"/>
      <c r="I35" s="249"/>
      <c r="J35" s="250"/>
      <c r="K35" s="249"/>
      <c r="L35" s="250"/>
      <c r="M35" s="249"/>
      <c r="N35" s="250"/>
    </row>
    <row r="36" spans="2:14" s="43" customFormat="1" ht="18" customHeight="1">
      <c r="B36" s="225" t="s">
        <v>670</v>
      </c>
      <c r="C36" s="252"/>
      <c r="D36" s="44">
        <v>17379084</v>
      </c>
      <c r="E36" s="45">
        <v>8007071</v>
      </c>
      <c r="F36" s="86">
        <v>46.07302973660581</v>
      </c>
      <c r="G36" s="45">
        <v>2361231</v>
      </c>
      <c r="H36" s="86">
        <v>13.586624382123686</v>
      </c>
      <c r="I36" s="45">
        <v>1513058</v>
      </c>
      <c r="J36" s="86">
        <v>8.706206339401643</v>
      </c>
      <c r="K36" s="45">
        <v>115570</v>
      </c>
      <c r="L36" s="86">
        <v>0.6650004876551325</v>
      </c>
      <c r="M36" s="45">
        <v>5382154</v>
      </c>
      <c r="N36" s="86">
        <v>30.96913905421373</v>
      </c>
    </row>
    <row r="37" spans="2:14" s="43" customFormat="1" ht="18" customHeight="1">
      <c r="B37" s="116"/>
      <c r="C37" s="227" t="s">
        <v>678</v>
      </c>
      <c r="D37" s="44">
        <v>12271778</v>
      </c>
      <c r="E37" s="45">
        <v>5236462</v>
      </c>
      <c r="F37" s="86">
        <v>42.67076865308353</v>
      </c>
      <c r="G37" s="45">
        <v>1972349</v>
      </c>
      <c r="H37" s="86">
        <v>16.072235009466436</v>
      </c>
      <c r="I37" s="45">
        <v>857017</v>
      </c>
      <c r="J37" s="86">
        <v>6.9836416532306895</v>
      </c>
      <c r="K37" s="45">
        <v>53887</v>
      </c>
      <c r="L37" s="86">
        <v>0.4391132238539517</v>
      </c>
      <c r="M37" s="45">
        <v>4152063</v>
      </c>
      <c r="N37" s="86">
        <v>33.8342414603654</v>
      </c>
    </row>
    <row r="38" spans="2:14" s="43" customFormat="1" ht="18" customHeight="1">
      <c r="B38" s="116"/>
      <c r="C38" s="227" t="s">
        <v>418</v>
      </c>
      <c r="D38" s="44">
        <v>1335473</v>
      </c>
      <c r="E38" s="45">
        <v>433346</v>
      </c>
      <c r="F38" s="86">
        <v>32.448877663569384</v>
      </c>
      <c r="G38" s="45">
        <v>137671</v>
      </c>
      <c r="H38" s="86">
        <v>10.308781982114203</v>
      </c>
      <c r="I38" s="45">
        <v>225357</v>
      </c>
      <c r="J38" s="86">
        <v>16.874695332664906</v>
      </c>
      <c r="K38" s="45">
        <v>19040</v>
      </c>
      <c r="L38" s="86">
        <v>1.425712088525938</v>
      </c>
      <c r="M38" s="45">
        <v>520060</v>
      </c>
      <c r="N38" s="86">
        <v>38.942007812962146</v>
      </c>
    </row>
    <row r="39" spans="2:14" s="43" customFormat="1" ht="18" customHeight="1">
      <c r="B39" s="116"/>
      <c r="C39" s="227" t="s">
        <v>420</v>
      </c>
      <c r="D39" s="44">
        <v>3540506</v>
      </c>
      <c r="E39" s="45">
        <v>2256477</v>
      </c>
      <c r="F39" s="86">
        <v>63.73317825192218</v>
      </c>
      <c r="G39" s="45">
        <v>217861</v>
      </c>
      <c r="H39" s="86">
        <v>6.153385984941136</v>
      </c>
      <c r="I39" s="45">
        <v>396978</v>
      </c>
      <c r="J39" s="86">
        <v>11.212465110919172</v>
      </c>
      <c r="K39" s="45">
        <v>40303</v>
      </c>
      <c r="L39" s="86">
        <v>1.1383401129669035</v>
      </c>
      <c r="M39" s="45">
        <v>628887</v>
      </c>
      <c r="N39" s="86">
        <v>17.762630539250605</v>
      </c>
    </row>
    <row r="40" spans="2:14" s="43" customFormat="1" ht="18" customHeight="1">
      <c r="B40" s="116"/>
      <c r="C40" s="227" t="s">
        <v>323</v>
      </c>
      <c r="D40" s="44">
        <v>231328</v>
      </c>
      <c r="E40" s="45">
        <v>80786</v>
      </c>
      <c r="F40" s="86">
        <v>34.9227071517499</v>
      </c>
      <c r="G40" s="45">
        <v>33350</v>
      </c>
      <c r="H40" s="86">
        <v>14.416758887812975</v>
      </c>
      <c r="I40" s="45">
        <v>33707</v>
      </c>
      <c r="J40" s="86">
        <v>14.571085212339188</v>
      </c>
      <c r="K40" s="45">
        <v>2341</v>
      </c>
      <c r="L40" s="86">
        <v>1.011982985198506</v>
      </c>
      <c r="M40" s="45">
        <v>81143</v>
      </c>
      <c r="N40" s="86">
        <v>35.07703347627611</v>
      </c>
    </row>
    <row r="41" spans="2:6" s="247" customFormat="1" ht="6" customHeight="1">
      <c r="B41" s="256"/>
      <c r="C41" s="257"/>
      <c r="D41" s="248"/>
      <c r="E41" s="249"/>
      <c r="F41" s="250"/>
    </row>
    <row r="42" spans="2:14" s="43" customFormat="1" ht="18" customHeight="1">
      <c r="B42" s="225" t="s">
        <v>684</v>
      </c>
      <c r="C42" s="252"/>
      <c r="D42" s="44">
        <v>17324559</v>
      </c>
      <c r="E42" s="45">
        <v>7928464</v>
      </c>
      <c r="F42" s="86">
        <v>45.764304880718754</v>
      </c>
      <c r="G42" s="45">
        <v>2441894</v>
      </c>
      <c r="H42" s="86">
        <v>14.09498504406375</v>
      </c>
      <c r="I42" s="45">
        <v>1475822</v>
      </c>
      <c r="J42" s="86">
        <v>8.518669941324337</v>
      </c>
      <c r="K42" s="45">
        <v>105196</v>
      </c>
      <c r="L42" s="86">
        <v>0.6072073753796562</v>
      </c>
      <c r="M42" s="45">
        <v>5373184</v>
      </c>
      <c r="N42" s="86">
        <v>31.014838530666207</v>
      </c>
    </row>
    <row r="43" spans="2:14" s="43" customFormat="1" ht="18" customHeight="1">
      <c r="B43" s="116"/>
      <c r="C43" s="227" t="s">
        <v>678</v>
      </c>
      <c r="D43" s="44">
        <v>12170475</v>
      </c>
      <c r="E43" s="45">
        <v>5163053</v>
      </c>
      <c r="F43" s="86">
        <v>42.42277314566605</v>
      </c>
      <c r="G43" s="45">
        <v>2065676</v>
      </c>
      <c r="H43" s="86">
        <v>16.9728461707534</v>
      </c>
      <c r="I43" s="45">
        <v>798418</v>
      </c>
      <c r="J43" s="86">
        <v>6.560286266559029</v>
      </c>
      <c r="K43" s="45">
        <v>45861</v>
      </c>
      <c r="L43" s="86">
        <v>0.3768217756496768</v>
      </c>
      <c r="M43" s="45">
        <v>4097467</v>
      </c>
      <c r="N43" s="86">
        <v>33.667272641371845</v>
      </c>
    </row>
    <row r="44" spans="2:14" s="43" customFormat="1" ht="18" customHeight="1">
      <c r="B44" s="116"/>
      <c r="C44" s="227" t="s">
        <v>418</v>
      </c>
      <c r="D44" s="44">
        <v>1369191</v>
      </c>
      <c r="E44" s="45">
        <v>416718</v>
      </c>
      <c r="F44" s="86">
        <v>30.435344667033306</v>
      </c>
      <c r="G44" s="45">
        <v>126317</v>
      </c>
      <c r="H44" s="86">
        <v>9.225666835379434</v>
      </c>
      <c r="I44" s="45">
        <v>257500</v>
      </c>
      <c r="J44" s="86">
        <v>18.80672601558146</v>
      </c>
      <c r="K44" s="45">
        <v>18164</v>
      </c>
      <c r="L44" s="86">
        <v>1.326622801347657</v>
      </c>
      <c r="M44" s="45">
        <v>550492</v>
      </c>
      <c r="N44" s="86">
        <v>40.20563968065814</v>
      </c>
    </row>
    <row r="45" spans="2:14" s="43" customFormat="1" ht="18" customHeight="1">
      <c r="B45" s="116"/>
      <c r="C45" s="227" t="s">
        <v>420</v>
      </c>
      <c r="D45" s="44">
        <v>3562409</v>
      </c>
      <c r="E45" s="45">
        <v>2268374</v>
      </c>
      <c r="F45" s="86">
        <v>63.67528265283408</v>
      </c>
      <c r="G45" s="45">
        <v>218427</v>
      </c>
      <c r="H45" s="86">
        <v>6.131440831190354</v>
      </c>
      <c r="I45" s="45">
        <v>394340</v>
      </c>
      <c r="J45" s="86">
        <v>11.069475739590821</v>
      </c>
      <c r="K45" s="45">
        <v>38924</v>
      </c>
      <c r="L45" s="86">
        <v>1.0926314187955397</v>
      </c>
      <c r="M45" s="45">
        <v>642345</v>
      </c>
      <c r="N45" s="86">
        <v>18.031197428481683</v>
      </c>
    </row>
    <row r="46" spans="2:14" s="43" customFormat="1" ht="18" customHeight="1">
      <c r="B46" s="116"/>
      <c r="C46" s="227" t="s">
        <v>323</v>
      </c>
      <c r="D46" s="44">
        <v>222484</v>
      </c>
      <c r="E46" s="45">
        <v>80318</v>
      </c>
      <c r="F46" s="86">
        <v>36.10057352438827</v>
      </c>
      <c r="G46" s="45">
        <v>31474</v>
      </c>
      <c r="H46" s="86">
        <v>14.14663526365941</v>
      </c>
      <c r="I46" s="45">
        <v>25564</v>
      </c>
      <c r="J46" s="86">
        <v>11.490264468456159</v>
      </c>
      <c r="K46" s="45">
        <v>2247</v>
      </c>
      <c r="L46" s="86">
        <v>1.0099602668057028</v>
      </c>
      <c r="M46" s="45">
        <v>82880</v>
      </c>
      <c r="N46" s="86">
        <v>37.252117006166735</v>
      </c>
    </row>
    <row r="47" spans="2:14" s="247" customFormat="1" ht="6" customHeight="1">
      <c r="B47" s="256"/>
      <c r="C47" s="257"/>
      <c r="D47" s="371"/>
      <c r="E47" s="372"/>
      <c r="F47" s="373"/>
      <c r="G47" s="551"/>
      <c r="H47" s="551"/>
      <c r="I47" s="551"/>
      <c r="J47" s="551"/>
      <c r="K47" s="551"/>
      <c r="L47" s="551"/>
      <c r="M47" s="551"/>
      <c r="N47" s="551"/>
    </row>
    <row r="48" spans="2:14" s="156" customFormat="1" ht="18" customHeight="1">
      <c r="B48" s="225" t="s">
        <v>719</v>
      </c>
      <c r="C48" s="252"/>
      <c r="D48" s="44">
        <v>18133628</v>
      </c>
      <c r="E48" s="45">
        <v>7921884</v>
      </c>
      <c r="F48" s="86">
        <v>43.68615039417374</v>
      </c>
      <c r="G48" s="45">
        <v>2569444</v>
      </c>
      <c r="H48" s="86">
        <v>14.169497686839058</v>
      </c>
      <c r="I48" s="45">
        <v>1752314</v>
      </c>
      <c r="J48" s="86">
        <v>9.66333929426588</v>
      </c>
      <c r="K48" s="45">
        <v>98193</v>
      </c>
      <c r="L48" s="86">
        <v>0.5414967153842574</v>
      </c>
      <c r="M48" s="45">
        <v>5791792</v>
      </c>
      <c r="N48" s="86">
        <v>31.939510394720795</v>
      </c>
    </row>
    <row r="49" spans="2:14" s="43" customFormat="1" ht="18" customHeight="1">
      <c r="B49" s="116"/>
      <c r="C49" s="227" t="s">
        <v>678</v>
      </c>
      <c r="D49" s="44">
        <v>12691955</v>
      </c>
      <c r="E49" s="45">
        <v>5197099</v>
      </c>
      <c r="F49" s="86">
        <v>40.94797846352276</v>
      </c>
      <c r="G49" s="45">
        <v>2119953</v>
      </c>
      <c r="H49" s="86">
        <v>16.703124144389104</v>
      </c>
      <c r="I49" s="45">
        <v>864049</v>
      </c>
      <c r="J49" s="86">
        <v>6.807847963532805</v>
      </c>
      <c r="K49" s="45">
        <v>41667</v>
      </c>
      <c r="L49" s="86">
        <v>0.32829457715537125</v>
      </c>
      <c r="M49" s="45">
        <v>4469186</v>
      </c>
      <c r="N49" s="86">
        <v>35.21274697239314</v>
      </c>
    </row>
    <row r="50" spans="2:14" s="43" customFormat="1" ht="18" customHeight="1">
      <c r="B50" s="116"/>
      <c r="C50" s="227" t="s">
        <v>418</v>
      </c>
      <c r="D50" s="44">
        <v>1529297</v>
      </c>
      <c r="E50" s="45">
        <v>405730</v>
      </c>
      <c r="F50" s="86">
        <v>26.530490807214036</v>
      </c>
      <c r="G50" s="45">
        <v>191663</v>
      </c>
      <c r="H50" s="86">
        <v>12.53275197688873</v>
      </c>
      <c r="I50" s="45">
        <v>345999</v>
      </c>
      <c r="J50" s="86">
        <v>22.624709261837303</v>
      </c>
      <c r="K50" s="45">
        <v>17292</v>
      </c>
      <c r="L50" s="86">
        <v>1.1307156163910608</v>
      </c>
      <c r="M50" s="45">
        <v>568613</v>
      </c>
      <c r="N50" s="86">
        <v>37.18133233766888</v>
      </c>
    </row>
    <row r="51" spans="2:14" s="43" customFormat="1" ht="18" customHeight="1">
      <c r="B51" s="116"/>
      <c r="C51" s="227" t="s">
        <v>420</v>
      </c>
      <c r="D51" s="44">
        <v>3699668</v>
      </c>
      <c r="E51" s="45">
        <v>2240471</v>
      </c>
      <c r="F51" s="86">
        <v>60.5587041864297</v>
      </c>
      <c r="G51" s="45">
        <v>228323</v>
      </c>
      <c r="H51" s="86">
        <v>6.17144565404247</v>
      </c>
      <c r="I51" s="45">
        <v>515748</v>
      </c>
      <c r="J51" s="86">
        <v>13.940386002203443</v>
      </c>
      <c r="K51" s="45">
        <v>37117</v>
      </c>
      <c r="L51" s="86">
        <v>1.0032521837094572</v>
      </c>
      <c r="M51" s="45">
        <v>678009</v>
      </c>
      <c r="N51" s="86">
        <v>18.32621197361493</v>
      </c>
    </row>
    <row r="52" spans="2:14" s="43" customFormat="1" ht="18" customHeight="1">
      <c r="B52" s="116"/>
      <c r="C52" s="227" t="s">
        <v>323</v>
      </c>
      <c r="D52" s="44">
        <v>212709</v>
      </c>
      <c r="E52" s="45">
        <v>78584</v>
      </c>
      <c r="F52" s="86">
        <v>36.9443700078511</v>
      </c>
      <c r="G52" s="45">
        <v>29506</v>
      </c>
      <c r="H52" s="86">
        <v>13.871533409493722</v>
      </c>
      <c r="I52" s="45">
        <v>26518</v>
      </c>
      <c r="J52" s="86">
        <v>12.466797361653715</v>
      </c>
      <c r="K52" s="45">
        <v>2117</v>
      </c>
      <c r="L52" s="86">
        <v>0.9952564301463502</v>
      </c>
      <c r="M52" s="45">
        <v>75985</v>
      </c>
      <c r="N52" s="86">
        <v>35.72251291670781</v>
      </c>
    </row>
    <row r="53" spans="2:14" s="43" customFormat="1" ht="5.25" customHeight="1">
      <c r="B53" s="116"/>
      <c r="C53" s="227"/>
      <c r="D53" s="44"/>
      <c r="E53" s="45"/>
      <c r="F53" s="86"/>
      <c r="G53" s="45"/>
      <c r="H53" s="86"/>
      <c r="I53" s="45"/>
      <c r="J53" s="86"/>
      <c r="K53" s="45"/>
      <c r="L53" s="86"/>
      <c r="M53" s="45"/>
      <c r="N53" s="86"/>
    </row>
    <row r="54" spans="2:14" s="40" customFormat="1" ht="18" customHeight="1">
      <c r="B54" s="452" t="s">
        <v>751</v>
      </c>
      <c r="C54" s="468"/>
      <c r="D54" s="419">
        <v>18971300</v>
      </c>
      <c r="E54" s="427">
        <v>8280474</v>
      </c>
      <c r="F54" s="464">
        <v>43.64737261020594</v>
      </c>
      <c r="G54" s="427">
        <v>2661790</v>
      </c>
      <c r="H54" s="464">
        <v>14.030614665310232</v>
      </c>
      <c r="I54" s="427">
        <v>1623312</v>
      </c>
      <c r="J54" s="464">
        <v>8.556672447328333</v>
      </c>
      <c r="K54" s="427">
        <v>91278</v>
      </c>
      <c r="L54" s="464">
        <v>0.4811372968642107</v>
      </c>
      <c r="M54" s="427">
        <v>6314446</v>
      </c>
      <c r="N54" s="464">
        <v>33.28420298029128</v>
      </c>
    </row>
    <row r="55" spans="2:14" s="43" customFormat="1" ht="18" customHeight="1">
      <c r="B55" s="457"/>
      <c r="C55" s="421" t="s">
        <v>678</v>
      </c>
      <c r="D55" s="422">
        <v>13586360</v>
      </c>
      <c r="E55" s="465">
        <v>5458754</v>
      </c>
      <c r="F55" s="466">
        <v>40.17819342340406</v>
      </c>
      <c r="G55" s="465">
        <v>2229919</v>
      </c>
      <c r="H55" s="466">
        <v>16.412924433034306</v>
      </c>
      <c r="I55" s="465">
        <v>924612</v>
      </c>
      <c r="J55" s="466">
        <v>6.805443106174133</v>
      </c>
      <c r="K55" s="465">
        <v>40874</v>
      </c>
      <c r="L55" s="466">
        <v>0.3008458483361254</v>
      </c>
      <c r="M55" s="465">
        <v>4932201</v>
      </c>
      <c r="N55" s="466">
        <v>36.30259318905137</v>
      </c>
    </row>
    <row r="56" spans="2:14" s="43" customFormat="1" ht="18" customHeight="1">
      <c r="B56" s="457"/>
      <c r="C56" s="421" t="s">
        <v>418</v>
      </c>
      <c r="D56" s="422">
        <v>1454760</v>
      </c>
      <c r="E56" s="465">
        <v>429278</v>
      </c>
      <c r="F56" s="466">
        <v>29.50850999477577</v>
      </c>
      <c r="G56" s="465">
        <v>177435</v>
      </c>
      <c r="H56" s="466">
        <v>12.196857213561</v>
      </c>
      <c r="I56" s="465">
        <v>239589</v>
      </c>
      <c r="J56" s="466">
        <v>16.469314526107397</v>
      </c>
      <c r="K56" s="465">
        <v>15190</v>
      </c>
      <c r="L56" s="466">
        <v>1.044158486623223</v>
      </c>
      <c r="M56" s="465">
        <v>593267</v>
      </c>
      <c r="N56" s="466">
        <v>40.78109103907174</v>
      </c>
    </row>
    <row r="57" spans="2:14" s="43" customFormat="1" ht="18" customHeight="1">
      <c r="B57" s="457"/>
      <c r="C57" s="421" t="s">
        <v>420</v>
      </c>
      <c r="D57" s="422">
        <v>3696157</v>
      </c>
      <c r="E57" s="465">
        <v>2310748</v>
      </c>
      <c r="F57" s="466">
        <v>62.51758245117834</v>
      </c>
      <c r="G57" s="465">
        <v>220748</v>
      </c>
      <c r="H57" s="466">
        <v>5.972365351363592</v>
      </c>
      <c r="I57" s="465">
        <v>428934</v>
      </c>
      <c r="J57" s="466">
        <v>11.604864187316718</v>
      </c>
      <c r="K57" s="465">
        <v>32959</v>
      </c>
      <c r="L57" s="466">
        <v>0.891709957125739</v>
      </c>
      <c r="M57" s="465">
        <v>702768</v>
      </c>
      <c r="N57" s="466">
        <v>19.013478053015607</v>
      </c>
    </row>
    <row r="58" spans="2:14" s="43" customFormat="1" ht="18" customHeight="1">
      <c r="B58" s="457"/>
      <c r="C58" s="421" t="s">
        <v>323</v>
      </c>
      <c r="D58" s="422">
        <v>234024</v>
      </c>
      <c r="E58" s="465">
        <v>81694</v>
      </c>
      <c r="F58" s="466">
        <v>34.908385464738664</v>
      </c>
      <c r="G58" s="465">
        <v>33687</v>
      </c>
      <c r="H58" s="466">
        <v>14.394677468977541</v>
      </c>
      <c r="I58" s="465">
        <v>30177</v>
      </c>
      <c r="J58" s="466">
        <v>12.894831299353912</v>
      </c>
      <c r="K58" s="465">
        <v>2255</v>
      </c>
      <c r="L58" s="466">
        <v>0.9635763853280006</v>
      </c>
      <c r="M58" s="465">
        <v>86210</v>
      </c>
      <c r="N58" s="466">
        <v>36.838102075000855</v>
      </c>
    </row>
    <row r="59" spans="2:14" ht="9.75" customHeight="1" thickBot="1">
      <c r="B59" s="241"/>
      <c r="C59" s="242"/>
      <c r="D59" s="243"/>
      <c r="E59" s="244"/>
      <c r="F59" s="253"/>
      <c r="G59" s="231"/>
      <c r="H59" s="232"/>
      <c r="I59" s="231"/>
      <c r="J59" s="232"/>
      <c r="K59" s="231"/>
      <c r="L59" s="232"/>
      <c r="M59" s="231"/>
      <c r="N59" s="232"/>
    </row>
    <row r="60" spans="2:14" ht="19.5" customHeight="1">
      <c r="B60" s="53" t="s">
        <v>1100</v>
      </c>
      <c r="C60" s="233"/>
      <c r="D60" s="65"/>
      <c r="E60" s="65"/>
      <c r="F60" s="201"/>
      <c r="G60" s="65"/>
      <c r="H60" s="201"/>
      <c r="I60" s="65"/>
      <c r="J60" s="201"/>
      <c r="K60" s="65"/>
      <c r="L60" s="201"/>
      <c r="M60" s="65"/>
      <c r="N60" s="201"/>
    </row>
    <row r="61" spans="2:14" ht="19.5" customHeight="1">
      <c r="B61" s="39" t="s">
        <v>693</v>
      </c>
      <c r="C61" s="233"/>
      <c r="D61" s="65"/>
      <c r="E61" s="65"/>
      <c r="F61" s="201"/>
      <c r="G61" s="65"/>
      <c r="H61" s="201"/>
      <c r="I61" s="65"/>
      <c r="J61" s="201"/>
      <c r="K61" s="65"/>
      <c r="L61" s="201"/>
      <c r="M61" s="65"/>
      <c r="N61" s="201"/>
    </row>
    <row r="62" spans="2:14" ht="14.25">
      <c r="B62" s="245"/>
      <c r="C62" s="233"/>
      <c r="D62" s="65"/>
      <c r="E62" s="65"/>
      <c r="F62" s="201"/>
      <c r="G62" s="65"/>
      <c r="H62" s="201"/>
      <c r="I62" s="65"/>
      <c r="J62" s="201"/>
      <c r="K62" s="65"/>
      <c r="L62" s="201"/>
      <c r="M62" s="65"/>
      <c r="N62" s="201"/>
    </row>
    <row r="65" ht="9.75" customHeight="1"/>
    <row r="66" ht="9.75" customHeight="1"/>
  </sheetData>
  <sheetProtection/>
  <mergeCells count="6">
    <mergeCell ref="D7:D9"/>
    <mergeCell ref="E7:F9"/>
    <mergeCell ref="G7:H9"/>
    <mergeCell ref="I7:J9"/>
    <mergeCell ref="K7:L9"/>
    <mergeCell ref="M7:N9"/>
  </mergeCells>
  <printOptions horizontalCentered="1"/>
  <pageMargins left="0.9448818897637796" right="0.6692913385826772" top="0.5905511811023623" bottom="0.3937007874015748" header="0.15748031496062992" footer="0.31496062992125984"/>
  <pageSetup fitToHeight="1" fitToWidth="1" horizontalDpi="600" verticalDpi="600" orientation="portrait" paperSize="9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="85" zoomScaleNormal="85" zoomScaleSheetLayoutView="80" zoomScalePageLayoutView="0" workbookViewId="0" topLeftCell="A1">
      <selection activeCell="A1" sqref="A1"/>
    </sheetView>
  </sheetViews>
  <sheetFormatPr defaultColWidth="8.8984375" defaultRowHeight="14.25"/>
  <cols>
    <col min="1" max="1" width="1.1015625" style="22" customWidth="1"/>
    <col min="2" max="2" width="3.19921875" style="22" customWidth="1"/>
    <col min="3" max="3" width="11.19921875" style="22" customWidth="1"/>
    <col min="4" max="4" width="12.59765625" style="22" customWidth="1"/>
    <col min="5" max="5" width="12.19921875" style="22" customWidth="1"/>
    <col min="6" max="6" width="12.59765625" style="22" customWidth="1"/>
    <col min="7" max="7" width="12.19921875" style="22" customWidth="1"/>
    <col min="8" max="8" width="12.59765625" style="22" customWidth="1"/>
    <col min="9" max="9" width="12.19921875" style="22" customWidth="1"/>
    <col min="10" max="10" width="12.59765625" style="22" customWidth="1"/>
    <col min="11" max="11" width="12.19921875" style="22" customWidth="1"/>
    <col min="12" max="12" width="13.59765625" style="22" customWidth="1"/>
    <col min="13" max="13" width="12.19921875" style="22" customWidth="1"/>
    <col min="14" max="16384" width="8.8984375" style="22" customWidth="1"/>
  </cols>
  <sheetData>
    <row r="1" ht="14.25">
      <c r="B1" s="4" t="s">
        <v>1057</v>
      </c>
    </row>
    <row r="2" ht="17.25" customHeight="1"/>
    <row r="3" spans="2:13" ht="19.5" customHeight="1">
      <c r="B3" s="832" t="s">
        <v>1128</v>
      </c>
      <c r="C3" s="832"/>
      <c r="D3" s="832"/>
      <c r="E3" s="832"/>
      <c r="F3" s="832"/>
      <c r="G3" s="832"/>
      <c r="H3" s="832"/>
      <c r="I3" s="832"/>
      <c r="J3" s="832"/>
      <c r="K3" s="832"/>
      <c r="L3" s="832"/>
      <c r="M3" s="832"/>
    </row>
    <row r="4" spans="2:13" ht="19.5" customHeight="1">
      <c r="B4" s="833" t="s">
        <v>1129</v>
      </c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3"/>
    </row>
    <row r="5" ht="12" customHeight="1">
      <c r="H5" s="153"/>
    </row>
    <row r="6" spans="2:13" ht="18" customHeight="1" thickBot="1">
      <c r="B6" s="258"/>
      <c r="C6" s="62"/>
      <c r="D6" s="62"/>
      <c r="E6" s="62"/>
      <c r="F6" s="62"/>
      <c r="G6" s="62"/>
      <c r="H6" s="62"/>
      <c r="J6" s="62"/>
      <c r="K6" s="157"/>
      <c r="M6" s="157" t="s">
        <v>988</v>
      </c>
    </row>
    <row r="7" spans="2:13" s="4" customFormat="1" ht="30" customHeight="1">
      <c r="B7" s="259"/>
      <c r="C7" s="110" t="s">
        <v>437</v>
      </c>
      <c r="D7" s="260"/>
      <c r="E7" s="234"/>
      <c r="F7" s="234"/>
      <c r="G7" s="234"/>
      <c r="H7" s="261" t="s">
        <v>438</v>
      </c>
      <c r="I7" s="110"/>
      <c r="J7" s="55" t="s">
        <v>439</v>
      </c>
      <c r="K7" s="110"/>
      <c r="L7" s="262"/>
      <c r="M7" s="110"/>
    </row>
    <row r="8" spans="2:13" s="4" customFormat="1" ht="15.75" customHeight="1">
      <c r="B8" s="73"/>
      <c r="C8" s="89" t="s">
        <v>271</v>
      </c>
      <c r="D8" s="235"/>
      <c r="E8" s="111"/>
      <c r="F8" s="235"/>
      <c r="G8" s="111"/>
      <c r="H8" s="60" t="s">
        <v>440</v>
      </c>
      <c r="I8" s="111"/>
      <c r="J8" s="60" t="s">
        <v>440</v>
      </c>
      <c r="K8" s="111"/>
      <c r="L8" s="263" t="s">
        <v>441</v>
      </c>
      <c r="M8" s="73"/>
    </row>
    <row r="9" spans="2:13" s="4" customFormat="1" ht="15.75" customHeight="1">
      <c r="B9" s="73"/>
      <c r="C9" s="73"/>
      <c r="D9" s="60" t="s">
        <v>442</v>
      </c>
      <c r="E9" s="78" t="s">
        <v>443</v>
      </c>
      <c r="F9" s="60" t="s">
        <v>444</v>
      </c>
      <c r="G9" s="78" t="s">
        <v>443</v>
      </c>
      <c r="H9" s="60" t="s">
        <v>445</v>
      </c>
      <c r="I9" s="78" t="s">
        <v>443</v>
      </c>
      <c r="J9" s="60" t="s">
        <v>445</v>
      </c>
      <c r="K9" s="78" t="s">
        <v>443</v>
      </c>
      <c r="L9" s="263" t="s">
        <v>446</v>
      </c>
      <c r="M9" s="264" t="s">
        <v>443</v>
      </c>
    </row>
    <row r="10" spans="3:13" s="4" customFormat="1" ht="15.75" customHeight="1">
      <c r="C10" s="73"/>
      <c r="D10" s="60" t="s">
        <v>447</v>
      </c>
      <c r="E10" s="78" t="s">
        <v>448</v>
      </c>
      <c r="F10" s="60" t="s">
        <v>449</v>
      </c>
      <c r="G10" s="78" t="s">
        <v>448</v>
      </c>
      <c r="H10" s="239" t="s">
        <v>989</v>
      </c>
      <c r="I10" s="78" t="s">
        <v>448</v>
      </c>
      <c r="J10" s="61" t="s">
        <v>450</v>
      </c>
      <c r="K10" s="78" t="s">
        <v>448</v>
      </c>
      <c r="L10" s="265" t="s">
        <v>451</v>
      </c>
      <c r="M10" s="78" t="s">
        <v>448</v>
      </c>
    </row>
    <row r="11" spans="2:13" s="4" customFormat="1" ht="15.75" customHeight="1">
      <c r="B11" s="4" t="s">
        <v>452</v>
      </c>
      <c r="D11" s="819" t="s">
        <v>990</v>
      </c>
      <c r="E11" s="819" t="s">
        <v>991</v>
      </c>
      <c r="F11" s="60" t="s">
        <v>453</v>
      </c>
      <c r="G11" s="819" t="s">
        <v>991</v>
      </c>
      <c r="H11" s="239" t="s">
        <v>992</v>
      </c>
      <c r="I11" s="819" t="s">
        <v>991</v>
      </c>
      <c r="J11" s="498" t="s">
        <v>454</v>
      </c>
      <c r="K11" s="819" t="s">
        <v>991</v>
      </c>
      <c r="L11" s="265" t="s">
        <v>455</v>
      </c>
      <c r="M11" s="787" t="s">
        <v>991</v>
      </c>
    </row>
    <row r="12" spans="3:13" s="4" customFormat="1" ht="30.75" customHeight="1">
      <c r="C12" s="4" t="s">
        <v>12</v>
      </c>
      <c r="D12" s="819"/>
      <c r="E12" s="819"/>
      <c r="F12" s="93" t="s">
        <v>993</v>
      </c>
      <c r="G12" s="819"/>
      <c r="H12" s="239" t="s">
        <v>456</v>
      </c>
      <c r="I12" s="819"/>
      <c r="J12" s="953" t="s">
        <v>457</v>
      </c>
      <c r="K12" s="819"/>
      <c r="L12" s="265" t="s">
        <v>204</v>
      </c>
      <c r="M12" s="787"/>
    </row>
    <row r="13" spans="2:13" s="4" customFormat="1" ht="15.75" customHeight="1">
      <c r="B13" s="266"/>
      <c r="C13" s="111"/>
      <c r="D13" s="267" t="s">
        <v>257</v>
      </c>
      <c r="E13" s="268" t="s">
        <v>267</v>
      </c>
      <c r="F13" s="267" t="s">
        <v>258</v>
      </c>
      <c r="G13" s="268" t="s">
        <v>267</v>
      </c>
      <c r="H13" s="267" t="s">
        <v>458</v>
      </c>
      <c r="I13" s="268" t="s">
        <v>267</v>
      </c>
      <c r="J13" s="267" t="s">
        <v>260</v>
      </c>
      <c r="K13" s="268" t="s">
        <v>267</v>
      </c>
      <c r="L13" s="269" t="s">
        <v>994</v>
      </c>
      <c r="M13" s="268" t="s">
        <v>267</v>
      </c>
    </row>
    <row r="14" spans="4:12" ht="9.75" customHeight="1">
      <c r="D14" s="63"/>
      <c r="L14" s="270"/>
    </row>
    <row r="15" spans="2:13" s="258" customFormat="1" ht="39.75" customHeight="1">
      <c r="B15" s="834" t="s">
        <v>752</v>
      </c>
      <c r="C15" s="835"/>
      <c r="D15" s="272">
        <v>849265</v>
      </c>
      <c r="E15" s="273">
        <v>11.91695164297904</v>
      </c>
      <c r="F15" s="274">
        <v>631808</v>
      </c>
      <c r="G15" s="273">
        <v>8.337677302532304</v>
      </c>
      <c r="H15" s="274">
        <v>1481073</v>
      </c>
      <c r="I15" s="273">
        <v>10.361552258202007</v>
      </c>
      <c r="J15" s="274">
        <v>1521538</v>
      </c>
      <c r="K15" s="273">
        <v>3.6165106726086056</v>
      </c>
      <c r="L15" s="275">
        <v>3002611</v>
      </c>
      <c r="M15" s="273">
        <v>6.837298769023631</v>
      </c>
    </row>
    <row r="16" spans="2:13" s="258" customFormat="1" ht="39.75" customHeight="1">
      <c r="B16" s="834" t="s">
        <v>995</v>
      </c>
      <c r="C16" s="835"/>
      <c r="D16" s="272">
        <v>890699</v>
      </c>
      <c r="E16" s="273">
        <v>4.878806968378539</v>
      </c>
      <c r="F16" s="274">
        <v>609611</v>
      </c>
      <c r="G16" s="276">
        <v>3.5</v>
      </c>
      <c r="H16" s="274">
        <v>1500309</v>
      </c>
      <c r="I16" s="273">
        <v>1.2987881083511752</v>
      </c>
      <c r="J16" s="274">
        <v>1531870</v>
      </c>
      <c r="K16" s="273">
        <v>0.6790497509756575</v>
      </c>
      <c r="L16" s="275">
        <v>3032179</v>
      </c>
      <c r="M16" s="273">
        <v>0.9847429453898623</v>
      </c>
    </row>
    <row r="17" spans="2:13" s="258" customFormat="1" ht="29.25" customHeight="1">
      <c r="B17" s="271"/>
      <c r="C17" s="410"/>
      <c r="D17" s="272"/>
      <c r="E17" s="273"/>
      <c r="F17" s="274"/>
      <c r="G17" s="276"/>
      <c r="H17" s="274"/>
      <c r="I17" s="273"/>
      <c r="J17" s="274"/>
      <c r="K17" s="273"/>
      <c r="L17" s="275"/>
      <c r="M17" s="273"/>
    </row>
    <row r="18" spans="2:13" s="258" customFormat="1" ht="39.75" customHeight="1">
      <c r="B18" s="834" t="s">
        <v>996</v>
      </c>
      <c r="C18" s="835"/>
      <c r="D18" s="272">
        <v>953117</v>
      </c>
      <c r="E18" s="273">
        <v>7.007754583759497</v>
      </c>
      <c r="F18" s="274">
        <v>641637</v>
      </c>
      <c r="G18" s="273">
        <v>5.253514126221476</v>
      </c>
      <c r="H18" s="274">
        <v>1594754</v>
      </c>
      <c r="I18" s="273">
        <v>6.295036555802838</v>
      </c>
      <c r="J18" s="274">
        <v>1561974</v>
      </c>
      <c r="K18" s="273">
        <v>1.9651798129084062</v>
      </c>
      <c r="L18" s="275">
        <v>3156728</v>
      </c>
      <c r="M18" s="273">
        <v>4.107574124087002</v>
      </c>
    </row>
    <row r="19" spans="2:13" s="258" customFormat="1" ht="39.75" customHeight="1">
      <c r="B19" s="834" t="s">
        <v>997</v>
      </c>
      <c r="C19" s="835"/>
      <c r="D19" s="272">
        <v>1024388</v>
      </c>
      <c r="E19" s="273">
        <v>7.477675878197535</v>
      </c>
      <c r="F19" s="274">
        <v>700428</v>
      </c>
      <c r="G19" s="273">
        <v>9.162657390393633</v>
      </c>
      <c r="H19" s="274">
        <v>1724816</v>
      </c>
      <c r="I19" s="273">
        <v>8.155615223413767</v>
      </c>
      <c r="J19" s="274">
        <v>1561170</v>
      </c>
      <c r="K19" s="277">
        <v>0.05</v>
      </c>
      <c r="L19" s="275">
        <v>3285987</v>
      </c>
      <c r="M19" s="273">
        <v>4.094714527193981</v>
      </c>
    </row>
    <row r="20" spans="2:13" s="258" customFormat="1" ht="39.75" customHeight="1">
      <c r="B20" s="834" t="s">
        <v>998</v>
      </c>
      <c r="C20" s="835"/>
      <c r="D20" s="272">
        <v>1112417.57</v>
      </c>
      <c r="E20" s="401">
        <v>8.593381609312104</v>
      </c>
      <c r="F20" s="375">
        <v>725152.398</v>
      </c>
      <c r="G20" s="278">
        <v>3.529898576299069</v>
      </c>
      <c r="H20" s="375">
        <v>1837569.968</v>
      </c>
      <c r="I20" s="278">
        <v>6.537159210025887</v>
      </c>
      <c r="J20" s="375">
        <v>1630942.415</v>
      </c>
      <c r="K20" s="278">
        <v>4.469238776046173</v>
      </c>
      <c r="L20" s="376">
        <v>3468512.383</v>
      </c>
      <c r="M20" s="278">
        <v>5.554659315450728</v>
      </c>
    </row>
    <row r="21" spans="2:13" s="258" customFormat="1" ht="39.75" customHeight="1">
      <c r="B21" s="836" t="s">
        <v>999</v>
      </c>
      <c r="C21" s="837"/>
      <c r="D21" s="279">
        <v>1183225.117</v>
      </c>
      <c r="E21" s="401">
        <v>6.365194951029047</v>
      </c>
      <c r="F21" s="375">
        <v>669680.199</v>
      </c>
      <c r="G21" s="400">
        <v>-7.649729788247907</v>
      </c>
      <c r="H21" s="375">
        <v>1852905.316</v>
      </c>
      <c r="I21" s="401">
        <v>0.8345449842484581</v>
      </c>
      <c r="J21" s="375">
        <v>1691521.563</v>
      </c>
      <c r="K21" s="278">
        <v>3.7143646178335517</v>
      </c>
      <c r="L21" s="376">
        <v>3544426.879</v>
      </c>
      <c r="M21" s="401">
        <v>2.188675939923847</v>
      </c>
    </row>
    <row r="22" spans="2:13" s="258" customFormat="1" ht="39" customHeight="1">
      <c r="B22" s="838" t="s">
        <v>1000</v>
      </c>
      <c r="C22" s="839"/>
      <c r="D22" s="279">
        <v>1229781.856</v>
      </c>
      <c r="E22" s="401">
        <v>3.9347321427761592</v>
      </c>
      <c r="F22" s="375">
        <v>655409</v>
      </c>
      <c r="G22" s="400">
        <v>-2.1310468819759776</v>
      </c>
      <c r="H22" s="375">
        <v>1885191</v>
      </c>
      <c r="I22" s="401">
        <v>1.7424357154793704</v>
      </c>
      <c r="J22" s="375">
        <v>1712175</v>
      </c>
      <c r="K22" s="278">
        <v>1.2209975593435527</v>
      </c>
      <c r="L22" s="376">
        <v>3597366</v>
      </c>
      <c r="M22" s="401">
        <v>1.4935876181746959</v>
      </c>
    </row>
    <row r="23" spans="2:13" s="258" customFormat="1" ht="27.75" customHeight="1">
      <c r="B23" s="413"/>
      <c r="C23" s="305"/>
      <c r="D23" s="279"/>
      <c r="E23" s="401"/>
      <c r="F23" s="375"/>
      <c r="G23" s="400"/>
      <c r="H23" s="375"/>
      <c r="I23" s="401"/>
      <c r="J23" s="375"/>
      <c r="K23" s="278"/>
      <c r="L23" s="376"/>
      <c r="M23" s="401"/>
    </row>
    <row r="24" spans="1:13" s="258" customFormat="1" ht="39.75" customHeight="1">
      <c r="A24" s="213"/>
      <c r="B24" s="840" t="s">
        <v>1001</v>
      </c>
      <c r="C24" s="841"/>
      <c r="D24" s="280">
        <v>1284115</v>
      </c>
      <c r="E24" s="278">
        <v>4.4</v>
      </c>
      <c r="F24" s="283">
        <v>1682333</v>
      </c>
      <c r="G24" s="400">
        <v>156.7</v>
      </c>
      <c r="H24" s="283">
        <v>2966448</v>
      </c>
      <c r="I24" s="278">
        <v>57.4</v>
      </c>
      <c r="J24" s="283">
        <v>641913</v>
      </c>
      <c r="K24" s="278" t="s">
        <v>1002</v>
      </c>
      <c r="L24" s="284">
        <v>3608361</v>
      </c>
      <c r="M24" s="278">
        <v>0.3</v>
      </c>
    </row>
    <row r="25" spans="1:13" s="213" customFormat="1" ht="39" customHeight="1">
      <c r="A25" s="285"/>
      <c r="B25" s="842" t="s">
        <v>1003</v>
      </c>
      <c r="C25" s="843"/>
      <c r="D25" s="281">
        <v>1316971</v>
      </c>
      <c r="E25" s="282">
        <v>2.6</v>
      </c>
      <c r="F25" s="283">
        <v>1635139</v>
      </c>
      <c r="G25" s="282">
        <v>-2.8</v>
      </c>
      <c r="H25" s="283">
        <v>2951512</v>
      </c>
      <c r="I25" s="282">
        <v>-0.5</v>
      </c>
      <c r="J25" s="283">
        <v>626434</v>
      </c>
      <c r="K25" s="282">
        <v>-2.4</v>
      </c>
      <c r="L25" s="284">
        <v>3577945</v>
      </c>
      <c r="M25" s="282">
        <v>-0.8</v>
      </c>
    </row>
    <row r="26" spans="1:13" s="285" customFormat="1" ht="39" customHeight="1">
      <c r="A26" s="258"/>
      <c r="B26" s="844" t="s">
        <v>1004</v>
      </c>
      <c r="C26" s="844"/>
      <c r="D26" s="281">
        <v>1331195</v>
      </c>
      <c r="E26" s="377">
        <v>1.1</v>
      </c>
      <c r="F26" s="287">
        <v>1666729</v>
      </c>
      <c r="G26" s="278">
        <v>1.9319458468056845</v>
      </c>
      <c r="H26" s="287">
        <v>2997924</v>
      </c>
      <c r="I26" s="278">
        <v>1.5724821718495468</v>
      </c>
      <c r="J26" s="287">
        <v>576410</v>
      </c>
      <c r="K26" s="398">
        <v>-7.9855180274378466</v>
      </c>
      <c r="L26" s="284">
        <v>3574334</v>
      </c>
      <c r="M26" s="398">
        <v>-0.10092385433537966</v>
      </c>
    </row>
    <row r="27" spans="2:13" s="258" customFormat="1" ht="39" customHeight="1">
      <c r="B27" s="844" t="s">
        <v>1005</v>
      </c>
      <c r="C27" s="844"/>
      <c r="D27" s="281">
        <v>1347699</v>
      </c>
      <c r="E27" s="286">
        <v>1.2</v>
      </c>
      <c r="F27" s="287">
        <v>1642774</v>
      </c>
      <c r="G27" s="288" t="s">
        <v>1006</v>
      </c>
      <c r="H27" s="287">
        <v>2990473</v>
      </c>
      <c r="I27" s="288">
        <v>-0.2</v>
      </c>
      <c r="J27" s="287">
        <v>520785</v>
      </c>
      <c r="K27" s="289" t="s">
        <v>1007</v>
      </c>
      <c r="L27" s="284">
        <v>3511258</v>
      </c>
      <c r="M27" s="290">
        <v>-1.8</v>
      </c>
    </row>
    <row r="28" spans="2:13" s="258" customFormat="1" ht="39" customHeight="1">
      <c r="B28" s="844" t="s">
        <v>1008</v>
      </c>
      <c r="C28" s="844"/>
      <c r="D28" s="281">
        <v>1362778</v>
      </c>
      <c r="E28" s="286">
        <v>1.1</v>
      </c>
      <c r="F28" s="287">
        <v>1676999</v>
      </c>
      <c r="G28" s="288">
        <v>2.1</v>
      </c>
      <c r="H28" s="287">
        <v>3039777</v>
      </c>
      <c r="I28" s="288">
        <v>1.6</v>
      </c>
      <c r="J28" s="287">
        <v>531020</v>
      </c>
      <c r="K28" s="291">
        <v>2</v>
      </c>
      <c r="L28" s="284">
        <v>3570796</v>
      </c>
      <c r="M28" s="290">
        <v>1.7</v>
      </c>
    </row>
    <row r="29" spans="2:13" s="258" customFormat="1" ht="32.25" customHeight="1">
      <c r="B29" s="412"/>
      <c r="C29" s="412"/>
      <c r="D29" s="281"/>
      <c r="E29" s="286"/>
      <c r="F29" s="287"/>
      <c r="G29" s="288"/>
      <c r="H29" s="287"/>
      <c r="I29" s="288"/>
      <c r="J29" s="287"/>
      <c r="K29" s="291"/>
      <c r="L29" s="284"/>
      <c r="M29" s="290"/>
    </row>
    <row r="30" spans="1:13" s="258" customFormat="1" ht="39" customHeight="1">
      <c r="A30" s="295"/>
      <c r="B30" s="845" t="s">
        <v>1009</v>
      </c>
      <c r="C30" s="845"/>
      <c r="D30" s="281">
        <v>1377658</v>
      </c>
      <c r="E30" s="292">
        <v>1.1</v>
      </c>
      <c r="F30" s="287">
        <v>1641420</v>
      </c>
      <c r="G30" s="293" t="s">
        <v>1010</v>
      </c>
      <c r="H30" s="287">
        <v>3019078</v>
      </c>
      <c r="I30" s="293" t="s">
        <v>1011</v>
      </c>
      <c r="J30" s="287">
        <v>544852</v>
      </c>
      <c r="K30" s="294">
        <v>2.6</v>
      </c>
      <c r="L30" s="284">
        <v>3563929</v>
      </c>
      <c r="M30" s="290" t="s">
        <v>1012</v>
      </c>
    </row>
    <row r="31" spans="1:13" s="295" customFormat="1" ht="39" customHeight="1">
      <c r="A31" s="258"/>
      <c r="B31" s="845" t="s">
        <v>1013</v>
      </c>
      <c r="C31" s="845"/>
      <c r="D31" s="281">
        <v>1333387</v>
      </c>
      <c r="E31" s="292" t="s">
        <v>1014</v>
      </c>
      <c r="F31" s="287">
        <v>1719687</v>
      </c>
      <c r="G31" s="293">
        <v>4.8</v>
      </c>
      <c r="H31" s="287">
        <v>3053074</v>
      </c>
      <c r="I31" s="293">
        <v>1.1</v>
      </c>
      <c r="J31" s="287">
        <v>535935</v>
      </c>
      <c r="K31" s="294" t="s">
        <v>1015</v>
      </c>
      <c r="L31" s="284">
        <v>3589009</v>
      </c>
      <c r="M31" s="290">
        <v>0.7</v>
      </c>
    </row>
    <row r="32" spans="1:13" s="258" customFormat="1" ht="38.25" customHeight="1">
      <c r="A32" s="295"/>
      <c r="B32" s="846" t="s">
        <v>1016</v>
      </c>
      <c r="C32" s="846"/>
      <c r="D32" s="281">
        <v>1335165</v>
      </c>
      <c r="E32" s="377">
        <v>0.1</v>
      </c>
      <c r="F32" s="287">
        <v>1721324</v>
      </c>
      <c r="G32" s="378">
        <v>0.1</v>
      </c>
      <c r="H32" s="287">
        <v>3056489</v>
      </c>
      <c r="I32" s="378">
        <v>0.1</v>
      </c>
      <c r="J32" s="287">
        <v>608266</v>
      </c>
      <c r="K32" s="374">
        <v>13.5</v>
      </c>
      <c r="L32" s="284">
        <v>3664755</v>
      </c>
      <c r="M32" s="290">
        <v>2.1</v>
      </c>
    </row>
    <row r="33" spans="1:13" s="258" customFormat="1" ht="38.25" customHeight="1">
      <c r="A33" s="295"/>
      <c r="B33" s="846" t="s">
        <v>1017</v>
      </c>
      <c r="C33" s="846"/>
      <c r="D33" s="281">
        <v>1313550</v>
      </c>
      <c r="E33" s="377" t="s">
        <v>1015</v>
      </c>
      <c r="F33" s="287">
        <v>1672777</v>
      </c>
      <c r="G33" s="377" t="s">
        <v>1018</v>
      </c>
      <c r="H33" s="287">
        <v>2986327</v>
      </c>
      <c r="I33" s="377" t="s">
        <v>1019</v>
      </c>
      <c r="J33" s="287">
        <v>706267</v>
      </c>
      <c r="K33" s="374">
        <v>16.1</v>
      </c>
      <c r="L33" s="284">
        <v>3692594</v>
      </c>
      <c r="M33" s="290">
        <v>0.8</v>
      </c>
    </row>
    <row r="34" spans="1:13" s="258" customFormat="1" ht="39" customHeight="1">
      <c r="A34" s="295"/>
      <c r="B34" s="846" t="s">
        <v>1020</v>
      </c>
      <c r="C34" s="846"/>
      <c r="D34" s="281">
        <v>1300748.889</v>
      </c>
      <c r="E34" s="377" t="s">
        <v>1021</v>
      </c>
      <c r="F34" s="287">
        <v>1656951.456</v>
      </c>
      <c r="G34" s="377" t="s">
        <v>1022</v>
      </c>
      <c r="H34" s="287">
        <v>2957700.345</v>
      </c>
      <c r="I34" s="377" t="s">
        <v>1021</v>
      </c>
      <c r="J34" s="287">
        <v>652001.862</v>
      </c>
      <c r="K34" s="374" t="s">
        <v>1023</v>
      </c>
      <c r="L34" s="284">
        <v>3609702.2070000004</v>
      </c>
      <c r="M34" s="290" t="s">
        <v>1024</v>
      </c>
    </row>
    <row r="35" spans="1:13" s="258" customFormat="1" ht="30" customHeight="1">
      <c r="A35" s="295"/>
      <c r="B35" s="411"/>
      <c r="C35" s="411"/>
      <c r="D35" s="281"/>
      <c r="E35" s="377"/>
      <c r="F35" s="287"/>
      <c r="G35" s="377"/>
      <c r="H35" s="287"/>
      <c r="I35" s="377"/>
      <c r="J35" s="287"/>
      <c r="K35" s="374"/>
      <c r="L35" s="284"/>
      <c r="M35" s="290"/>
    </row>
    <row r="36" spans="2:13" s="295" customFormat="1" ht="38.25" customHeight="1">
      <c r="B36" s="846" t="s">
        <v>1025</v>
      </c>
      <c r="C36" s="846"/>
      <c r="D36" s="281">
        <v>1337223</v>
      </c>
      <c r="E36" s="377">
        <v>2.8</v>
      </c>
      <c r="F36" s="287">
        <v>1710164</v>
      </c>
      <c r="G36" s="418">
        <v>3.2114727204174613</v>
      </c>
      <c r="H36" s="287">
        <v>3047387</v>
      </c>
      <c r="I36" s="418">
        <v>3.0323103945136154</v>
      </c>
      <c r="J36" s="287">
        <v>603934</v>
      </c>
      <c r="K36" s="378">
        <v>-7.37235041822626</v>
      </c>
      <c r="L36" s="284">
        <v>3651321</v>
      </c>
      <c r="M36" s="290">
        <v>1.1529702621809577</v>
      </c>
    </row>
    <row r="37" spans="2:13" s="399" customFormat="1" ht="38.25" customHeight="1">
      <c r="B37" s="847" t="s">
        <v>1026</v>
      </c>
      <c r="C37" s="847"/>
      <c r="D37" s="469">
        <v>1285727.376</v>
      </c>
      <c r="E37" s="470">
        <v>-3.850937652134312</v>
      </c>
      <c r="F37" s="471">
        <v>1661018.533</v>
      </c>
      <c r="G37" s="470">
        <v>-2.873728309097834</v>
      </c>
      <c r="H37" s="471">
        <v>2946745.909</v>
      </c>
      <c r="I37" s="470">
        <v>-3.3025372556882315</v>
      </c>
      <c r="J37" s="471">
        <v>530904.951</v>
      </c>
      <c r="K37" s="470">
        <v>-12.092223487997034</v>
      </c>
      <c r="L37" s="472">
        <v>3477650.86</v>
      </c>
      <c r="M37" s="473">
        <v>-4.756364614340947</v>
      </c>
    </row>
    <row r="38" spans="2:13" s="258" customFormat="1" ht="6" customHeight="1" thickBot="1">
      <c r="B38" s="848"/>
      <c r="C38" s="848"/>
      <c r="D38" s="296"/>
      <c r="E38" s="297"/>
      <c r="F38" s="298"/>
      <c r="G38" s="299"/>
      <c r="H38" s="298"/>
      <c r="I38" s="299"/>
      <c r="J38" s="298"/>
      <c r="K38" s="300"/>
      <c r="L38" s="301"/>
      <c r="M38" s="302"/>
    </row>
    <row r="39" spans="2:6" ht="9" customHeight="1">
      <c r="B39" s="62" t="s">
        <v>1027</v>
      </c>
      <c r="C39" s="62"/>
      <c r="D39" s="62"/>
      <c r="E39" s="62"/>
      <c r="F39" s="62"/>
    </row>
    <row r="40" spans="2:6" s="4" customFormat="1" ht="19.5" customHeight="1">
      <c r="B40" s="73" t="s">
        <v>1028</v>
      </c>
      <c r="C40" s="73"/>
      <c r="D40" s="73"/>
      <c r="E40" s="73"/>
      <c r="F40" s="73"/>
    </row>
    <row r="41" s="4" customFormat="1" ht="19.5" customHeight="1">
      <c r="B41" s="4" t="s">
        <v>1101</v>
      </c>
    </row>
    <row r="42" spans="2:6" s="4" customFormat="1" ht="19.5" customHeight="1">
      <c r="B42" s="457" t="s">
        <v>1029</v>
      </c>
      <c r="C42" s="457"/>
      <c r="D42" s="457"/>
      <c r="E42" s="457"/>
      <c r="F42" s="457"/>
    </row>
    <row r="43" s="4" customFormat="1" ht="19.5" customHeight="1">
      <c r="B43" s="4" t="s">
        <v>1030</v>
      </c>
    </row>
  </sheetData>
  <sheetProtection/>
  <mergeCells count="28">
    <mergeCell ref="B37:C37"/>
    <mergeCell ref="B38:C38"/>
    <mergeCell ref="B30:C30"/>
    <mergeCell ref="B31:C31"/>
    <mergeCell ref="B32:C32"/>
    <mergeCell ref="B33:C33"/>
    <mergeCell ref="B34:C34"/>
    <mergeCell ref="B36:C36"/>
    <mergeCell ref="B22:C22"/>
    <mergeCell ref="B24:C24"/>
    <mergeCell ref="B25:C25"/>
    <mergeCell ref="B26:C26"/>
    <mergeCell ref="B27:C27"/>
    <mergeCell ref="B28:C28"/>
    <mergeCell ref="B15:C15"/>
    <mergeCell ref="B16:C16"/>
    <mergeCell ref="B18:C18"/>
    <mergeCell ref="B19:C19"/>
    <mergeCell ref="B20:C20"/>
    <mergeCell ref="B21:C21"/>
    <mergeCell ref="B3:M3"/>
    <mergeCell ref="B4:M4"/>
    <mergeCell ref="D11:D12"/>
    <mergeCell ref="E11:E12"/>
    <mergeCell ref="G11:G12"/>
    <mergeCell ref="I11:I12"/>
    <mergeCell ref="K11:K12"/>
    <mergeCell ref="M11:M12"/>
  </mergeCells>
  <printOptions horizontalCentered="1"/>
  <pageMargins left="0.9448818897637796" right="0.6692913385826772" top="0.7874015748031497" bottom="0.5905511811023623" header="0.2755905511811024" footer="0.2362204724409449"/>
  <pageSetup fitToHeight="1" fitToWidth="1" horizontalDpi="600" verticalDpi="600" orientation="portrait" paperSize="9" scale="6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I56"/>
  <sheetViews>
    <sheetView zoomScale="85" zoomScaleNormal="85" zoomScaleSheetLayoutView="75" zoomScalePageLayoutView="0" workbookViewId="0" topLeftCell="A1">
      <selection activeCell="A1" sqref="A1"/>
    </sheetView>
  </sheetViews>
  <sheetFormatPr defaultColWidth="8.8984375" defaultRowHeight="14.25"/>
  <cols>
    <col min="1" max="1" width="2.19921875" style="303" customWidth="1"/>
    <col min="2" max="2" width="25.59765625" style="303" customWidth="1"/>
    <col min="3" max="5" width="14.59765625" style="303" customWidth="1"/>
    <col min="6" max="6" width="14.59765625" style="156" customWidth="1"/>
    <col min="7" max="7" width="14.69921875" style="303" customWidth="1"/>
    <col min="8" max="8" width="16.09765625" style="303" bestFit="1" customWidth="1"/>
    <col min="9" max="16384" width="8.8984375" style="303" customWidth="1"/>
  </cols>
  <sheetData>
    <row r="1" spans="4:7" ht="14.25">
      <c r="D1" s="304"/>
      <c r="E1" s="304"/>
      <c r="F1" s="304"/>
      <c r="G1" s="304" t="s">
        <v>1058</v>
      </c>
    </row>
    <row r="2" s="43" customFormat="1" ht="17.25" customHeight="1">
      <c r="F2" s="156"/>
    </row>
    <row r="3" spans="2:9" s="43" customFormat="1" ht="19.5" customHeight="1">
      <c r="B3" s="940" t="s">
        <v>1128</v>
      </c>
      <c r="C3" s="940"/>
      <c r="D3" s="940"/>
      <c r="E3" s="940"/>
      <c r="F3" s="940"/>
      <c r="G3" s="940"/>
      <c r="H3" s="941"/>
      <c r="I3" s="941"/>
    </row>
    <row r="4" spans="2:9" s="43" customFormat="1" ht="19.5" customHeight="1">
      <c r="B4" s="942" t="s">
        <v>1129</v>
      </c>
      <c r="C4" s="942"/>
      <c r="D4" s="942"/>
      <c r="E4" s="942"/>
      <c r="F4" s="942"/>
      <c r="G4" s="942"/>
      <c r="H4" s="943"/>
      <c r="I4" s="943"/>
    </row>
    <row r="5" s="43" customFormat="1" ht="12" customHeight="1">
      <c r="F5" s="156"/>
    </row>
    <row r="6" ht="19.5" customHeight="1">
      <c r="B6" s="944"/>
    </row>
    <row r="7" spans="2:7" ht="17.25" customHeight="1" thickBot="1">
      <c r="B7" s="944" t="s">
        <v>713</v>
      </c>
      <c r="D7" s="306"/>
      <c r="E7" s="306"/>
      <c r="F7" s="402"/>
      <c r="G7" s="402" t="s">
        <v>712</v>
      </c>
    </row>
    <row r="8" spans="2:7" ht="13.5" customHeight="1">
      <c r="B8" s="945"/>
      <c r="C8" s="307"/>
      <c r="D8" s="307"/>
      <c r="E8" s="307"/>
      <c r="F8" s="403"/>
      <c r="G8" s="403"/>
    </row>
    <row r="9" spans="2:7" ht="13.5">
      <c r="B9" s="946" t="s">
        <v>460</v>
      </c>
      <c r="C9" s="308"/>
      <c r="D9" s="308"/>
      <c r="E9" s="308"/>
      <c r="F9" s="404"/>
      <c r="G9" s="404"/>
    </row>
    <row r="10" spans="2:7" ht="14.25">
      <c r="B10" s="306" t="s">
        <v>711</v>
      </c>
      <c r="C10" s="309" t="s">
        <v>459</v>
      </c>
      <c r="D10" s="309" t="s">
        <v>671</v>
      </c>
      <c r="E10" s="309" t="s">
        <v>685</v>
      </c>
      <c r="F10" s="477" t="s">
        <v>720</v>
      </c>
      <c r="G10" s="405" t="s">
        <v>753</v>
      </c>
    </row>
    <row r="11" spans="2:7" ht="13.5">
      <c r="B11" s="303" t="s">
        <v>710</v>
      </c>
      <c r="C11" s="308"/>
      <c r="D11" s="308"/>
      <c r="E11" s="308"/>
      <c r="F11" s="406"/>
      <c r="G11" s="406"/>
    </row>
    <row r="12" spans="2:7" ht="13.5" customHeight="1">
      <c r="B12" s="947" t="s">
        <v>461</v>
      </c>
      <c r="C12" s="310"/>
      <c r="D12" s="310"/>
      <c r="E12" s="310"/>
      <c r="F12" s="407"/>
      <c r="G12" s="407"/>
    </row>
    <row r="13" ht="9.75" customHeight="1">
      <c r="F13" s="40"/>
    </row>
    <row r="14" spans="2:7" ht="18" customHeight="1">
      <c r="B14" s="379" t="s">
        <v>462</v>
      </c>
      <c r="C14" s="353">
        <v>1153</v>
      </c>
      <c r="D14" s="353">
        <v>1117</v>
      </c>
      <c r="E14" s="353">
        <v>1117.001</v>
      </c>
      <c r="F14" s="353">
        <v>1118</v>
      </c>
      <c r="G14" s="948">
        <v>1113.421</v>
      </c>
    </row>
    <row r="15" spans="2:7" ht="18" customHeight="1">
      <c r="B15" s="380" t="s">
        <v>463</v>
      </c>
      <c r="C15" s="353"/>
      <c r="D15" s="353"/>
      <c r="E15" s="353"/>
      <c r="F15" s="353"/>
      <c r="G15" s="948"/>
    </row>
    <row r="16" spans="2:7" ht="18" customHeight="1">
      <c r="B16" s="379" t="s">
        <v>464</v>
      </c>
      <c r="C16" s="353">
        <v>66993</v>
      </c>
      <c r="D16" s="353">
        <v>63002</v>
      </c>
      <c r="E16" s="353">
        <v>60841.826</v>
      </c>
      <c r="F16" s="353">
        <v>60951</v>
      </c>
      <c r="G16" s="948">
        <v>61359.74</v>
      </c>
    </row>
    <row r="17" spans="2:7" ht="18" customHeight="1">
      <c r="B17" s="381" t="s">
        <v>465</v>
      </c>
      <c r="C17" s="353"/>
      <c r="D17" s="353"/>
      <c r="E17" s="353"/>
      <c r="F17" s="353"/>
      <c r="G17" s="948"/>
    </row>
    <row r="18" spans="2:7" ht="18" customHeight="1">
      <c r="B18" s="382" t="s">
        <v>701</v>
      </c>
      <c r="C18" s="383" t="s">
        <v>1031</v>
      </c>
      <c r="D18" s="353">
        <v>49581</v>
      </c>
      <c r="E18" s="353">
        <v>60105.003</v>
      </c>
      <c r="F18" s="353">
        <v>40439</v>
      </c>
      <c r="G18" s="948">
        <v>23988.76</v>
      </c>
    </row>
    <row r="19" spans="2:7" ht="18" customHeight="1">
      <c r="B19" s="384" t="s">
        <v>1032</v>
      </c>
      <c r="C19" s="353"/>
      <c r="D19" s="367"/>
      <c r="E19" s="367"/>
      <c r="F19" s="367"/>
      <c r="G19" s="948"/>
    </row>
    <row r="20" spans="2:7" ht="18" customHeight="1">
      <c r="B20" s="382" t="s">
        <v>466</v>
      </c>
      <c r="C20" s="353">
        <v>17166</v>
      </c>
      <c r="D20" s="353">
        <v>14637</v>
      </c>
      <c r="E20" s="353">
        <v>14171.054</v>
      </c>
      <c r="F20" s="353">
        <v>74017</v>
      </c>
      <c r="G20" s="948">
        <v>70783.954</v>
      </c>
    </row>
    <row r="21" spans="2:7" ht="18" customHeight="1">
      <c r="B21" s="384" t="s">
        <v>467</v>
      </c>
      <c r="C21" s="353"/>
      <c r="D21" s="367"/>
      <c r="E21" s="367"/>
      <c r="F21" s="367"/>
      <c r="G21" s="948"/>
    </row>
    <row r="22" spans="2:7" ht="18" customHeight="1">
      <c r="B22" s="379" t="s">
        <v>468</v>
      </c>
      <c r="C22" s="353">
        <v>2194</v>
      </c>
      <c r="D22" s="353">
        <v>1997</v>
      </c>
      <c r="E22" s="353">
        <v>2047.17</v>
      </c>
      <c r="F22" s="353">
        <v>2126</v>
      </c>
      <c r="G22" s="948">
        <v>2126.06</v>
      </c>
    </row>
    <row r="23" spans="2:7" ht="18" customHeight="1">
      <c r="B23" s="380" t="s">
        <v>469</v>
      </c>
      <c r="C23" s="353"/>
      <c r="D23" s="353"/>
      <c r="E23" s="353"/>
      <c r="F23" s="353"/>
      <c r="G23" s="948"/>
    </row>
    <row r="24" spans="2:7" ht="18" customHeight="1">
      <c r="B24" s="379" t="s">
        <v>470</v>
      </c>
      <c r="C24" s="353">
        <v>53073</v>
      </c>
      <c r="D24" s="353">
        <v>56332</v>
      </c>
      <c r="E24" s="353">
        <v>49432.366</v>
      </c>
      <c r="F24" s="353">
        <v>49258</v>
      </c>
      <c r="G24" s="948">
        <v>45911.806</v>
      </c>
    </row>
    <row r="25" spans="2:7" ht="18" customHeight="1">
      <c r="B25" s="380" t="s">
        <v>1033</v>
      </c>
      <c r="C25" s="353"/>
      <c r="D25" s="353"/>
      <c r="E25" s="353"/>
      <c r="F25" s="353"/>
      <c r="G25" s="948"/>
    </row>
    <row r="26" spans="2:7" ht="18" customHeight="1">
      <c r="B26" s="380" t="s">
        <v>471</v>
      </c>
      <c r="C26" s="353"/>
      <c r="D26" s="353"/>
      <c r="E26" s="353"/>
      <c r="F26" s="353"/>
      <c r="G26" s="948"/>
    </row>
    <row r="27" spans="2:7" ht="18" customHeight="1">
      <c r="B27" s="379" t="s">
        <v>472</v>
      </c>
      <c r="C27" s="353">
        <v>6435</v>
      </c>
      <c r="D27" s="353">
        <v>5227</v>
      </c>
      <c r="E27" s="353">
        <v>5566.886</v>
      </c>
      <c r="F27" s="353">
        <v>6841</v>
      </c>
      <c r="G27" s="948">
        <v>5913.657</v>
      </c>
    </row>
    <row r="28" spans="2:7" ht="18" customHeight="1">
      <c r="B28" s="381" t="s">
        <v>473</v>
      </c>
      <c r="C28" s="353"/>
      <c r="D28" s="353"/>
      <c r="E28" s="353"/>
      <c r="F28" s="353"/>
      <c r="G28" s="948"/>
    </row>
    <row r="29" spans="2:7" ht="18" customHeight="1">
      <c r="B29" s="379" t="s">
        <v>474</v>
      </c>
      <c r="C29" s="353">
        <v>11626</v>
      </c>
      <c r="D29" s="353">
        <v>11793</v>
      </c>
      <c r="E29" s="353">
        <v>10580.098</v>
      </c>
      <c r="F29" s="353">
        <v>10262</v>
      </c>
      <c r="G29" s="948">
        <v>10773.893</v>
      </c>
    </row>
    <row r="30" spans="2:7" ht="18" customHeight="1">
      <c r="B30" s="381" t="s">
        <v>475</v>
      </c>
      <c r="C30" s="353"/>
      <c r="D30" s="353"/>
      <c r="E30" s="353"/>
      <c r="F30" s="353"/>
      <c r="G30" s="948"/>
    </row>
    <row r="31" spans="2:7" ht="18" customHeight="1">
      <c r="B31" s="379" t="s">
        <v>476</v>
      </c>
      <c r="C31" s="353">
        <v>1341</v>
      </c>
      <c r="D31" s="353">
        <v>1364</v>
      </c>
      <c r="E31" s="353">
        <v>1282.127</v>
      </c>
      <c r="F31" s="353">
        <v>1276</v>
      </c>
      <c r="G31" s="948">
        <v>1277.378</v>
      </c>
    </row>
    <row r="32" spans="2:7" ht="18" customHeight="1">
      <c r="B32" s="380" t="s">
        <v>477</v>
      </c>
      <c r="C32" s="353"/>
      <c r="D32" s="353"/>
      <c r="E32" s="353"/>
      <c r="F32" s="353"/>
      <c r="G32" s="948"/>
    </row>
    <row r="33" spans="2:7" ht="18" customHeight="1">
      <c r="B33" s="379" t="s">
        <v>478</v>
      </c>
      <c r="C33" s="353">
        <v>2449367</v>
      </c>
      <c r="D33" s="353">
        <v>2465699</v>
      </c>
      <c r="E33" s="353">
        <v>2315080.729</v>
      </c>
      <c r="F33" s="353">
        <v>2311845</v>
      </c>
      <c r="G33" s="948">
        <v>2280078.82</v>
      </c>
    </row>
    <row r="34" spans="2:7" ht="18" customHeight="1">
      <c r="B34" s="380" t="s">
        <v>1034</v>
      </c>
      <c r="C34" s="353"/>
      <c r="D34" s="367"/>
      <c r="E34" s="367"/>
      <c r="F34" s="367"/>
      <c r="G34" s="948"/>
    </row>
    <row r="35" spans="2:7" ht="18" customHeight="1">
      <c r="B35" s="380" t="s">
        <v>479</v>
      </c>
      <c r="C35" s="353"/>
      <c r="D35" s="353"/>
      <c r="E35" s="353"/>
      <c r="F35" s="353"/>
      <c r="G35" s="948"/>
    </row>
    <row r="36" spans="2:7" ht="18" customHeight="1">
      <c r="B36" s="379" t="s">
        <v>480</v>
      </c>
      <c r="C36" s="353">
        <v>150063</v>
      </c>
      <c r="D36" s="353">
        <v>162582</v>
      </c>
      <c r="E36" s="353">
        <v>162637.385</v>
      </c>
      <c r="F36" s="353">
        <v>162672</v>
      </c>
      <c r="G36" s="948">
        <v>105475.492</v>
      </c>
    </row>
    <row r="37" spans="2:7" ht="18" customHeight="1">
      <c r="B37" s="380" t="s">
        <v>1035</v>
      </c>
      <c r="C37" s="353"/>
      <c r="D37" s="353"/>
      <c r="E37" s="353"/>
      <c r="F37" s="353"/>
      <c r="G37" s="948"/>
    </row>
    <row r="38" spans="2:7" ht="18" customHeight="1">
      <c r="B38" s="380" t="s">
        <v>481</v>
      </c>
      <c r="C38" s="353"/>
      <c r="D38" s="353"/>
      <c r="E38" s="353"/>
      <c r="F38" s="353"/>
      <c r="G38" s="948"/>
    </row>
    <row r="39" spans="2:7" ht="18" customHeight="1">
      <c r="B39" s="379" t="s">
        <v>482</v>
      </c>
      <c r="C39" s="353">
        <v>113774</v>
      </c>
      <c r="D39" s="353">
        <v>103016</v>
      </c>
      <c r="E39" s="353">
        <v>93083.434</v>
      </c>
      <c r="F39" s="353">
        <v>97818</v>
      </c>
      <c r="G39" s="948">
        <v>96963.917</v>
      </c>
    </row>
    <row r="40" spans="2:7" ht="18" customHeight="1">
      <c r="B40" s="380" t="s">
        <v>1036</v>
      </c>
      <c r="C40" s="353"/>
      <c r="D40" s="353"/>
      <c r="E40" s="353"/>
      <c r="F40" s="353"/>
      <c r="G40" s="948"/>
    </row>
    <row r="41" spans="2:7" ht="18" customHeight="1">
      <c r="B41" s="380" t="s">
        <v>483</v>
      </c>
      <c r="C41" s="353"/>
      <c r="D41" s="353"/>
      <c r="E41" s="353"/>
      <c r="F41" s="353"/>
      <c r="G41" s="948"/>
    </row>
    <row r="42" spans="2:7" ht="18" customHeight="1">
      <c r="B42" s="379" t="s">
        <v>484</v>
      </c>
      <c r="C42" s="353">
        <v>586250</v>
      </c>
      <c r="D42" s="353">
        <v>512674</v>
      </c>
      <c r="E42" s="353">
        <v>521187.033</v>
      </c>
      <c r="F42" s="353">
        <v>539582</v>
      </c>
      <c r="G42" s="948">
        <v>481665.004</v>
      </c>
    </row>
    <row r="43" spans="2:7" ht="18" customHeight="1">
      <c r="B43" s="380" t="s">
        <v>1037</v>
      </c>
      <c r="C43" s="353"/>
      <c r="D43" s="367"/>
      <c r="E43" s="367"/>
      <c r="F43" s="367"/>
      <c r="G43" s="948"/>
    </row>
    <row r="44" spans="2:7" ht="18" customHeight="1">
      <c r="B44" s="380" t="s">
        <v>485</v>
      </c>
      <c r="C44" s="353"/>
      <c r="D44" s="353"/>
      <c r="E44" s="353"/>
      <c r="F44" s="353"/>
      <c r="G44" s="948"/>
    </row>
    <row r="45" spans="2:7" ht="18" customHeight="1">
      <c r="B45" s="379" t="s">
        <v>486</v>
      </c>
      <c r="C45" s="353">
        <v>69242</v>
      </c>
      <c r="D45" s="353">
        <v>70865</v>
      </c>
      <c r="E45" s="353">
        <v>68900.57</v>
      </c>
      <c r="F45" s="353">
        <v>73346</v>
      </c>
      <c r="G45" s="948">
        <v>73571.256</v>
      </c>
    </row>
    <row r="46" spans="2:7" ht="18" customHeight="1">
      <c r="B46" s="380" t="s">
        <v>1038</v>
      </c>
      <c r="C46" s="353"/>
      <c r="D46" s="353"/>
      <c r="E46" s="353"/>
      <c r="F46" s="353"/>
      <c r="G46" s="948"/>
    </row>
    <row r="47" spans="2:7" ht="18" customHeight="1">
      <c r="B47" s="380" t="s">
        <v>487</v>
      </c>
      <c r="C47" s="353"/>
      <c r="D47" s="353"/>
      <c r="E47" s="353"/>
      <c r="F47" s="353"/>
      <c r="G47" s="948"/>
    </row>
    <row r="48" spans="2:7" ht="18" customHeight="1">
      <c r="B48" s="382" t="s">
        <v>488</v>
      </c>
      <c r="C48" s="353">
        <v>39259</v>
      </c>
      <c r="D48" s="353">
        <v>65077</v>
      </c>
      <c r="E48" s="353">
        <v>76800.396</v>
      </c>
      <c r="F48" s="353">
        <v>58231</v>
      </c>
      <c r="G48" s="948">
        <v>64902.39</v>
      </c>
    </row>
    <row r="49" spans="2:7" ht="18" customHeight="1">
      <c r="B49" s="385" t="s">
        <v>489</v>
      </c>
      <c r="C49" s="353"/>
      <c r="D49" s="367"/>
      <c r="E49" s="367"/>
      <c r="F49" s="367"/>
      <c r="G49" s="948"/>
    </row>
    <row r="50" spans="2:7" ht="18" customHeight="1">
      <c r="B50" s="382" t="s">
        <v>490</v>
      </c>
      <c r="C50" s="354">
        <v>96817</v>
      </c>
      <c r="D50" s="354">
        <v>107631</v>
      </c>
      <c r="E50" s="354">
        <v>166869.129</v>
      </c>
      <c r="F50" s="354">
        <v>161540</v>
      </c>
      <c r="G50" s="948">
        <v>151745.312</v>
      </c>
    </row>
    <row r="51" spans="2:7" ht="18" customHeight="1">
      <c r="B51" s="386" t="s">
        <v>1039</v>
      </c>
      <c r="C51" s="354"/>
      <c r="D51" s="354"/>
      <c r="E51" s="354"/>
      <c r="F51" s="354"/>
      <c r="G51" s="948"/>
    </row>
    <row r="52" spans="2:7" ht="7.5" customHeight="1">
      <c r="B52" s="379"/>
      <c r="C52" s="355"/>
      <c r="D52" s="355"/>
      <c r="E52" s="355"/>
      <c r="F52" s="355"/>
      <c r="G52" s="949"/>
    </row>
    <row r="53" spans="2:8" ht="18" customHeight="1">
      <c r="B53" s="379" t="s">
        <v>491</v>
      </c>
      <c r="C53" s="354">
        <v>3664755</v>
      </c>
      <c r="D53" s="354">
        <v>3692594</v>
      </c>
      <c r="E53" s="354">
        <v>3609702.207</v>
      </c>
      <c r="F53" s="354">
        <v>3651321</v>
      </c>
      <c r="G53" s="950">
        <v>3477650.86</v>
      </c>
      <c r="H53" s="951"/>
    </row>
    <row r="54" spans="2:7" ht="18" customHeight="1">
      <c r="B54" s="380" t="s">
        <v>4</v>
      </c>
      <c r="C54" s="346"/>
      <c r="D54" s="359"/>
      <c r="E54" s="338"/>
      <c r="F54" s="397"/>
      <c r="G54" s="631"/>
    </row>
    <row r="55" spans="2:7" ht="9.75" customHeight="1" thickBot="1">
      <c r="B55" s="952"/>
      <c r="C55" s="311"/>
      <c r="D55" s="311"/>
      <c r="E55" s="339"/>
      <c r="F55" s="408"/>
      <c r="G55" s="408"/>
    </row>
    <row r="56" ht="18" customHeight="1">
      <c r="B56" s="303" t="s">
        <v>1040</v>
      </c>
    </row>
    <row r="57" ht="18" customHeight="1"/>
  </sheetData>
  <sheetProtection/>
  <mergeCells count="2">
    <mergeCell ref="B3:G3"/>
    <mergeCell ref="B4:G4"/>
  </mergeCells>
  <printOptions horizontalCentered="1"/>
  <pageMargins left="0.7480314960629921" right="0.6692913385826772" top="0.7874015748031497" bottom="0.3937007874015748" header="0.1968503937007874" footer="0.15748031496062992"/>
  <pageSetup horizontalDpi="600" verticalDpi="600" orientation="portrait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2"/>
  <sheetViews>
    <sheetView zoomScaleSheetLayoutView="80" zoomScalePageLayoutView="0" workbookViewId="0" topLeftCell="A1">
      <selection activeCell="A1" sqref="A1"/>
    </sheetView>
  </sheetViews>
  <sheetFormatPr defaultColWidth="8.8984375" defaultRowHeight="14.25"/>
  <cols>
    <col min="1" max="1" width="1.69921875" style="22" customWidth="1"/>
    <col min="2" max="2" width="15.09765625" style="22" customWidth="1"/>
    <col min="3" max="3" width="14.09765625" style="22" customWidth="1"/>
    <col min="4" max="4" width="9.59765625" style="82" customWidth="1"/>
    <col min="5" max="5" width="14.09765625" style="22" customWidth="1"/>
    <col min="6" max="6" width="9.59765625" style="22" customWidth="1"/>
    <col min="7" max="7" width="8.5" style="22" customWidth="1"/>
    <col min="8" max="8" width="14.09765625" style="22" customWidth="1"/>
    <col min="9" max="9" width="9.59765625" style="22" customWidth="1"/>
    <col min="10" max="10" width="14.09765625" style="22" customWidth="1"/>
    <col min="11" max="11" width="9.69921875" style="77" customWidth="1"/>
    <col min="12" max="12" width="8.5" style="22" customWidth="1"/>
    <col min="13" max="13" width="14.09765625" style="22" customWidth="1"/>
    <col min="14" max="14" width="8.8984375" style="77" customWidth="1"/>
    <col min="15" max="15" width="14.09765625" style="22" customWidth="1"/>
    <col min="16" max="16" width="8.8984375" style="77" customWidth="1"/>
    <col min="17" max="17" width="8.3984375" style="22" customWidth="1"/>
    <col min="18" max="16384" width="8.8984375" style="22" customWidth="1"/>
  </cols>
  <sheetData>
    <row r="1" spans="2:17" ht="13.5">
      <c r="B1" s="53" t="s">
        <v>1059</v>
      </c>
      <c r="Q1" s="522" t="s">
        <v>1060</v>
      </c>
    </row>
    <row r="2" ht="16.5" customHeight="1"/>
    <row r="3" spans="2:10" ht="21.75" customHeight="1">
      <c r="B3" s="108"/>
      <c r="I3" s="19" t="s">
        <v>867</v>
      </c>
      <c r="J3" s="1" t="s">
        <v>559</v>
      </c>
    </row>
    <row r="4" spans="2:10" ht="19.5" customHeight="1">
      <c r="B4" s="76"/>
      <c r="I4" s="47" t="s">
        <v>868</v>
      </c>
      <c r="J4" s="4" t="s">
        <v>560</v>
      </c>
    </row>
    <row r="5" spans="2:17" ht="14.25" customHeight="1" thickBot="1">
      <c r="B5" s="62"/>
      <c r="C5" s="62"/>
      <c r="D5" s="149"/>
      <c r="E5" s="62"/>
      <c r="F5" s="62"/>
      <c r="G5" s="62"/>
      <c r="H5" s="62"/>
      <c r="I5" s="62"/>
      <c r="J5" s="62"/>
      <c r="K5" s="157"/>
      <c r="L5" s="62"/>
      <c r="M5" s="62"/>
      <c r="N5" s="157"/>
      <c r="O5" s="62"/>
      <c r="P5" s="157"/>
      <c r="Q5" s="62"/>
    </row>
    <row r="6" spans="2:17" ht="12.75" customHeight="1">
      <c r="B6" s="312"/>
      <c r="C6" s="768" t="s">
        <v>492</v>
      </c>
      <c r="D6" s="769"/>
      <c r="E6" s="769"/>
      <c r="F6" s="769"/>
      <c r="G6" s="770"/>
      <c r="H6" s="768" t="s">
        <v>493</v>
      </c>
      <c r="I6" s="769"/>
      <c r="J6" s="810" t="s">
        <v>561</v>
      </c>
      <c r="K6" s="810"/>
      <c r="L6" s="110"/>
      <c r="M6" s="768" t="s">
        <v>562</v>
      </c>
      <c r="N6" s="769"/>
      <c r="O6" s="769"/>
      <c r="P6" s="769"/>
      <c r="Q6" s="769"/>
    </row>
    <row r="7" spans="2:17" ht="13.5" customHeight="1">
      <c r="B7" s="313" t="s">
        <v>494</v>
      </c>
      <c r="C7" s="757"/>
      <c r="D7" s="758"/>
      <c r="E7" s="758"/>
      <c r="F7" s="758"/>
      <c r="G7" s="759"/>
      <c r="H7" s="862"/>
      <c r="I7" s="822"/>
      <c r="J7" s="822"/>
      <c r="K7" s="822"/>
      <c r="L7" s="512"/>
      <c r="M7" s="780"/>
      <c r="N7" s="781"/>
      <c r="O7" s="781"/>
      <c r="P7" s="781"/>
      <c r="Q7" s="781"/>
    </row>
    <row r="8" spans="2:17" ht="14.25">
      <c r="B8" s="314"/>
      <c r="C8" s="771" t="s">
        <v>869</v>
      </c>
      <c r="D8" s="772"/>
      <c r="E8" s="772"/>
      <c r="F8" s="772"/>
      <c r="G8" s="773"/>
      <c r="H8" s="815" t="s">
        <v>870</v>
      </c>
      <c r="I8" s="811"/>
      <c r="J8" s="860" t="s">
        <v>915</v>
      </c>
      <c r="K8" s="860"/>
      <c r="L8" s="861"/>
      <c r="M8" s="771" t="s">
        <v>563</v>
      </c>
      <c r="N8" s="772"/>
      <c r="O8" s="772"/>
      <c r="P8" s="772"/>
      <c r="Q8" s="772"/>
    </row>
    <row r="9" spans="2:17" ht="13.5" customHeight="1">
      <c r="B9" s="77" t="s">
        <v>271</v>
      </c>
      <c r="C9" s="775" t="s">
        <v>871</v>
      </c>
      <c r="D9" s="762"/>
      <c r="E9" s="775" t="s">
        <v>872</v>
      </c>
      <c r="F9" s="762"/>
      <c r="G9" s="760" t="s">
        <v>495</v>
      </c>
      <c r="H9" s="863" t="s">
        <v>873</v>
      </c>
      <c r="I9" s="864"/>
      <c r="J9" s="775" t="s">
        <v>916</v>
      </c>
      <c r="K9" s="762"/>
      <c r="L9" s="760" t="s">
        <v>495</v>
      </c>
      <c r="M9" s="775" t="s">
        <v>917</v>
      </c>
      <c r="N9" s="762"/>
      <c r="O9" s="775" t="s">
        <v>918</v>
      </c>
      <c r="P9" s="762"/>
      <c r="Q9" s="775" t="s">
        <v>495</v>
      </c>
    </row>
    <row r="10" spans="2:17" ht="12.75" customHeight="1">
      <c r="B10" s="22" t="s">
        <v>874</v>
      </c>
      <c r="C10" s="780"/>
      <c r="D10" s="782"/>
      <c r="E10" s="780"/>
      <c r="F10" s="782"/>
      <c r="G10" s="761"/>
      <c r="H10" s="780"/>
      <c r="I10" s="782"/>
      <c r="J10" s="757"/>
      <c r="K10" s="759"/>
      <c r="L10" s="761"/>
      <c r="M10" s="757"/>
      <c r="N10" s="759"/>
      <c r="O10" s="757"/>
      <c r="P10" s="759"/>
      <c r="Q10" s="757"/>
    </row>
    <row r="11" spans="3:17" ht="14.25">
      <c r="C11" s="757" t="s">
        <v>496</v>
      </c>
      <c r="D11" s="759"/>
      <c r="E11" s="757" t="s">
        <v>497</v>
      </c>
      <c r="F11" s="759"/>
      <c r="G11" s="51" t="s">
        <v>498</v>
      </c>
      <c r="H11" s="757" t="s">
        <v>499</v>
      </c>
      <c r="I11" s="759"/>
      <c r="J11" s="783" t="s">
        <v>564</v>
      </c>
      <c r="K11" s="853"/>
      <c r="L11" s="60" t="s">
        <v>498</v>
      </c>
      <c r="M11" s="783" t="s">
        <v>565</v>
      </c>
      <c r="N11" s="853"/>
      <c r="O11" s="783" t="s">
        <v>566</v>
      </c>
      <c r="P11" s="853"/>
      <c r="Q11" s="60" t="s">
        <v>498</v>
      </c>
    </row>
    <row r="12" spans="2:17" ht="14.25" customHeight="1">
      <c r="B12" s="22" t="s">
        <v>12</v>
      </c>
      <c r="C12" s="854" t="s">
        <v>500</v>
      </c>
      <c r="D12" s="855"/>
      <c r="E12" s="854" t="s">
        <v>500</v>
      </c>
      <c r="F12" s="859"/>
      <c r="G12" s="856" t="s">
        <v>501</v>
      </c>
      <c r="H12" s="854" t="s">
        <v>500</v>
      </c>
      <c r="I12" s="855"/>
      <c r="J12" s="854" t="s">
        <v>500</v>
      </c>
      <c r="K12" s="855"/>
      <c r="L12" s="856" t="s">
        <v>567</v>
      </c>
      <c r="M12" s="858" t="s">
        <v>500</v>
      </c>
      <c r="N12" s="855"/>
      <c r="O12" s="854" t="s">
        <v>500</v>
      </c>
      <c r="P12" s="859"/>
      <c r="Q12" s="849" t="s">
        <v>568</v>
      </c>
    </row>
    <row r="13" spans="2:17" ht="14.25" customHeight="1">
      <c r="B13" s="315"/>
      <c r="C13" s="852" t="s">
        <v>875</v>
      </c>
      <c r="D13" s="851"/>
      <c r="E13" s="851" t="s">
        <v>876</v>
      </c>
      <c r="F13" s="851"/>
      <c r="G13" s="857"/>
      <c r="H13" s="852" t="s">
        <v>502</v>
      </c>
      <c r="I13" s="851"/>
      <c r="J13" s="851" t="s">
        <v>569</v>
      </c>
      <c r="K13" s="851"/>
      <c r="L13" s="857"/>
      <c r="M13" s="852" t="s">
        <v>502</v>
      </c>
      <c r="N13" s="851"/>
      <c r="O13" s="851" t="s">
        <v>569</v>
      </c>
      <c r="P13" s="851"/>
      <c r="Q13" s="850"/>
    </row>
    <row r="14" spans="2:17" ht="19.5" customHeight="1">
      <c r="B14" s="210" t="s">
        <v>145</v>
      </c>
      <c r="C14" s="9">
        <v>302082</v>
      </c>
      <c r="D14" s="318" t="s">
        <v>503</v>
      </c>
      <c r="E14" s="9">
        <v>752790</v>
      </c>
      <c r="F14" s="318" t="s">
        <v>504</v>
      </c>
      <c r="G14" s="317">
        <v>0.4012832263978002</v>
      </c>
      <c r="H14" s="9">
        <v>329348</v>
      </c>
      <c r="I14" s="318" t="s">
        <v>505</v>
      </c>
      <c r="J14" s="9">
        <v>329925</v>
      </c>
      <c r="K14" s="318" t="s">
        <v>570</v>
      </c>
      <c r="L14" s="317">
        <v>0.9982511176782602</v>
      </c>
      <c r="M14" s="9">
        <v>66649</v>
      </c>
      <c r="N14" s="316" t="s">
        <v>571</v>
      </c>
      <c r="O14" s="9">
        <v>48353</v>
      </c>
      <c r="P14" s="318" t="s">
        <v>572</v>
      </c>
      <c r="Q14" s="317">
        <v>1.3783839679027154</v>
      </c>
    </row>
    <row r="15" spans="2:17" ht="19.5" customHeight="1">
      <c r="B15" s="165" t="s">
        <v>877</v>
      </c>
      <c r="C15" s="185">
        <v>373874</v>
      </c>
      <c r="D15" s="316" t="s">
        <v>506</v>
      </c>
      <c r="E15" s="185">
        <v>869379</v>
      </c>
      <c r="F15" s="316" t="s">
        <v>507</v>
      </c>
      <c r="G15" s="317">
        <v>0.430047194606725</v>
      </c>
      <c r="H15" s="185">
        <v>339352</v>
      </c>
      <c r="I15" s="316" t="s">
        <v>508</v>
      </c>
      <c r="J15" s="185">
        <v>371907</v>
      </c>
      <c r="K15" s="316" t="s">
        <v>573</v>
      </c>
      <c r="L15" s="317">
        <v>0.9124646753086121</v>
      </c>
      <c r="M15" s="185">
        <v>58584</v>
      </c>
      <c r="N15" s="316" t="s">
        <v>574</v>
      </c>
      <c r="O15" s="185">
        <v>73388</v>
      </c>
      <c r="P15" s="316" t="s">
        <v>575</v>
      </c>
      <c r="Q15" s="317">
        <v>0.7982776475718101</v>
      </c>
    </row>
    <row r="16" spans="2:17" s="58" customFormat="1" ht="19.5" customHeight="1">
      <c r="B16" s="165" t="s">
        <v>878</v>
      </c>
      <c r="C16" s="9">
        <v>397600</v>
      </c>
      <c r="D16" s="318" t="s">
        <v>509</v>
      </c>
      <c r="E16" s="9">
        <v>861900</v>
      </c>
      <c r="F16" s="318" t="s">
        <v>510</v>
      </c>
      <c r="G16" s="317">
        <v>0.4613064160575473</v>
      </c>
      <c r="H16" s="9">
        <v>370552</v>
      </c>
      <c r="I16" s="318" t="s">
        <v>511</v>
      </c>
      <c r="J16" s="9">
        <v>394661</v>
      </c>
      <c r="K16" s="318" t="s">
        <v>576</v>
      </c>
      <c r="L16" s="317">
        <v>0.9389121296505102</v>
      </c>
      <c r="M16" s="9">
        <v>70282</v>
      </c>
      <c r="N16" s="316" t="s">
        <v>577</v>
      </c>
      <c r="O16" s="9">
        <v>53741</v>
      </c>
      <c r="P16" s="318" t="s">
        <v>578</v>
      </c>
      <c r="Q16" s="317">
        <v>1.30779107199345</v>
      </c>
    </row>
    <row r="17" spans="2:17" ht="19.5" customHeight="1">
      <c r="B17" s="165" t="s">
        <v>879</v>
      </c>
      <c r="C17" s="9">
        <v>399500</v>
      </c>
      <c r="D17" s="318" t="s">
        <v>512</v>
      </c>
      <c r="E17" s="9">
        <v>889900</v>
      </c>
      <c r="F17" s="318" t="s">
        <v>513</v>
      </c>
      <c r="G17" s="317">
        <v>0.44892684571300145</v>
      </c>
      <c r="H17" s="9">
        <v>377691</v>
      </c>
      <c r="I17" s="318" t="s">
        <v>514</v>
      </c>
      <c r="J17" s="9">
        <v>413908</v>
      </c>
      <c r="K17" s="318" t="s">
        <v>579</v>
      </c>
      <c r="L17" s="317">
        <v>0.9124998792002087</v>
      </c>
      <c r="M17" s="9">
        <v>57689</v>
      </c>
      <c r="N17" s="316" t="s">
        <v>580</v>
      </c>
      <c r="O17" s="9">
        <v>94396</v>
      </c>
      <c r="P17" s="318" t="s">
        <v>581</v>
      </c>
      <c r="Q17" s="317">
        <v>0.6111381838213483</v>
      </c>
    </row>
    <row r="18" spans="2:17" ht="19.5" customHeight="1">
      <c r="B18" s="165" t="s">
        <v>880</v>
      </c>
      <c r="C18" s="9">
        <v>435100</v>
      </c>
      <c r="D18" s="318" t="s">
        <v>515</v>
      </c>
      <c r="E18" s="9">
        <v>790600</v>
      </c>
      <c r="F18" s="318" t="s">
        <v>516</v>
      </c>
      <c r="G18" s="317">
        <v>0.5503415127751076</v>
      </c>
      <c r="H18" s="9">
        <v>400362</v>
      </c>
      <c r="I18" s="318" t="s">
        <v>517</v>
      </c>
      <c r="J18" s="9">
        <v>362974</v>
      </c>
      <c r="K18" s="318" t="s">
        <v>582</v>
      </c>
      <c r="L18" s="317">
        <v>1.10300462292065</v>
      </c>
      <c r="M18" s="9">
        <v>62777</v>
      </c>
      <c r="N18" s="316" t="s">
        <v>583</v>
      </c>
      <c r="O18" s="9">
        <v>44871</v>
      </c>
      <c r="P18" s="318" t="s">
        <v>584</v>
      </c>
      <c r="Q18" s="317">
        <v>1.3990550689755075</v>
      </c>
    </row>
    <row r="19" spans="2:17" ht="37.5" customHeight="1">
      <c r="B19" s="165" t="s">
        <v>881</v>
      </c>
      <c r="C19" s="9">
        <v>542700</v>
      </c>
      <c r="D19" s="318" t="s">
        <v>518</v>
      </c>
      <c r="E19" s="9">
        <v>856100</v>
      </c>
      <c r="F19" s="318" t="s">
        <v>519</v>
      </c>
      <c r="G19" s="317">
        <v>0.6339212708795702</v>
      </c>
      <c r="H19" s="9">
        <v>462128</v>
      </c>
      <c r="I19" s="318" t="s">
        <v>520</v>
      </c>
      <c r="J19" s="9">
        <v>370693</v>
      </c>
      <c r="K19" s="318" t="s">
        <v>585</v>
      </c>
      <c r="L19" s="317">
        <v>1.2466596347921326</v>
      </c>
      <c r="M19" s="9">
        <v>56488</v>
      </c>
      <c r="N19" s="316" t="s">
        <v>586</v>
      </c>
      <c r="O19" s="9">
        <v>52422</v>
      </c>
      <c r="P19" s="318" t="s">
        <v>587</v>
      </c>
      <c r="Q19" s="317">
        <v>1.0775628552897638</v>
      </c>
    </row>
    <row r="20" spans="2:17" ht="20.25" customHeight="1">
      <c r="B20" s="165" t="s">
        <v>882</v>
      </c>
      <c r="C20" s="164">
        <v>618200</v>
      </c>
      <c r="D20" s="319" t="s">
        <v>521</v>
      </c>
      <c r="E20" s="164">
        <v>944500</v>
      </c>
      <c r="F20" s="318" t="s">
        <v>883</v>
      </c>
      <c r="G20" s="320">
        <v>0.6545262043409211</v>
      </c>
      <c r="H20" s="164">
        <v>562077</v>
      </c>
      <c r="I20" s="319" t="s">
        <v>522</v>
      </c>
      <c r="J20" s="164">
        <v>391715</v>
      </c>
      <c r="K20" s="331" t="s">
        <v>588</v>
      </c>
      <c r="L20" s="317">
        <v>1.4349131383786682</v>
      </c>
      <c r="M20" s="164">
        <v>84411</v>
      </c>
      <c r="N20" s="321" t="s">
        <v>589</v>
      </c>
      <c r="O20" s="164">
        <v>50405</v>
      </c>
      <c r="P20" s="321" t="s">
        <v>590</v>
      </c>
      <c r="Q20" s="320">
        <v>1.674655292133717</v>
      </c>
    </row>
    <row r="21" spans="2:17" s="58" customFormat="1" ht="19.5" customHeight="1">
      <c r="B21" s="165" t="s">
        <v>884</v>
      </c>
      <c r="C21" s="164">
        <v>756200</v>
      </c>
      <c r="D21" s="319" t="s">
        <v>523</v>
      </c>
      <c r="E21" s="164">
        <v>1096700</v>
      </c>
      <c r="F21" s="321" t="s">
        <v>524</v>
      </c>
      <c r="G21" s="320">
        <v>0.6895231147989422</v>
      </c>
      <c r="H21" s="164">
        <v>703033</v>
      </c>
      <c r="I21" s="319" t="s">
        <v>525</v>
      </c>
      <c r="J21" s="164">
        <v>451169</v>
      </c>
      <c r="K21" s="319" t="s">
        <v>591</v>
      </c>
      <c r="L21" s="317">
        <v>1.5582475746338955</v>
      </c>
      <c r="M21" s="319">
        <v>100757</v>
      </c>
      <c r="N21" s="331" t="s">
        <v>592</v>
      </c>
      <c r="O21" s="319">
        <v>71831</v>
      </c>
      <c r="P21" s="331" t="s">
        <v>593</v>
      </c>
      <c r="Q21" s="557">
        <v>1.402695215157801</v>
      </c>
    </row>
    <row r="22" spans="2:17" s="58" customFormat="1" ht="19.5" customHeight="1">
      <c r="B22" s="165" t="s">
        <v>885</v>
      </c>
      <c r="C22" s="322">
        <v>929700</v>
      </c>
      <c r="D22" s="319" t="s">
        <v>526</v>
      </c>
      <c r="E22" s="322">
        <v>1155700</v>
      </c>
      <c r="F22" s="321" t="s">
        <v>527</v>
      </c>
      <c r="G22" s="320">
        <v>0.804447520982954</v>
      </c>
      <c r="H22" s="164">
        <v>831563</v>
      </c>
      <c r="I22" s="319" t="s">
        <v>528</v>
      </c>
      <c r="J22" s="164">
        <v>438400</v>
      </c>
      <c r="K22" s="319" t="s">
        <v>594</v>
      </c>
      <c r="L22" s="317">
        <v>1.8968134124087592</v>
      </c>
      <c r="M22" s="319">
        <v>185167</v>
      </c>
      <c r="N22" s="331" t="s">
        <v>595</v>
      </c>
      <c r="O22" s="319">
        <v>59251</v>
      </c>
      <c r="P22" s="331" t="s">
        <v>596</v>
      </c>
      <c r="Q22" s="557">
        <v>3.1251286898111426</v>
      </c>
    </row>
    <row r="23" spans="2:17" s="58" customFormat="1" ht="20.25" customHeight="1">
      <c r="B23" s="165" t="s">
        <v>886</v>
      </c>
      <c r="C23" s="322">
        <v>953000</v>
      </c>
      <c r="D23" s="319" t="s">
        <v>529</v>
      </c>
      <c r="E23" s="322">
        <v>1186200</v>
      </c>
      <c r="F23" s="321" t="s">
        <v>887</v>
      </c>
      <c r="G23" s="320">
        <v>0.8034058337548474</v>
      </c>
      <c r="H23" s="164">
        <v>916098</v>
      </c>
      <c r="I23" s="319" t="s">
        <v>530</v>
      </c>
      <c r="J23" s="164">
        <v>430054</v>
      </c>
      <c r="K23" s="319" t="s">
        <v>597</v>
      </c>
      <c r="L23" s="317">
        <v>2.13019295251294</v>
      </c>
      <c r="M23" s="319">
        <v>64835</v>
      </c>
      <c r="N23" s="331" t="s">
        <v>598</v>
      </c>
      <c r="O23" s="319">
        <v>53212</v>
      </c>
      <c r="P23" s="331" t="s">
        <v>919</v>
      </c>
      <c r="Q23" s="557">
        <v>1.2184281740960685</v>
      </c>
    </row>
    <row r="24" spans="2:17" s="58" customFormat="1" ht="38.25" customHeight="1">
      <c r="B24" s="165" t="s">
        <v>888</v>
      </c>
      <c r="C24" s="322">
        <v>966700</v>
      </c>
      <c r="D24" s="319" t="s">
        <v>531</v>
      </c>
      <c r="E24" s="322">
        <v>1101900</v>
      </c>
      <c r="F24" s="321" t="s">
        <v>889</v>
      </c>
      <c r="G24" s="320">
        <v>0.8773028405481441</v>
      </c>
      <c r="H24" s="164">
        <v>960800</v>
      </c>
      <c r="I24" s="319" t="s">
        <v>532</v>
      </c>
      <c r="J24" s="164">
        <v>410296</v>
      </c>
      <c r="K24" s="319" t="s">
        <v>599</v>
      </c>
      <c r="L24" s="317">
        <v>2.3417240236317194</v>
      </c>
      <c r="M24" s="319">
        <v>75392</v>
      </c>
      <c r="N24" s="331" t="s">
        <v>600</v>
      </c>
      <c r="O24" s="319">
        <v>51217</v>
      </c>
      <c r="P24" s="331" t="s">
        <v>601</v>
      </c>
      <c r="Q24" s="557">
        <v>1.4720112462658883</v>
      </c>
    </row>
    <row r="25" spans="2:17" s="58" customFormat="1" ht="20.25" customHeight="1">
      <c r="B25" s="165" t="s">
        <v>890</v>
      </c>
      <c r="C25" s="322">
        <v>1188100</v>
      </c>
      <c r="D25" s="319" t="s">
        <v>891</v>
      </c>
      <c r="E25" s="322">
        <v>1218000</v>
      </c>
      <c r="F25" s="321" t="s">
        <v>533</v>
      </c>
      <c r="G25" s="320">
        <v>0.9754515599343185</v>
      </c>
      <c r="H25" s="164">
        <v>1057853</v>
      </c>
      <c r="I25" s="319" t="s">
        <v>534</v>
      </c>
      <c r="J25" s="164">
        <v>443287</v>
      </c>
      <c r="K25" s="319" t="s">
        <v>602</v>
      </c>
      <c r="L25" s="317">
        <v>2.386383990507279</v>
      </c>
      <c r="M25" s="319">
        <v>71464</v>
      </c>
      <c r="N25" s="331" t="s">
        <v>603</v>
      </c>
      <c r="O25" s="319">
        <v>62100</v>
      </c>
      <c r="P25" s="331" t="s">
        <v>604</v>
      </c>
      <c r="Q25" s="557">
        <v>1.1507890499194846</v>
      </c>
    </row>
    <row r="26" spans="2:17" s="58" customFormat="1" ht="19.5" customHeight="1">
      <c r="B26" s="165" t="s">
        <v>892</v>
      </c>
      <c r="C26" s="322">
        <v>1236600</v>
      </c>
      <c r="D26" s="319" t="s">
        <v>893</v>
      </c>
      <c r="E26" s="322">
        <v>1370300</v>
      </c>
      <c r="F26" s="322" t="s">
        <v>535</v>
      </c>
      <c r="G26" s="323">
        <v>0.9024301247901919</v>
      </c>
      <c r="H26" s="322">
        <v>1246814</v>
      </c>
      <c r="I26" s="322" t="s">
        <v>536</v>
      </c>
      <c r="J26" s="164">
        <v>548379</v>
      </c>
      <c r="K26" s="322" t="s">
        <v>605</v>
      </c>
      <c r="L26" s="558">
        <v>2.273635569560468</v>
      </c>
      <c r="M26" s="559" t="s">
        <v>606</v>
      </c>
      <c r="N26" s="322" t="s">
        <v>607</v>
      </c>
      <c r="O26" s="559" t="s">
        <v>606</v>
      </c>
      <c r="P26" s="322" t="s">
        <v>607</v>
      </c>
      <c r="Q26" s="559" t="s">
        <v>606</v>
      </c>
    </row>
    <row r="27" spans="2:17" s="58" customFormat="1" ht="19.5" customHeight="1">
      <c r="B27" s="165" t="s">
        <v>894</v>
      </c>
      <c r="C27" s="322">
        <v>1390700</v>
      </c>
      <c r="D27" s="319" t="s">
        <v>537</v>
      </c>
      <c r="E27" s="322">
        <v>1370500</v>
      </c>
      <c r="F27" s="321" t="s">
        <v>538</v>
      </c>
      <c r="G27" s="320">
        <v>1.015</v>
      </c>
      <c r="H27" s="164">
        <v>1386769</v>
      </c>
      <c r="I27" s="319" t="s">
        <v>539</v>
      </c>
      <c r="J27" s="164">
        <v>541713</v>
      </c>
      <c r="K27" s="319" t="s">
        <v>608</v>
      </c>
      <c r="L27" s="317">
        <v>2.559969947186056</v>
      </c>
      <c r="M27" s="559" t="s">
        <v>606</v>
      </c>
      <c r="N27" s="322" t="s">
        <v>607</v>
      </c>
      <c r="O27" s="559" t="s">
        <v>606</v>
      </c>
      <c r="P27" s="322" t="s">
        <v>607</v>
      </c>
      <c r="Q27" s="559" t="s">
        <v>606</v>
      </c>
    </row>
    <row r="28" spans="2:17" s="58" customFormat="1" ht="18.75" customHeight="1">
      <c r="B28" s="165" t="s">
        <v>895</v>
      </c>
      <c r="C28" s="322">
        <v>1438800</v>
      </c>
      <c r="D28" s="319" t="s">
        <v>540</v>
      </c>
      <c r="E28" s="322">
        <v>1289300</v>
      </c>
      <c r="F28" s="321" t="s">
        <v>541</v>
      </c>
      <c r="G28" s="320">
        <v>1.116</v>
      </c>
      <c r="H28" s="164">
        <v>1512189</v>
      </c>
      <c r="I28" s="319" t="s">
        <v>542</v>
      </c>
      <c r="J28" s="164">
        <v>563764</v>
      </c>
      <c r="K28" s="319" t="s">
        <v>609</v>
      </c>
      <c r="L28" s="317">
        <v>2.6823085546434324</v>
      </c>
      <c r="M28" s="559" t="s">
        <v>606</v>
      </c>
      <c r="N28" s="322" t="s">
        <v>607</v>
      </c>
      <c r="O28" s="559" t="s">
        <v>606</v>
      </c>
      <c r="P28" s="322" t="s">
        <v>607</v>
      </c>
      <c r="Q28" s="559" t="s">
        <v>606</v>
      </c>
    </row>
    <row r="29" spans="2:17" s="58" customFormat="1" ht="39" customHeight="1">
      <c r="B29" s="165" t="s">
        <v>896</v>
      </c>
      <c r="C29" s="322">
        <v>1771700</v>
      </c>
      <c r="D29" s="319" t="s">
        <v>897</v>
      </c>
      <c r="E29" s="322">
        <v>1524800</v>
      </c>
      <c r="F29" s="321" t="s">
        <v>898</v>
      </c>
      <c r="G29" s="320">
        <v>1.162</v>
      </c>
      <c r="H29" s="164">
        <v>1769428</v>
      </c>
      <c r="I29" s="319" t="s">
        <v>899</v>
      </c>
      <c r="J29" s="164">
        <v>567643</v>
      </c>
      <c r="K29" s="319" t="s">
        <v>610</v>
      </c>
      <c r="L29" s="317">
        <v>3.1171493350574218</v>
      </c>
      <c r="M29" s="559" t="s">
        <v>606</v>
      </c>
      <c r="N29" s="322" t="s">
        <v>607</v>
      </c>
      <c r="O29" s="559" t="s">
        <v>606</v>
      </c>
      <c r="P29" s="322" t="s">
        <v>607</v>
      </c>
      <c r="Q29" s="559" t="s">
        <v>606</v>
      </c>
    </row>
    <row r="30" spans="2:17" s="195" customFormat="1" ht="20.25" customHeight="1">
      <c r="B30" s="165" t="s">
        <v>900</v>
      </c>
      <c r="C30" s="322">
        <v>2126200</v>
      </c>
      <c r="D30" s="319" t="s">
        <v>543</v>
      </c>
      <c r="E30" s="322">
        <v>1668900</v>
      </c>
      <c r="F30" s="321" t="s">
        <v>544</v>
      </c>
      <c r="G30" s="320">
        <v>1.2740128228174246</v>
      </c>
      <c r="H30" s="164">
        <v>2028286</v>
      </c>
      <c r="I30" s="319" t="s">
        <v>545</v>
      </c>
      <c r="J30" s="164">
        <v>703707</v>
      </c>
      <c r="K30" s="319" t="s">
        <v>611</v>
      </c>
      <c r="L30" s="317">
        <v>2.8822876566525557</v>
      </c>
      <c r="M30" s="560" t="s">
        <v>606</v>
      </c>
      <c r="N30" s="655" t="s">
        <v>607</v>
      </c>
      <c r="O30" s="560" t="s">
        <v>606</v>
      </c>
      <c r="P30" s="655" t="s">
        <v>607</v>
      </c>
      <c r="Q30" s="560" t="s">
        <v>606</v>
      </c>
    </row>
    <row r="31" spans="2:17" s="195" customFormat="1" ht="19.5" customHeight="1">
      <c r="B31" s="165" t="s">
        <v>901</v>
      </c>
      <c r="C31" s="322">
        <v>2404200</v>
      </c>
      <c r="D31" s="319" t="s">
        <v>902</v>
      </c>
      <c r="E31" s="322">
        <v>1791400</v>
      </c>
      <c r="F31" s="321" t="s">
        <v>903</v>
      </c>
      <c r="G31" s="320">
        <v>1.3420788210338284</v>
      </c>
      <c r="H31" s="164">
        <v>2378176</v>
      </c>
      <c r="I31" s="319" t="s">
        <v>904</v>
      </c>
      <c r="J31" s="164">
        <v>705388</v>
      </c>
      <c r="K31" s="319" t="s">
        <v>920</v>
      </c>
      <c r="L31" s="317">
        <v>3.3714438011420667</v>
      </c>
      <c r="M31" s="559" t="s">
        <v>606</v>
      </c>
      <c r="N31" s="322" t="s">
        <v>607</v>
      </c>
      <c r="O31" s="559" t="s">
        <v>606</v>
      </c>
      <c r="P31" s="322" t="s">
        <v>607</v>
      </c>
      <c r="Q31" s="559" t="s">
        <v>606</v>
      </c>
    </row>
    <row r="32" spans="2:17" s="58" customFormat="1" ht="19.5" customHeight="1">
      <c r="B32" s="165" t="s">
        <v>905</v>
      </c>
      <c r="C32" s="324">
        <v>2677600</v>
      </c>
      <c r="D32" s="319" t="s">
        <v>546</v>
      </c>
      <c r="E32" s="324">
        <v>1964000</v>
      </c>
      <c r="F32" s="319" t="s">
        <v>547</v>
      </c>
      <c r="G32" s="325">
        <v>1.36334012219959</v>
      </c>
      <c r="H32" s="322">
        <v>2482267</v>
      </c>
      <c r="I32" s="319" t="s">
        <v>548</v>
      </c>
      <c r="J32" s="164">
        <v>710510</v>
      </c>
      <c r="K32" s="319" t="s">
        <v>612</v>
      </c>
      <c r="L32" s="561">
        <v>3.493641187316153</v>
      </c>
      <c r="M32" s="559" t="s">
        <v>606</v>
      </c>
      <c r="N32" s="322" t="s">
        <v>607</v>
      </c>
      <c r="O32" s="559" t="s">
        <v>606</v>
      </c>
      <c r="P32" s="322" t="s">
        <v>607</v>
      </c>
      <c r="Q32" s="559" t="s">
        <v>606</v>
      </c>
    </row>
    <row r="33" spans="2:17" s="70" customFormat="1" ht="19.5" customHeight="1">
      <c r="B33" s="165" t="s">
        <v>549</v>
      </c>
      <c r="C33" s="324">
        <v>2451900</v>
      </c>
      <c r="D33" s="319" t="s">
        <v>550</v>
      </c>
      <c r="E33" s="324">
        <v>1848800</v>
      </c>
      <c r="F33" s="319" t="s">
        <v>551</v>
      </c>
      <c r="G33" s="325">
        <v>1.3262145692402303</v>
      </c>
      <c r="H33" s="322">
        <v>2225470</v>
      </c>
      <c r="I33" s="319" t="s">
        <v>552</v>
      </c>
      <c r="J33" s="327">
        <v>600044</v>
      </c>
      <c r="K33" s="347" t="s">
        <v>613</v>
      </c>
      <c r="L33" s="562">
        <v>3.7088446847231205</v>
      </c>
      <c r="M33" s="563" t="s">
        <v>606</v>
      </c>
      <c r="N33" s="324" t="s">
        <v>607</v>
      </c>
      <c r="O33" s="563" t="s">
        <v>606</v>
      </c>
      <c r="P33" s="324" t="s">
        <v>607</v>
      </c>
      <c r="Q33" s="563" t="s">
        <v>606</v>
      </c>
    </row>
    <row r="34" spans="2:17" s="70" customFormat="1" ht="38.25" customHeight="1">
      <c r="B34" s="165" t="s">
        <v>906</v>
      </c>
      <c r="C34" s="324">
        <v>2162000</v>
      </c>
      <c r="D34" s="319" t="s">
        <v>553</v>
      </c>
      <c r="E34" s="324">
        <v>1575400</v>
      </c>
      <c r="F34" s="319" t="s">
        <v>554</v>
      </c>
      <c r="G34" s="325">
        <v>1.372349879395709</v>
      </c>
      <c r="H34" s="322">
        <v>2015329</v>
      </c>
      <c r="I34" s="319" t="s">
        <v>555</v>
      </c>
      <c r="J34" s="327">
        <v>534901</v>
      </c>
      <c r="K34" s="347" t="s">
        <v>614</v>
      </c>
      <c r="L34" s="562">
        <v>3.7676672879654367</v>
      </c>
      <c r="M34" s="563" t="s">
        <v>606</v>
      </c>
      <c r="N34" s="324" t="s">
        <v>607</v>
      </c>
      <c r="O34" s="563" t="s">
        <v>606</v>
      </c>
      <c r="P34" s="324" t="s">
        <v>607</v>
      </c>
      <c r="Q34" s="563" t="s">
        <v>606</v>
      </c>
    </row>
    <row r="35" spans="2:17" s="326" customFormat="1" ht="20.25" customHeight="1">
      <c r="B35" s="165" t="s">
        <v>907</v>
      </c>
      <c r="C35" s="324">
        <v>2391600</v>
      </c>
      <c r="D35" s="347" t="s">
        <v>556</v>
      </c>
      <c r="E35" s="324">
        <v>1616800</v>
      </c>
      <c r="F35" s="347" t="s">
        <v>557</v>
      </c>
      <c r="G35" s="348">
        <v>1.479218208807521</v>
      </c>
      <c r="H35" s="324">
        <v>2436638</v>
      </c>
      <c r="I35" s="347" t="s">
        <v>558</v>
      </c>
      <c r="J35" s="327">
        <v>530070</v>
      </c>
      <c r="K35" s="347" t="s">
        <v>615</v>
      </c>
      <c r="L35" s="562">
        <v>4.5968230611051375</v>
      </c>
      <c r="M35" s="563" t="s">
        <v>606</v>
      </c>
      <c r="N35" s="324" t="s">
        <v>607</v>
      </c>
      <c r="O35" s="563" t="s">
        <v>606</v>
      </c>
      <c r="P35" s="324" t="s">
        <v>607</v>
      </c>
      <c r="Q35" s="563" t="s">
        <v>606</v>
      </c>
    </row>
    <row r="36" spans="2:17" s="326" customFormat="1" ht="19.5" customHeight="1">
      <c r="B36" s="165" t="s">
        <v>908</v>
      </c>
      <c r="C36" s="324">
        <v>2431800</v>
      </c>
      <c r="D36" s="347" t="s">
        <v>909</v>
      </c>
      <c r="E36" s="324">
        <v>1521700</v>
      </c>
      <c r="F36" s="347" t="s">
        <v>910</v>
      </c>
      <c r="G36" s="360">
        <v>1.598081093</v>
      </c>
      <c r="H36" s="324">
        <v>2385208</v>
      </c>
      <c r="I36" s="347" t="s">
        <v>911</v>
      </c>
      <c r="J36" s="327">
        <v>414760</v>
      </c>
      <c r="K36" s="347" t="s">
        <v>921</v>
      </c>
      <c r="L36" s="562">
        <v>5.750814929</v>
      </c>
      <c r="M36" s="563" t="s">
        <v>606</v>
      </c>
      <c r="N36" s="324" t="s">
        <v>607</v>
      </c>
      <c r="O36" s="563" t="s">
        <v>606</v>
      </c>
      <c r="P36" s="324" t="s">
        <v>607</v>
      </c>
      <c r="Q36" s="563" t="s">
        <v>606</v>
      </c>
    </row>
    <row r="37" spans="2:17" s="326" customFormat="1" ht="19.5" customHeight="1">
      <c r="B37" s="167" t="s">
        <v>912</v>
      </c>
      <c r="C37" s="324">
        <v>2482400</v>
      </c>
      <c r="D37" s="347" t="s">
        <v>697</v>
      </c>
      <c r="E37" s="324">
        <v>1636900</v>
      </c>
      <c r="F37" s="347" t="s">
        <v>698</v>
      </c>
      <c r="G37" s="360">
        <v>1.5165251389822225</v>
      </c>
      <c r="H37" s="324">
        <v>2721046</v>
      </c>
      <c r="I37" s="347" t="s">
        <v>699</v>
      </c>
      <c r="J37" s="327">
        <v>448637</v>
      </c>
      <c r="K37" s="347" t="s">
        <v>700</v>
      </c>
      <c r="L37" s="562">
        <v>6.065139522598448</v>
      </c>
      <c r="M37" s="563" t="s">
        <v>606</v>
      </c>
      <c r="N37" s="324" t="s">
        <v>607</v>
      </c>
      <c r="O37" s="563" t="s">
        <v>606</v>
      </c>
      <c r="P37" s="324" t="s">
        <v>607</v>
      </c>
      <c r="Q37" s="563" t="s">
        <v>606</v>
      </c>
    </row>
    <row r="38" spans="2:17" s="227" customFormat="1" ht="17.25" customHeight="1">
      <c r="B38" s="167" t="s">
        <v>913</v>
      </c>
      <c r="C38" s="499">
        <v>3285500</v>
      </c>
      <c r="D38" s="500" t="s">
        <v>1116</v>
      </c>
      <c r="E38" s="499">
        <v>1878800</v>
      </c>
      <c r="F38" s="500" t="s">
        <v>1117</v>
      </c>
      <c r="G38" s="501">
        <v>1.7487225888865232</v>
      </c>
      <c r="H38" s="324">
        <v>3395176</v>
      </c>
      <c r="I38" s="347" t="s">
        <v>722</v>
      </c>
      <c r="J38" s="327">
        <v>577749</v>
      </c>
      <c r="K38" s="347" t="s">
        <v>723</v>
      </c>
      <c r="L38" s="562">
        <v>5.876558851681266</v>
      </c>
      <c r="M38" s="563" t="s">
        <v>606</v>
      </c>
      <c r="N38" s="324" t="s">
        <v>607</v>
      </c>
      <c r="O38" s="563" t="s">
        <v>606</v>
      </c>
      <c r="P38" s="324" t="s">
        <v>607</v>
      </c>
      <c r="Q38" s="563" t="s">
        <v>606</v>
      </c>
    </row>
    <row r="39" spans="2:17" s="326" customFormat="1" ht="34.5" customHeight="1">
      <c r="B39" s="409" t="s">
        <v>914</v>
      </c>
      <c r="C39" s="502">
        <v>4128600</v>
      </c>
      <c r="D39" s="503" t="s">
        <v>1118</v>
      </c>
      <c r="E39" s="502">
        <v>2137400</v>
      </c>
      <c r="F39" s="503" t="s">
        <v>1119</v>
      </c>
      <c r="G39" s="504">
        <v>1.9315991391410126</v>
      </c>
      <c r="H39" s="489">
        <v>3660325</v>
      </c>
      <c r="I39" s="490" t="s">
        <v>1111</v>
      </c>
      <c r="J39" s="475">
        <v>513045</v>
      </c>
      <c r="K39" s="490" t="s">
        <v>1112</v>
      </c>
      <c r="L39" s="494">
        <v>7.13451061797698</v>
      </c>
      <c r="M39" s="495" t="s">
        <v>606</v>
      </c>
      <c r="N39" s="489" t="s">
        <v>607</v>
      </c>
      <c r="O39" s="495" t="s">
        <v>606</v>
      </c>
      <c r="P39" s="489" t="s">
        <v>607</v>
      </c>
      <c r="Q39" s="495" t="s">
        <v>606</v>
      </c>
    </row>
    <row r="40" spans="2:17" s="79" customFormat="1" ht="9.75" customHeight="1" thickBot="1">
      <c r="B40" s="369"/>
      <c r="C40" s="491"/>
      <c r="D40" s="492"/>
      <c r="E40" s="491"/>
      <c r="F40" s="493"/>
      <c r="G40" s="493"/>
      <c r="H40" s="493"/>
      <c r="I40" s="493"/>
      <c r="J40" s="496"/>
      <c r="K40" s="654"/>
      <c r="L40" s="496"/>
      <c r="M40" s="496"/>
      <c r="N40" s="654"/>
      <c r="O40" s="496"/>
      <c r="P40" s="654"/>
      <c r="Q40" s="496"/>
    </row>
    <row r="41" spans="2:17" s="79" customFormat="1" ht="24.75" customHeight="1">
      <c r="B41" s="865" t="s">
        <v>1102</v>
      </c>
      <c r="C41" s="865"/>
      <c r="D41" s="865"/>
      <c r="E41" s="865"/>
      <c r="F41" s="865"/>
      <c r="G41" s="865"/>
      <c r="H41" s="865"/>
      <c r="I41" s="865"/>
      <c r="J41" s="474" t="s">
        <v>1120</v>
      </c>
      <c r="K41" s="77"/>
      <c r="L41" s="10"/>
      <c r="M41" s="564"/>
      <c r="N41" s="656"/>
      <c r="O41" s="565"/>
      <c r="P41" s="564"/>
      <c r="Q41" s="565"/>
    </row>
    <row r="42" ht="13.5">
      <c r="J42" s="53" t="s">
        <v>1121</v>
      </c>
    </row>
  </sheetData>
  <sheetProtection/>
  <mergeCells count="39">
    <mergeCell ref="B41:I41"/>
    <mergeCell ref="C11:D11"/>
    <mergeCell ref="E11:F11"/>
    <mergeCell ref="H11:I11"/>
    <mergeCell ref="C12:D12"/>
    <mergeCell ref="E12:F12"/>
    <mergeCell ref="G12:G13"/>
    <mergeCell ref="H12:I12"/>
    <mergeCell ref="C13:D13"/>
    <mergeCell ref="E13:F13"/>
    <mergeCell ref="H13:I13"/>
    <mergeCell ref="C6:G7"/>
    <mergeCell ref="H6:I7"/>
    <mergeCell ref="C8:G8"/>
    <mergeCell ref="H8:I8"/>
    <mergeCell ref="C9:D10"/>
    <mergeCell ref="E9:F10"/>
    <mergeCell ref="G9:G10"/>
    <mergeCell ref="H9:I10"/>
    <mergeCell ref="O12:P12"/>
    <mergeCell ref="J6:K7"/>
    <mergeCell ref="M6:Q7"/>
    <mergeCell ref="J8:L8"/>
    <mergeCell ref="M8:Q8"/>
    <mergeCell ref="J9:K10"/>
    <mergeCell ref="L9:L10"/>
    <mergeCell ref="M9:N10"/>
    <mergeCell ref="O9:P10"/>
    <mergeCell ref="Q9:Q10"/>
    <mergeCell ref="Q12:Q13"/>
    <mergeCell ref="J13:K13"/>
    <mergeCell ref="M13:N13"/>
    <mergeCell ref="O13:P13"/>
    <mergeCell ref="J11:K11"/>
    <mergeCell ref="M11:N11"/>
    <mergeCell ref="O11:P11"/>
    <mergeCell ref="J12:K12"/>
    <mergeCell ref="L12:L13"/>
    <mergeCell ref="M12:N12"/>
  </mergeCells>
  <printOptions horizontalCentered="1"/>
  <pageMargins left="0.9448818897637796" right="0.6692913385826772" top="0" bottom="0.3937007874015748" header="0.1968503937007874" footer="0.1968503937007874"/>
  <pageSetup fitToHeight="1" fitToWidth="1" horizontalDpi="600" verticalDpi="600" orientation="portrait" paperSize="9" scale="9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zoomScale="85" zoomScaleNormal="85" zoomScaleSheetLayoutView="80" workbookViewId="0" topLeftCell="A1">
      <selection activeCell="A1" sqref="A1"/>
    </sheetView>
  </sheetViews>
  <sheetFormatPr defaultColWidth="10.796875" defaultRowHeight="14.25"/>
  <cols>
    <col min="1" max="1" width="2.19921875" style="590" customWidth="1"/>
    <col min="2" max="2" width="16.69921875" style="590" customWidth="1"/>
    <col min="3" max="3" width="13.19921875" style="590" customWidth="1"/>
    <col min="4" max="7" width="10.69921875" style="590" customWidth="1"/>
    <col min="8" max="8" width="11.69921875" style="590" customWidth="1"/>
    <col min="9" max="9" width="16.19921875" style="590" customWidth="1"/>
    <col min="10" max="16384" width="10.69921875" style="590" customWidth="1"/>
  </cols>
  <sheetData>
    <row r="1" spans="1:9" ht="14.25">
      <c r="A1" s="587"/>
      <c r="B1" s="727" t="s">
        <v>1061</v>
      </c>
      <c r="C1" s="588"/>
      <c r="D1" s="728"/>
      <c r="E1" s="728"/>
      <c r="F1" s="588"/>
      <c r="G1" s="588"/>
      <c r="H1" s="588"/>
      <c r="I1" s="588"/>
    </row>
    <row r="2" spans="1:9" ht="17.25" customHeight="1">
      <c r="A2" s="587"/>
      <c r="B2" s="587"/>
      <c r="C2" s="587"/>
      <c r="D2" s="587"/>
      <c r="E2" s="588"/>
      <c r="F2" s="588"/>
      <c r="G2" s="588"/>
      <c r="H2" s="588"/>
      <c r="I2" s="588"/>
    </row>
    <row r="3" spans="2:9" ht="20.25" customHeight="1">
      <c r="B3" s="866" t="s">
        <v>616</v>
      </c>
      <c r="C3" s="866"/>
      <c r="D3" s="866"/>
      <c r="E3" s="866"/>
      <c r="F3" s="866"/>
      <c r="G3" s="866"/>
      <c r="H3" s="866"/>
      <c r="I3" s="866"/>
    </row>
    <row r="4" spans="2:9" ht="20.25" customHeight="1">
      <c r="B4" s="867" t="s">
        <v>738</v>
      </c>
      <c r="C4" s="867"/>
      <c r="D4" s="867"/>
      <c r="E4" s="867"/>
      <c r="F4" s="867"/>
      <c r="G4" s="867"/>
      <c r="H4" s="867"/>
      <c r="I4" s="867"/>
    </row>
    <row r="5" spans="1:9" ht="14.25">
      <c r="A5" s="587"/>
      <c r="B5" s="587"/>
      <c r="C5" s="587"/>
      <c r="D5" s="587"/>
      <c r="E5" s="588"/>
      <c r="F5" s="588"/>
      <c r="G5" s="588"/>
      <c r="H5" s="588"/>
      <c r="I5" s="588"/>
    </row>
    <row r="6" spans="1:9" ht="15" customHeight="1">
      <c r="A6" s="587"/>
      <c r="B6" s="589" t="s">
        <v>702</v>
      </c>
      <c r="D6" s="587"/>
      <c r="E6" s="588"/>
      <c r="F6" s="588"/>
      <c r="G6" s="588"/>
      <c r="H6" s="588"/>
      <c r="I6" s="588"/>
    </row>
    <row r="7" spans="1:9" ht="15" customHeight="1">
      <c r="A7" s="587"/>
      <c r="B7" s="585" t="s">
        <v>703</v>
      </c>
      <c r="D7" s="587"/>
      <c r="E7" s="588"/>
      <c r="F7" s="588"/>
      <c r="G7" s="588"/>
      <c r="H7" s="588"/>
      <c r="I7" s="588"/>
    </row>
    <row r="8" spans="1:9" ht="14.25">
      <c r="A8" s="587"/>
      <c r="B8" s="587"/>
      <c r="C8" s="587"/>
      <c r="D8" s="587"/>
      <c r="E8" s="588"/>
      <c r="F8" s="588"/>
      <c r="G8" s="588"/>
      <c r="H8" s="588"/>
      <c r="I8" s="588"/>
    </row>
    <row r="9" spans="1:4" ht="15" customHeight="1">
      <c r="A9" s="591"/>
      <c r="B9" s="591"/>
      <c r="C9" s="591"/>
      <c r="D9" s="591"/>
    </row>
    <row r="10" spans="1:4" ht="15" customHeight="1">
      <c r="A10" s="591"/>
      <c r="B10" s="591"/>
      <c r="C10" s="591"/>
      <c r="D10" s="591"/>
    </row>
    <row r="11" spans="1:4" ht="15" customHeight="1">
      <c r="A11" s="591"/>
      <c r="B11" s="591"/>
      <c r="C11" s="591"/>
      <c r="D11" s="591"/>
    </row>
    <row r="12" spans="1:4" ht="15" customHeight="1">
      <c r="A12" s="591"/>
      <c r="B12" s="591"/>
      <c r="C12" s="591"/>
      <c r="D12" s="591"/>
    </row>
    <row r="13" spans="1:4" ht="15" customHeight="1">
      <c r="A13" s="591"/>
      <c r="B13" s="591"/>
      <c r="C13" s="591"/>
      <c r="D13" s="591"/>
    </row>
    <row r="14" spans="1:4" ht="15" customHeight="1">
      <c r="A14" s="591"/>
      <c r="B14" s="591"/>
      <c r="C14" s="591"/>
      <c r="D14" s="591"/>
    </row>
    <row r="15" spans="1:4" ht="15" customHeight="1">
      <c r="A15" s="591"/>
      <c r="B15" s="591"/>
      <c r="C15" s="591"/>
      <c r="D15" s="591"/>
    </row>
    <row r="16" spans="1:4" ht="15" customHeight="1">
      <c r="A16" s="591"/>
      <c r="B16" s="591"/>
      <c r="C16" s="591"/>
      <c r="D16" s="591"/>
    </row>
    <row r="17" spans="1:4" ht="15" customHeight="1">
      <c r="A17" s="591"/>
      <c r="B17" s="591"/>
      <c r="C17" s="591"/>
      <c r="D17" s="591"/>
    </row>
    <row r="18" spans="1:4" ht="15" customHeight="1">
      <c r="A18" s="591"/>
      <c r="B18" s="591"/>
      <c r="C18" s="591"/>
      <c r="D18" s="591"/>
    </row>
    <row r="19" spans="1:4" ht="15" customHeight="1">
      <c r="A19" s="591"/>
      <c r="B19" s="591"/>
      <c r="C19" s="591"/>
      <c r="D19" s="591"/>
    </row>
    <row r="20" spans="1:4" ht="15" customHeight="1">
      <c r="A20" s="591"/>
      <c r="B20" s="591"/>
      <c r="C20" s="591"/>
      <c r="D20" s="591"/>
    </row>
    <row r="21" spans="1:4" ht="15" customHeight="1">
      <c r="A21" s="591"/>
      <c r="B21" s="591"/>
      <c r="C21" s="591"/>
      <c r="D21" s="591"/>
    </row>
    <row r="22" spans="1:4" ht="15" customHeight="1">
      <c r="A22" s="591"/>
      <c r="B22" s="591"/>
      <c r="C22" s="591"/>
      <c r="D22" s="591"/>
    </row>
    <row r="23" spans="1:4" ht="15" customHeight="1">
      <c r="A23" s="591"/>
      <c r="B23" s="591"/>
      <c r="C23" s="591"/>
      <c r="D23" s="591"/>
    </row>
    <row r="24" spans="1:4" ht="15" customHeight="1">
      <c r="A24" s="591"/>
      <c r="B24" s="591"/>
      <c r="C24" s="591"/>
      <c r="D24" s="591"/>
    </row>
    <row r="25" spans="1:4" ht="15" customHeight="1">
      <c r="A25" s="591"/>
      <c r="B25" s="591"/>
      <c r="C25" s="591"/>
      <c r="D25" s="591"/>
    </row>
    <row r="26" spans="1:4" ht="14.25">
      <c r="A26" s="591"/>
      <c r="B26" s="591"/>
      <c r="C26" s="591"/>
      <c r="D26" s="591"/>
    </row>
    <row r="27" ht="15" customHeight="1"/>
    <row r="28" ht="14.25" customHeight="1">
      <c r="B28" s="592" t="s">
        <v>617</v>
      </c>
    </row>
    <row r="29" ht="14.25" customHeight="1">
      <c r="B29" s="593" t="s">
        <v>704</v>
      </c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4.2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4.25" customHeight="1"/>
    <row r="47" ht="16.5" customHeight="1"/>
    <row r="48" ht="16.5" customHeight="1"/>
    <row r="49" ht="16.5" customHeight="1"/>
    <row r="50" ht="5.25" customHeight="1"/>
    <row r="51" spans="2:9" ht="14.25">
      <c r="B51" s="868" t="s">
        <v>1103</v>
      </c>
      <c r="C51" s="868"/>
      <c r="D51" s="868"/>
      <c r="E51" s="868"/>
      <c r="F51" s="868"/>
      <c r="G51" s="868"/>
      <c r="H51" s="868"/>
      <c r="I51" s="868"/>
    </row>
    <row r="52" spans="2:9" ht="14.25">
      <c r="B52" s="868" t="s">
        <v>1104</v>
      </c>
      <c r="C52" s="868"/>
      <c r="D52" s="868"/>
      <c r="E52" s="868"/>
      <c r="F52" s="868"/>
      <c r="G52" s="868"/>
      <c r="H52" s="868"/>
      <c r="I52" s="868"/>
    </row>
    <row r="53" spans="2:9" ht="14.25">
      <c r="B53" s="868" t="s">
        <v>1105</v>
      </c>
      <c r="C53" s="868"/>
      <c r="D53" s="868"/>
      <c r="E53" s="868"/>
      <c r="F53" s="868"/>
      <c r="G53" s="868"/>
      <c r="H53" s="868"/>
      <c r="I53" s="868"/>
    </row>
    <row r="54" spans="2:9" ht="14.25">
      <c r="B54" s="727" t="s">
        <v>705</v>
      </c>
      <c r="C54" s="586"/>
      <c r="D54" s="586"/>
      <c r="E54" s="586"/>
      <c r="F54" s="586"/>
      <c r="G54" s="586"/>
      <c r="H54" s="586"/>
      <c r="I54" s="586"/>
    </row>
    <row r="55" spans="2:9" ht="3.75" customHeight="1">
      <c r="B55" s="729"/>
      <c r="C55" s="586"/>
      <c r="D55" s="586"/>
      <c r="E55" s="586"/>
      <c r="F55" s="586"/>
      <c r="G55" s="586"/>
      <c r="H55" s="586"/>
      <c r="I55" s="586"/>
    </row>
    <row r="56" spans="2:9" s="730" customFormat="1" ht="13.5" customHeight="1">
      <c r="B56" s="585" t="s">
        <v>1046</v>
      </c>
      <c r="C56" s="586"/>
      <c r="D56" s="586"/>
      <c r="E56" s="586"/>
      <c r="F56" s="586"/>
      <c r="G56" s="586"/>
      <c r="H56" s="586"/>
      <c r="I56" s="586"/>
    </row>
    <row r="57" spans="2:9" ht="13.5" customHeight="1">
      <c r="B57" s="731" t="s">
        <v>706</v>
      </c>
      <c r="C57" s="586"/>
      <c r="D57" s="586"/>
      <c r="E57" s="586"/>
      <c r="F57" s="586"/>
      <c r="G57" s="586"/>
      <c r="H57" s="586"/>
      <c r="I57" s="586"/>
    </row>
    <row r="58" spans="2:9" ht="13.5" customHeight="1">
      <c r="B58" s="732" t="s">
        <v>707</v>
      </c>
      <c r="C58" s="586"/>
      <c r="D58" s="586"/>
      <c r="E58" s="586"/>
      <c r="F58" s="586"/>
      <c r="G58" s="586"/>
      <c r="H58" s="586"/>
      <c r="I58" s="586"/>
    </row>
    <row r="59" spans="2:9" ht="13.5" customHeight="1">
      <c r="B59" s="731" t="s">
        <v>708</v>
      </c>
      <c r="C59" s="586"/>
      <c r="D59" s="586"/>
      <c r="E59" s="586"/>
      <c r="F59" s="586"/>
      <c r="G59" s="586"/>
      <c r="H59" s="586"/>
      <c r="I59" s="586"/>
    </row>
    <row r="60" spans="2:9" ht="13.5" customHeight="1">
      <c r="B60" s="732" t="s">
        <v>739</v>
      </c>
      <c r="C60" s="586"/>
      <c r="D60" s="586"/>
      <c r="E60" s="586"/>
      <c r="F60" s="586"/>
      <c r="G60" s="586"/>
      <c r="H60" s="586"/>
      <c r="I60" s="586"/>
    </row>
    <row r="61" spans="2:9" ht="13.5" customHeight="1">
      <c r="B61" s="732" t="s">
        <v>709</v>
      </c>
      <c r="C61" s="586"/>
      <c r="D61" s="586"/>
      <c r="E61" s="586"/>
      <c r="F61" s="586"/>
      <c r="G61" s="586"/>
      <c r="H61" s="586"/>
      <c r="I61" s="586"/>
    </row>
    <row r="62" spans="2:9" ht="13.5" customHeight="1">
      <c r="B62" s="732" t="s">
        <v>740</v>
      </c>
      <c r="C62" s="586"/>
      <c r="D62" s="586"/>
      <c r="E62" s="586"/>
      <c r="F62" s="586"/>
      <c r="G62" s="586"/>
      <c r="H62" s="586"/>
      <c r="I62" s="586"/>
    </row>
  </sheetData>
  <sheetProtection/>
  <mergeCells count="5">
    <mergeCell ref="B3:I3"/>
    <mergeCell ref="B4:I4"/>
    <mergeCell ref="B51:I51"/>
    <mergeCell ref="B52:I52"/>
    <mergeCell ref="B53:I5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H7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.59765625" style="699" customWidth="1"/>
    <col min="2" max="2" width="28.09765625" style="699" customWidth="1"/>
    <col min="3" max="7" width="11.8984375" style="699" customWidth="1"/>
    <col min="8" max="8" width="12.09765625" style="699" customWidth="1"/>
    <col min="9" max="16384" width="9" style="699" customWidth="1"/>
  </cols>
  <sheetData>
    <row r="1" spans="2:8" s="660" customFormat="1" ht="14.25">
      <c r="B1" s="657" t="s">
        <v>1130</v>
      </c>
      <c r="C1" s="658"/>
      <c r="D1" s="658"/>
      <c r="E1" s="658"/>
      <c r="F1" s="658"/>
      <c r="G1" s="658"/>
      <c r="H1" s="659" t="s">
        <v>1131</v>
      </c>
    </row>
    <row r="2" spans="2:8" s="660" customFormat="1" ht="14.25">
      <c r="B2" s="658"/>
      <c r="C2" s="658"/>
      <c r="D2" s="658"/>
      <c r="E2" s="658"/>
      <c r="F2" s="658"/>
      <c r="G2" s="658"/>
      <c r="H2" s="658"/>
    </row>
    <row r="3" spans="2:8" s="660" customFormat="1" ht="14.25">
      <c r="B3" s="661" t="s">
        <v>1132</v>
      </c>
      <c r="C3" s="662"/>
      <c r="D3" s="662"/>
      <c r="E3" s="662"/>
      <c r="F3" s="662"/>
      <c r="G3" s="662"/>
      <c r="H3" s="662"/>
    </row>
    <row r="4" spans="2:8" s="660" customFormat="1" ht="14.25">
      <c r="B4" s="662" t="s">
        <v>1133</v>
      </c>
      <c r="C4" s="662"/>
      <c r="D4" s="662"/>
      <c r="E4" s="662"/>
      <c r="F4" s="662"/>
      <c r="G4" s="662"/>
      <c r="H4" s="662"/>
    </row>
    <row r="5" spans="2:8" s="660" customFormat="1" ht="6" customHeight="1">
      <c r="B5" s="658"/>
      <c r="C5" s="658"/>
      <c r="D5" s="658"/>
      <c r="E5" s="658"/>
      <c r="F5" s="658"/>
      <c r="G5" s="658"/>
      <c r="H5" s="658"/>
    </row>
    <row r="6" spans="2:8" s="660" customFormat="1" ht="15" thickBot="1">
      <c r="B6" s="658" t="s">
        <v>1134</v>
      </c>
      <c r="C6" s="658"/>
      <c r="D6" s="658"/>
      <c r="E6" s="658"/>
      <c r="F6" s="658"/>
      <c r="G6" s="658"/>
      <c r="H6" s="658"/>
    </row>
    <row r="7" spans="2:8" s="660" customFormat="1" ht="14.25">
      <c r="B7" s="869" t="s">
        <v>1135</v>
      </c>
      <c r="C7" s="663" t="s">
        <v>1136</v>
      </c>
      <c r="D7" s="663"/>
      <c r="E7" s="663"/>
      <c r="F7" s="663"/>
      <c r="G7" s="663"/>
      <c r="H7" s="664"/>
    </row>
    <row r="8" spans="2:8" s="660" customFormat="1" ht="14.25">
      <c r="B8" s="870"/>
      <c r="C8" s="872" t="s">
        <v>1137</v>
      </c>
      <c r="D8" s="873"/>
      <c r="E8" s="873"/>
      <c r="F8" s="873"/>
      <c r="G8" s="874"/>
      <c r="H8" s="126" t="s">
        <v>1138</v>
      </c>
    </row>
    <row r="9" spans="2:7" s="660" customFormat="1" ht="14.25">
      <c r="B9" s="870"/>
      <c r="C9" s="667" t="s">
        <v>1139</v>
      </c>
      <c r="D9" s="668" t="s">
        <v>1140</v>
      </c>
      <c r="E9" s="668"/>
      <c r="F9" s="668"/>
      <c r="G9" s="668"/>
    </row>
    <row r="10" spans="2:8" s="660" customFormat="1" ht="14.25">
      <c r="B10" s="870"/>
      <c r="C10" s="875" t="s">
        <v>1141</v>
      </c>
      <c r="D10" s="669" t="s">
        <v>1142</v>
      </c>
      <c r="E10" s="670"/>
      <c r="F10" s="670"/>
      <c r="G10" s="671"/>
      <c r="H10" s="877" t="s">
        <v>1143</v>
      </c>
    </row>
    <row r="11" spans="2:8" s="660" customFormat="1" ht="14.25">
      <c r="B11" s="870"/>
      <c r="C11" s="875"/>
      <c r="D11" s="667" t="s">
        <v>5</v>
      </c>
      <c r="E11" s="667" t="s">
        <v>1144</v>
      </c>
      <c r="F11" s="667" t="s">
        <v>1145</v>
      </c>
      <c r="G11" s="667" t="s">
        <v>1146</v>
      </c>
      <c r="H11" s="877"/>
    </row>
    <row r="12" spans="2:8" s="660" customFormat="1" ht="14.25">
      <c r="B12" s="871"/>
      <c r="C12" s="876"/>
      <c r="D12" s="665" t="s">
        <v>49</v>
      </c>
      <c r="E12" s="672" t="s">
        <v>56</v>
      </c>
      <c r="F12" s="672" t="s">
        <v>1147</v>
      </c>
      <c r="G12" s="666" t="s">
        <v>54</v>
      </c>
      <c r="H12" s="673"/>
    </row>
    <row r="13" spans="2:8" s="677" customFormat="1" ht="14.25" customHeight="1">
      <c r="B13" s="674" t="s">
        <v>1148</v>
      </c>
      <c r="C13" s="675">
        <v>89857</v>
      </c>
      <c r="D13" s="676">
        <v>175007</v>
      </c>
      <c r="E13" s="676">
        <v>116005</v>
      </c>
      <c r="F13" s="676">
        <v>14257</v>
      </c>
      <c r="G13" s="676">
        <v>44745</v>
      </c>
      <c r="H13" s="676">
        <v>449356</v>
      </c>
    </row>
    <row r="14" spans="2:8" s="681" customFormat="1" ht="14.25" customHeight="1">
      <c r="B14" s="678" t="s">
        <v>1149</v>
      </c>
      <c r="C14" s="679" t="s">
        <v>436</v>
      </c>
      <c r="D14" s="645">
        <v>1179</v>
      </c>
      <c r="E14" s="645">
        <v>1013</v>
      </c>
      <c r="F14" s="680">
        <v>82</v>
      </c>
      <c r="G14" s="680">
        <v>84</v>
      </c>
      <c r="H14" s="645">
        <v>3110</v>
      </c>
    </row>
    <row r="15" spans="2:8" s="681" customFormat="1" ht="14.25" customHeight="1">
      <c r="B15" s="678" t="s">
        <v>1150</v>
      </c>
      <c r="C15" s="682">
        <v>1636</v>
      </c>
      <c r="D15" s="645">
        <v>2178</v>
      </c>
      <c r="E15" s="645">
        <v>1151</v>
      </c>
      <c r="F15" s="680">
        <v>86</v>
      </c>
      <c r="G15" s="680">
        <v>941</v>
      </c>
      <c r="H15" s="645">
        <v>56793</v>
      </c>
    </row>
    <row r="16" spans="2:8" s="681" customFormat="1" ht="14.25" customHeight="1">
      <c r="B16" s="678" t="s">
        <v>1151</v>
      </c>
      <c r="C16" s="679" t="s">
        <v>436</v>
      </c>
      <c r="D16" s="680">
        <v>638</v>
      </c>
      <c r="E16" s="680">
        <v>601</v>
      </c>
      <c r="F16" s="680" t="s">
        <v>436</v>
      </c>
      <c r="G16" s="680">
        <v>37</v>
      </c>
      <c r="H16" s="645">
        <v>19183</v>
      </c>
    </row>
    <row r="17" spans="2:8" s="681" customFormat="1" ht="14.25" customHeight="1">
      <c r="B17" s="678" t="s">
        <v>1152</v>
      </c>
      <c r="C17" s="679">
        <v>3</v>
      </c>
      <c r="D17" s="680">
        <v>23</v>
      </c>
      <c r="E17" s="680" t="s">
        <v>436</v>
      </c>
      <c r="F17" s="680" t="s">
        <v>436</v>
      </c>
      <c r="G17" s="680">
        <v>23</v>
      </c>
      <c r="H17" s="645">
        <v>2047</v>
      </c>
    </row>
    <row r="18" spans="2:8" s="681" customFormat="1" ht="14.25" customHeight="1">
      <c r="B18" s="678" t="s">
        <v>1153</v>
      </c>
      <c r="C18" s="679" t="s">
        <v>436</v>
      </c>
      <c r="D18" s="680">
        <v>155</v>
      </c>
      <c r="E18" s="680">
        <v>86</v>
      </c>
      <c r="F18" s="680" t="s">
        <v>436</v>
      </c>
      <c r="G18" s="680">
        <v>69</v>
      </c>
      <c r="H18" s="645">
        <v>2918</v>
      </c>
    </row>
    <row r="19" spans="2:8" s="681" customFormat="1" ht="14.25" customHeight="1">
      <c r="B19" s="678" t="s">
        <v>1154</v>
      </c>
      <c r="C19" s="679" t="s">
        <v>436</v>
      </c>
      <c r="D19" s="680" t="s">
        <v>436</v>
      </c>
      <c r="E19" s="680" t="s">
        <v>436</v>
      </c>
      <c r="F19" s="680" t="s">
        <v>436</v>
      </c>
      <c r="G19" s="680" t="s">
        <v>436</v>
      </c>
      <c r="H19" s="645">
        <v>1850</v>
      </c>
    </row>
    <row r="20" spans="2:8" s="681" customFormat="1" ht="14.25" customHeight="1">
      <c r="B20" s="678" t="s">
        <v>1155</v>
      </c>
      <c r="C20" s="679">
        <v>848</v>
      </c>
      <c r="D20" s="680">
        <v>930</v>
      </c>
      <c r="E20" s="680">
        <v>534</v>
      </c>
      <c r="F20" s="680">
        <v>31</v>
      </c>
      <c r="G20" s="680">
        <v>365</v>
      </c>
      <c r="H20" s="645">
        <v>14519</v>
      </c>
    </row>
    <row r="21" spans="2:8" s="681" customFormat="1" ht="14.25" customHeight="1">
      <c r="B21" s="678" t="s">
        <v>1156</v>
      </c>
      <c r="C21" s="679">
        <v>7</v>
      </c>
      <c r="D21" s="680">
        <v>44</v>
      </c>
      <c r="E21" s="680" t="s">
        <v>436</v>
      </c>
      <c r="F21" s="680" t="s">
        <v>436</v>
      </c>
      <c r="G21" s="680">
        <v>44</v>
      </c>
      <c r="H21" s="645">
        <v>1719</v>
      </c>
    </row>
    <row r="22" spans="2:8" s="681" customFormat="1" ht="14.25" customHeight="1">
      <c r="B22" s="678" t="s">
        <v>1157</v>
      </c>
      <c r="C22" s="679" t="s">
        <v>436</v>
      </c>
      <c r="D22" s="680" t="s">
        <v>436</v>
      </c>
      <c r="E22" s="680" t="s">
        <v>436</v>
      </c>
      <c r="F22" s="680" t="s">
        <v>436</v>
      </c>
      <c r="G22" s="680" t="s">
        <v>436</v>
      </c>
      <c r="H22" s="680">
        <v>338</v>
      </c>
    </row>
    <row r="23" spans="2:8" s="681" customFormat="1" ht="14.25" customHeight="1">
      <c r="B23" s="678" t="s">
        <v>1158</v>
      </c>
      <c r="C23" s="679">
        <v>610</v>
      </c>
      <c r="D23" s="645">
        <v>1212</v>
      </c>
      <c r="E23" s="680">
        <v>766</v>
      </c>
      <c r="F23" s="680">
        <v>63</v>
      </c>
      <c r="G23" s="680">
        <v>383</v>
      </c>
      <c r="H23" s="645">
        <v>14343</v>
      </c>
    </row>
    <row r="24" spans="2:8" s="681" customFormat="1" ht="14.25" customHeight="1">
      <c r="B24" s="678" t="s">
        <v>1159</v>
      </c>
      <c r="C24" s="679">
        <v>108</v>
      </c>
      <c r="D24" s="680">
        <v>353</v>
      </c>
      <c r="E24" s="680">
        <v>40</v>
      </c>
      <c r="F24" s="680">
        <v>28</v>
      </c>
      <c r="G24" s="680">
        <v>285</v>
      </c>
      <c r="H24" s="645">
        <v>10189</v>
      </c>
    </row>
    <row r="25" spans="2:8" s="681" customFormat="1" ht="14.25" customHeight="1">
      <c r="B25" s="678" t="s">
        <v>1160</v>
      </c>
      <c r="C25" s="679">
        <v>25</v>
      </c>
      <c r="D25" s="680">
        <v>118</v>
      </c>
      <c r="E25" s="680">
        <v>50</v>
      </c>
      <c r="F25" s="680">
        <v>20</v>
      </c>
      <c r="G25" s="680">
        <v>48</v>
      </c>
      <c r="H25" s="645">
        <v>3543</v>
      </c>
    </row>
    <row r="26" spans="2:8" s="681" customFormat="1" ht="14.25" customHeight="1">
      <c r="B26" s="678" t="s">
        <v>1161</v>
      </c>
      <c r="C26" s="682">
        <v>5830</v>
      </c>
      <c r="D26" s="645">
        <v>20369</v>
      </c>
      <c r="E26" s="645">
        <v>17656</v>
      </c>
      <c r="F26" s="645">
        <v>1267</v>
      </c>
      <c r="G26" s="645">
        <v>1446</v>
      </c>
      <c r="H26" s="645">
        <v>52046</v>
      </c>
    </row>
    <row r="27" spans="2:8" s="681" customFormat="1" ht="14.25" customHeight="1">
      <c r="B27" s="678" t="s">
        <v>1162</v>
      </c>
      <c r="C27" s="682">
        <v>69672</v>
      </c>
      <c r="D27" s="645">
        <v>86191</v>
      </c>
      <c r="E27" s="645">
        <v>49575</v>
      </c>
      <c r="F27" s="645">
        <v>9622</v>
      </c>
      <c r="G27" s="645">
        <v>26994</v>
      </c>
      <c r="H27" s="680" t="s">
        <v>436</v>
      </c>
    </row>
    <row r="28" spans="2:8" s="681" customFormat="1" ht="14.25" customHeight="1">
      <c r="B28" s="678" t="s">
        <v>1163</v>
      </c>
      <c r="C28" s="679" t="s">
        <v>436</v>
      </c>
      <c r="D28" s="680" t="s">
        <v>436</v>
      </c>
      <c r="E28" s="680" t="s">
        <v>436</v>
      </c>
      <c r="F28" s="680" t="s">
        <v>436</v>
      </c>
      <c r="G28" s="680" t="s">
        <v>436</v>
      </c>
      <c r="H28" s="680">
        <v>458</v>
      </c>
    </row>
    <row r="29" spans="2:8" s="681" customFormat="1" ht="14.25" customHeight="1">
      <c r="B29" s="678" t="s">
        <v>1164</v>
      </c>
      <c r="C29" s="679" t="s">
        <v>436</v>
      </c>
      <c r="D29" s="645">
        <v>11259</v>
      </c>
      <c r="E29" s="645">
        <v>2724</v>
      </c>
      <c r="F29" s="680">
        <v>704</v>
      </c>
      <c r="G29" s="645">
        <v>7831</v>
      </c>
      <c r="H29" s="680" t="s">
        <v>436</v>
      </c>
    </row>
    <row r="30" spans="2:8" s="681" customFormat="1" ht="14.25" customHeight="1">
      <c r="B30" s="678" t="s">
        <v>1165</v>
      </c>
      <c r="C30" s="679">
        <v>918</v>
      </c>
      <c r="D30" s="645">
        <v>6343</v>
      </c>
      <c r="E30" s="645">
        <v>4781</v>
      </c>
      <c r="F30" s="680">
        <v>650</v>
      </c>
      <c r="G30" s="680">
        <v>912</v>
      </c>
      <c r="H30" s="645">
        <v>16297</v>
      </c>
    </row>
    <row r="31" spans="2:8" s="681" customFormat="1" ht="14.25" customHeight="1">
      <c r="B31" s="678" t="s">
        <v>1166</v>
      </c>
      <c r="C31" s="679" t="s">
        <v>436</v>
      </c>
      <c r="D31" s="680" t="s">
        <v>436</v>
      </c>
      <c r="E31" s="680" t="s">
        <v>436</v>
      </c>
      <c r="F31" s="680" t="s">
        <v>436</v>
      </c>
      <c r="G31" s="680" t="s">
        <v>436</v>
      </c>
      <c r="H31" s="680">
        <v>228</v>
      </c>
    </row>
    <row r="32" spans="2:8" s="681" customFormat="1" ht="14.25" customHeight="1">
      <c r="B32" s="678" t="s">
        <v>1167</v>
      </c>
      <c r="C32" s="679" t="s">
        <v>436</v>
      </c>
      <c r="D32" s="680">
        <v>312</v>
      </c>
      <c r="E32" s="680">
        <v>291</v>
      </c>
      <c r="F32" s="680" t="s">
        <v>436</v>
      </c>
      <c r="G32" s="680">
        <v>21</v>
      </c>
      <c r="H32" s="680">
        <v>464</v>
      </c>
    </row>
    <row r="33" spans="2:8" s="681" customFormat="1" ht="14.25" customHeight="1">
      <c r="B33" s="678" t="s">
        <v>1168</v>
      </c>
      <c r="C33" s="679" t="s">
        <v>436</v>
      </c>
      <c r="D33" s="680" t="s">
        <v>436</v>
      </c>
      <c r="E33" s="680" t="s">
        <v>436</v>
      </c>
      <c r="F33" s="680" t="s">
        <v>436</v>
      </c>
      <c r="G33" s="680" t="s">
        <v>436</v>
      </c>
      <c r="H33" s="680">
        <v>144</v>
      </c>
    </row>
    <row r="34" spans="2:8" s="681" customFormat="1" ht="14.25" customHeight="1">
      <c r="B34" s="678" t="s">
        <v>1169</v>
      </c>
      <c r="C34" s="679" t="s">
        <v>436</v>
      </c>
      <c r="D34" s="680" t="s">
        <v>436</v>
      </c>
      <c r="E34" s="680" t="s">
        <v>436</v>
      </c>
      <c r="F34" s="680" t="s">
        <v>436</v>
      </c>
      <c r="G34" s="680" t="s">
        <v>436</v>
      </c>
      <c r="H34" s="680">
        <v>350</v>
      </c>
    </row>
    <row r="35" spans="2:8" s="681" customFormat="1" ht="14.25" customHeight="1">
      <c r="B35" s="678" t="s">
        <v>1170</v>
      </c>
      <c r="C35" s="682">
        <v>6715</v>
      </c>
      <c r="D35" s="645">
        <v>30323</v>
      </c>
      <c r="E35" s="645">
        <v>25466</v>
      </c>
      <c r="F35" s="645">
        <v>1167</v>
      </c>
      <c r="G35" s="645">
        <v>3690</v>
      </c>
      <c r="H35" s="645">
        <v>194908</v>
      </c>
    </row>
    <row r="36" spans="2:8" s="681" customFormat="1" ht="14.25" customHeight="1">
      <c r="B36" s="678" t="s">
        <v>1171</v>
      </c>
      <c r="C36" s="679" t="s">
        <v>436</v>
      </c>
      <c r="D36" s="680" t="s">
        <v>436</v>
      </c>
      <c r="E36" s="680" t="s">
        <v>436</v>
      </c>
      <c r="F36" s="680" t="s">
        <v>436</v>
      </c>
      <c r="G36" s="680" t="s">
        <v>436</v>
      </c>
      <c r="H36" s="680">
        <v>331</v>
      </c>
    </row>
    <row r="37" spans="2:8" s="681" customFormat="1" ht="14.25" customHeight="1">
      <c r="B37" s="678" t="s">
        <v>1172</v>
      </c>
      <c r="C37" s="679" t="s">
        <v>436</v>
      </c>
      <c r="D37" s="680" t="s">
        <v>436</v>
      </c>
      <c r="E37" s="680" t="s">
        <v>436</v>
      </c>
      <c r="F37" s="680" t="s">
        <v>436</v>
      </c>
      <c r="G37" s="680" t="s">
        <v>436</v>
      </c>
      <c r="H37" s="680">
        <v>411</v>
      </c>
    </row>
    <row r="38" spans="2:8" s="681" customFormat="1" ht="14.25" customHeight="1">
      <c r="B38" s="678" t="s">
        <v>1173</v>
      </c>
      <c r="C38" s="682">
        <v>3287</v>
      </c>
      <c r="D38" s="645">
        <v>11809</v>
      </c>
      <c r="E38" s="645">
        <v>10558</v>
      </c>
      <c r="F38" s="680">
        <v>440</v>
      </c>
      <c r="G38" s="680">
        <v>811</v>
      </c>
      <c r="H38" s="645">
        <v>29748</v>
      </c>
    </row>
    <row r="39" spans="2:8" s="681" customFormat="1" ht="14.25" customHeight="1">
      <c r="B39" s="678" t="s">
        <v>1174</v>
      </c>
      <c r="C39" s="679">
        <v>116</v>
      </c>
      <c r="D39" s="645">
        <v>1155</v>
      </c>
      <c r="E39" s="680">
        <v>317</v>
      </c>
      <c r="F39" s="680">
        <v>97</v>
      </c>
      <c r="G39" s="680">
        <v>741</v>
      </c>
      <c r="H39" s="645">
        <v>6035</v>
      </c>
    </row>
    <row r="40" spans="2:8" s="681" customFormat="1" ht="14.25" customHeight="1">
      <c r="B40" s="678" t="s">
        <v>1175</v>
      </c>
      <c r="C40" s="679" t="s">
        <v>1176</v>
      </c>
      <c r="D40" s="680">
        <v>416</v>
      </c>
      <c r="E40" s="680">
        <v>396</v>
      </c>
      <c r="F40" s="680" t="s">
        <v>436</v>
      </c>
      <c r="G40" s="680">
        <v>20</v>
      </c>
      <c r="H40" s="645">
        <v>2514</v>
      </c>
    </row>
    <row r="41" spans="2:8" s="681" customFormat="1" ht="14.25" customHeight="1">
      <c r="B41" s="678" t="s">
        <v>1177</v>
      </c>
      <c r="C41" s="679" t="s">
        <v>436</v>
      </c>
      <c r="D41" s="680" t="s">
        <v>436</v>
      </c>
      <c r="E41" s="680" t="s">
        <v>436</v>
      </c>
      <c r="F41" s="680" t="s">
        <v>436</v>
      </c>
      <c r="G41" s="680" t="s">
        <v>436</v>
      </c>
      <c r="H41" s="645">
        <v>2572</v>
      </c>
    </row>
    <row r="42" spans="2:8" s="681" customFormat="1" ht="14.25" customHeight="1">
      <c r="B42" s="678" t="s">
        <v>1178</v>
      </c>
      <c r="C42" s="679" t="s">
        <v>436</v>
      </c>
      <c r="D42" s="680" t="s">
        <v>436</v>
      </c>
      <c r="E42" s="680" t="s">
        <v>436</v>
      </c>
      <c r="F42" s="680" t="s">
        <v>436</v>
      </c>
      <c r="G42" s="680" t="s">
        <v>436</v>
      </c>
      <c r="H42" s="645">
        <v>10437</v>
      </c>
    </row>
    <row r="43" spans="2:8" s="681" customFormat="1" ht="14.25" customHeight="1">
      <c r="B43" s="678" t="s">
        <v>1179</v>
      </c>
      <c r="C43" s="679" t="s">
        <v>436</v>
      </c>
      <c r="D43" s="680" t="s">
        <v>436</v>
      </c>
      <c r="E43" s="680" t="s">
        <v>436</v>
      </c>
      <c r="F43" s="680" t="s">
        <v>436</v>
      </c>
      <c r="G43" s="680" t="s">
        <v>436</v>
      </c>
      <c r="H43" s="645">
        <v>1861</v>
      </c>
    </row>
    <row r="44" spans="2:8" s="681" customFormat="1" ht="3" customHeight="1" thickBot="1">
      <c r="B44" s="683"/>
      <c r="C44" s="679"/>
      <c r="D44" s="680"/>
      <c r="E44" s="680"/>
      <c r="F44" s="680"/>
      <c r="G44" s="680"/>
      <c r="H44" s="645"/>
    </row>
    <row r="45" spans="2:8" s="660" customFormat="1" ht="5.25" customHeight="1">
      <c r="B45" s="684"/>
      <c r="C45" s="684"/>
      <c r="D45" s="684"/>
      <c r="E45" s="684"/>
      <c r="F45" s="684"/>
      <c r="G45" s="684"/>
      <c r="H45" s="684"/>
    </row>
    <row r="46" spans="2:8" s="660" customFormat="1" ht="13.5" customHeight="1">
      <c r="B46" s="128" t="s">
        <v>1180</v>
      </c>
      <c r="C46" s="658"/>
      <c r="D46" s="658"/>
      <c r="E46" s="658"/>
      <c r="F46" s="658"/>
      <c r="G46" s="658"/>
      <c r="H46" s="658"/>
    </row>
    <row r="47" spans="2:8" s="660" customFormat="1" ht="13.5" customHeight="1">
      <c r="B47" s="128" t="s">
        <v>1181</v>
      </c>
      <c r="C47" s="658"/>
      <c r="D47" s="658"/>
      <c r="E47" s="658"/>
      <c r="F47" s="658"/>
      <c r="G47" s="658"/>
      <c r="H47" s="658"/>
    </row>
    <row r="48" spans="2:8" s="660" customFormat="1" ht="13.5" customHeight="1">
      <c r="B48" s="128"/>
      <c r="C48" s="658"/>
      <c r="D48" s="658"/>
      <c r="E48" s="658"/>
      <c r="F48" s="658"/>
      <c r="G48" s="658"/>
      <c r="H48" s="658"/>
    </row>
    <row r="49" spans="2:8" s="660" customFormat="1" ht="15" thickBot="1">
      <c r="B49" s="685" t="s">
        <v>1182</v>
      </c>
      <c r="C49" s="658"/>
      <c r="D49" s="658"/>
      <c r="E49" s="658"/>
      <c r="F49" s="658"/>
      <c r="G49" s="658"/>
      <c r="H49" s="658"/>
    </row>
    <row r="50" spans="2:8" s="660" customFormat="1" ht="14.25">
      <c r="B50" s="878" t="s">
        <v>1183</v>
      </c>
      <c r="C50" s="869"/>
      <c r="D50" s="663" t="s">
        <v>1184</v>
      </c>
      <c r="E50" s="663"/>
      <c r="F50" s="663"/>
      <c r="G50" s="663"/>
      <c r="H50" s="686"/>
    </row>
    <row r="51" spans="2:8" s="660" customFormat="1" ht="14.25">
      <c r="B51" s="879"/>
      <c r="C51" s="870"/>
      <c r="D51" s="881" t="s">
        <v>1137</v>
      </c>
      <c r="E51" s="880"/>
      <c r="F51" s="880"/>
      <c r="G51" s="871"/>
      <c r="H51" s="126" t="s">
        <v>1185</v>
      </c>
    </row>
    <row r="52" spans="2:8" s="660" customFormat="1" ht="14.25">
      <c r="B52" s="879"/>
      <c r="C52" s="870"/>
      <c r="D52" s="667" t="s">
        <v>5</v>
      </c>
      <c r="E52" s="667" t="s">
        <v>1144</v>
      </c>
      <c r="F52" s="667" t="s">
        <v>1145</v>
      </c>
      <c r="G52" s="667" t="s">
        <v>1146</v>
      </c>
      <c r="H52" s="882" t="s">
        <v>1143</v>
      </c>
    </row>
    <row r="53" spans="2:8" s="660" customFormat="1" ht="14.25">
      <c r="B53" s="880"/>
      <c r="C53" s="871"/>
      <c r="D53" s="665" t="s">
        <v>49</v>
      </c>
      <c r="E53" s="672" t="s">
        <v>56</v>
      </c>
      <c r="F53" s="672" t="s">
        <v>1147</v>
      </c>
      <c r="G53" s="666" t="s">
        <v>54</v>
      </c>
      <c r="H53" s="883"/>
    </row>
    <row r="54" spans="2:8" s="677" customFormat="1" ht="13.5" customHeight="1">
      <c r="B54" s="687" t="s">
        <v>1186</v>
      </c>
      <c r="C54" s="688"/>
      <c r="D54" s="675">
        <v>334606</v>
      </c>
      <c r="E54" s="689">
        <v>232064</v>
      </c>
      <c r="F54" s="689">
        <v>20582</v>
      </c>
      <c r="G54" s="689">
        <v>81960</v>
      </c>
      <c r="H54" s="689">
        <v>1349736</v>
      </c>
    </row>
    <row r="55" spans="2:8" s="681" customFormat="1" ht="12.75" customHeight="1">
      <c r="B55" s="690" t="s">
        <v>1187</v>
      </c>
      <c r="C55" s="691"/>
      <c r="D55" s="682">
        <v>13805</v>
      </c>
      <c r="E55" s="645">
        <v>7655</v>
      </c>
      <c r="F55" s="645">
        <v>539</v>
      </c>
      <c r="G55" s="645">
        <v>5611</v>
      </c>
      <c r="H55" s="645">
        <v>97408</v>
      </c>
    </row>
    <row r="56" spans="2:8" s="681" customFormat="1" ht="12.75" customHeight="1">
      <c r="B56" s="690" t="s">
        <v>1188</v>
      </c>
      <c r="C56" s="691"/>
      <c r="D56" s="682">
        <v>15069</v>
      </c>
      <c r="E56" s="645">
        <v>7631</v>
      </c>
      <c r="F56" s="645">
        <v>947</v>
      </c>
      <c r="G56" s="645">
        <v>6491</v>
      </c>
      <c r="H56" s="645">
        <v>165148</v>
      </c>
    </row>
    <row r="57" spans="2:8" s="681" customFormat="1" ht="12.75" customHeight="1">
      <c r="B57" s="690" t="s">
        <v>1189</v>
      </c>
      <c r="C57" s="691"/>
      <c r="D57" s="682">
        <v>31579</v>
      </c>
      <c r="E57" s="645">
        <v>26279</v>
      </c>
      <c r="F57" s="645">
        <v>1843</v>
      </c>
      <c r="G57" s="645">
        <v>3457</v>
      </c>
      <c r="H57" s="645">
        <v>125889</v>
      </c>
    </row>
    <row r="58" spans="2:8" s="681" customFormat="1" ht="12.75" customHeight="1">
      <c r="B58" s="690" t="s">
        <v>1190</v>
      </c>
      <c r="C58" s="691"/>
      <c r="D58" s="682">
        <v>78360</v>
      </c>
      <c r="E58" s="645">
        <v>64465</v>
      </c>
      <c r="F58" s="645">
        <v>2565</v>
      </c>
      <c r="G58" s="645">
        <v>11330</v>
      </c>
      <c r="H58" s="645">
        <v>593760</v>
      </c>
    </row>
    <row r="59" spans="2:8" s="681" customFormat="1" ht="12.75" customHeight="1">
      <c r="B59" s="690" t="s">
        <v>1191</v>
      </c>
      <c r="C59" s="691"/>
      <c r="D59" s="682">
        <v>25042</v>
      </c>
      <c r="E59" s="645">
        <v>21556</v>
      </c>
      <c r="F59" s="645">
        <v>848</v>
      </c>
      <c r="G59" s="645">
        <v>2638</v>
      </c>
      <c r="H59" s="645">
        <v>81268</v>
      </c>
    </row>
    <row r="60" spans="2:8" s="681" customFormat="1" ht="12.75" customHeight="1">
      <c r="B60" s="690" t="s">
        <v>1192</v>
      </c>
      <c r="C60" s="691"/>
      <c r="D60" s="682">
        <v>145836</v>
      </c>
      <c r="E60" s="645">
        <v>84163</v>
      </c>
      <c r="F60" s="645">
        <v>12797</v>
      </c>
      <c r="G60" s="645">
        <v>48876</v>
      </c>
      <c r="H60" s="645">
        <v>78684</v>
      </c>
    </row>
    <row r="61" spans="2:8" s="681" customFormat="1" ht="12.75" customHeight="1">
      <c r="B61" s="690" t="s">
        <v>1193</v>
      </c>
      <c r="C61" s="691"/>
      <c r="D61" s="682">
        <v>3723</v>
      </c>
      <c r="E61" s="645">
        <v>2990</v>
      </c>
      <c r="F61" s="645">
        <v>23</v>
      </c>
      <c r="G61" s="645">
        <v>710</v>
      </c>
      <c r="H61" s="645">
        <v>94289</v>
      </c>
    </row>
    <row r="62" spans="2:8" s="681" customFormat="1" ht="12.75" customHeight="1">
      <c r="B62" s="690" t="s">
        <v>1194</v>
      </c>
      <c r="C62" s="691"/>
      <c r="D62" s="682">
        <v>1531</v>
      </c>
      <c r="E62" s="645">
        <v>877</v>
      </c>
      <c r="F62" s="680">
        <v>164</v>
      </c>
      <c r="G62" s="680">
        <v>490</v>
      </c>
      <c r="H62" s="645">
        <v>31369</v>
      </c>
    </row>
    <row r="63" spans="2:8" s="681" customFormat="1" ht="12.75" customHeight="1">
      <c r="B63" s="690" t="s">
        <v>1195</v>
      </c>
      <c r="C63" s="691"/>
      <c r="D63" s="682">
        <v>293</v>
      </c>
      <c r="E63" s="680">
        <v>50</v>
      </c>
      <c r="F63" s="645">
        <v>17</v>
      </c>
      <c r="G63" s="645">
        <v>226</v>
      </c>
      <c r="H63" s="645">
        <v>5958</v>
      </c>
    </row>
    <row r="64" spans="2:8" s="681" customFormat="1" ht="12.75" customHeight="1">
      <c r="B64" s="690" t="s">
        <v>1196</v>
      </c>
      <c r="C64" s="691"/>
      <c r="D64" s="682">
        <v>19368</v>
      </c>
      <c r="E64" s="645">
        <v>16398</v>
      </c>
      <c r="F64" s="645">
        <v>839</v>
      </c>
      <c r="G64" s="645">
        <v>2131</v>
      </c>
      <c r="H64" s="645">
        <v>75963</v>
      </c>
    </row>
    <row r="65" spans="2:8" s="681" customFormat="1" ht="3" customHeight="1" thickBot="1">
      <c r="B65" s="692"/>
      <c r="C65" s="692"/>
      <c r="D65" s="693"/>
      <c r="E65" s="694"/>
      <c r="F65" s="694"/>
      <c r="G65" s="694"/>
      <c r="H65" s="694"/>
    </row>
    <row r="66" spans="2:8" s="696" customFormat="1" ht="4.5" customHeight="1">
      <c r="B66" s="695"/>
      <c r="C66" s="695"/>
      <c r="D66" s="695"/>
      <c r="E66" s="695"/>
      <c r="F66" s="695"/>
      <c r="G66" s="695"/>
      <c r="H66" s="695"/>
    </row>
    <row r="67" spans="2:8" s="698" customFormat="1" ht="12.75" customHeight="1">
      <c r="B67" s="697" t="s">
        <v>1197</v>
      </c>
      <c r="C67" s="697"/>
      <c r="D67" s="697"/>
      <c r="E67" s="697"/>
      <c r="F67" s="697"/>
      <c r="G67" s="697"/>
      <c r="H67" s="697"/>
    </row>
    <row r="68" spans="2:8" s="698" customFormat="1" ht="12.75" customHeight="1">
      <c r="B68" s="697" t="s">
        <v>1198</v>
      </c>
      <c r="C68" s="697"/>
      <c r="D68" s="697"/>
      <c r="E68" s="697"/>
      <c r="F68" s="697"/>
      <c r="G68" s="697"/>
      <c r="H68" s="697"/>
    </row>
    <row r="69" spans="2:8" s="698" customFormat="1" ht="12.75" customHeight="1">
      <c r="B69" s="697" t="s">
        <v>1199</v>
      </c>
      <c r="C69" s="697"/>
      <c r="D69" s="697"/>
      <c r="E69" s="697"/>
      <c r="F69" s="697"/>
      <c r="G69" s="697"/>
      <c r="H69" s="697"/>
    </row>
    <row r="70" spans="2:8" s="698" customFormat="1" ht="12.75" customHeight="1">
      <c r="B70" s="697" t="s">
        <v>1200</v>
      </c>
      <c r="C70" s="697"/>
      <c r="D70" s="697"/>
      <c r="E70" s="697"/>
      <c r="F70" s="697"/>
      <c r="G70" s="697"/>
      <c r="H70" s="697"/>
    </row>
    <row r="71" spans="2:8" s="698" customFormat="1" ht="12.75" customHeight="1">
      <c r="B71" s="697" t="s">
        <v>1201</v>
      </c>
      <c r="C71" s="697"/>
      <c r="D71" s="697"/>
      <c r="E71" s="697"/>
      <c r="F71" s="697"/>
      <c r="G71" s="697"/>
      <c r="H71" s="697"/>
    </row>
    <row r="72" spans="2:8" s="698" customFormat="1" ht="12.75" customHeight="1">
      <c r="B72" s="697" t="s">
        <v>1202</v>
      </c>
      <c r="C72" s="697"/>
      <c r="D72" s="697"/>
      <c r="E72" s="697"/>
      <c r="F72" s="697"/>
      <c r="G72" s="697"/>
      <c r="H72" s="697"/>
    </row>
    <row r="73" spans="2:8" s="698" customFormat="1" ht="12.75" customHeight="1">
      <c r="B73" s="697" t="s">
        <v>1203</v>
      </c>
      <c r="C73" s="697"/>
      <c r="D73" s="697"/>
      <c r="E73" s="697"/>
      <c r="F73" s="697"/>
      <c r="G73" s="697"/>
      <c r="H73" s="697"/>
    </row>
    <row r="74" spans="2:8" s="698" customFormat="1" ht="12.75" customHeight="1">
      <c r="B74" s="697" t="s">
        <v>1204</v>
      </c>
      <c r="C74" s="697"/>
      <c r="D74" s="697"/>
      <c r="E74" s="697"/>
      <c r="F74" s="697"/>
      <c r="G74" s="697"/>
      <c r="H74" s="697"/>
    </row>
  </sheetData>
  <sheetProtection/>
  <mergeCells count="7">
    <mergeCell ref="B7:B12"/>
    <mergeCell ref="C8:G8"/>
    <mergeCell ref="C10:C12"/>
    <mergeCell ref="H10:H11"/>
    <mergeCell ref="B50:C53"/>
    <mergeCell ref="D51:G51"/>
    <mergeCell ref="H52:H53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AH5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.59765625" style="699" customWidth="1"/>
    <col min="2" max="2" width="19.09765625" style="699" customWidth="1"/>
    <col min="3" max="3" width="9.8984375" style="699" bestFit="1" customWidth="1"/>
    <col min="4" max="4" width="9.8984375" style="699" customWidth="1"/>
    <col min="5" max="6" width="9.09765625" style="699" bestFit="1" customWidth="1"/>
    <col min="7" max="7" width="10.5" style="699" customWidth="1"/>
    <col min="8" max="8" width="10.59765625" style="699" customWidth="1"/>
    <col min="9" max="10" width="9" style="699" customWidth="1"/>
    <col min="11" max="11" width="9.5" style="699" customWidth="1"/>
    <col min="12" max="12" width="9.09765625" style="699" bestFit="1" customWidth="1"/>
    <col min="13" max="13" width="10.5" style="699" bestFit="1" customWidth="1"/>
    <col min="14" max="14" width="9.09765625" style="699" bestFit="1" customWidth="1"/>
    <col min="15" max="15" width="10.59765625" style="699" bestFit="1" customWidth="1"/>
    <col min="16" max="16384" width="9" style="699" customWidth="1"/>
  </cols>
  <sheetData>
    <row r="1" spans="2:17" ht="14.25" customHeight="1">
      <c r="B1" s="685" t="s">
        <v>1205</v>
      </c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8"/>
      <c r="P1" s="659"/>
      <c r="Q1" s="700" t="s">
        <v>1206</v>
      </c>
    </row>
    <row r="2" spans="2:16" ht="14.25" customHeight="1"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8"/>
      <c r="O2" s="658"/>
      <c r="P2" s="658"/>
    </row>
    <row r="3" spans="2:16" ht="14.25" customHeight="1">
      <c r="B3" s="701" t="s">
        <v>1207</v>
      </c>
      <c r="C3" s="662"/>
      <c r="D3" s="662"/>
      <c r="E3" s="662"/>
      <c r="F3" s="662"/>
      <c r="G3" s="662"/>
      <c r="H3" s="662"/>
      <c r="I3" s="662"/>
      <c r="J3" s="662"/>
      <c r="K3" s="662"/>
      <c r="L3" s="662"/>
      <c r="M3" s="662"/>
      <c r="N3" s="662"/>
      <c r="O3" s="662"/>
      <c r="P3" s="662"/>
    </row>
    <row r="4" spans="2:16" ht="14.25" customHeight="1">
      <c r="B4" s="122"/>
      <c r="C4" s="662"/>
      <c r="D4" s="662"/>
      <c r="E4" s="662"/>
      <c r="F4" s="702" t="s">
        <v>1208</v>
      </c>
      <c r="G4" s="122"/>
      <c r="H4" s="662"/>
      <c r="I4" s="702" t="s">
        <v>1209</v>
      </c>
      <c r="J4" s="662"/>
      <c r="K4" s="662"/>
      <c r="L4" s="662"/>
      <c r="M4" s="662"/>
      <c r="N4" s="662"/>
      <c r="O4" s="662"/>
      <c r="P4" s="662"/>
    </row>
    <row r="5" spans="2:16" ht="14.25" customHeight="1">
      <c r="B5" s="658" t="s">
        <v>1210</v>
      </c>
      <c r="C5" s="658"/>
      <c r="D5" s="658"/>
      <c r="E5" s="658"/>
      <c r="F5" s="658"/>
      <c r="G5" s="658"/>
      <c r="H5" s="658"/>
      <c r="I5" s="658"/>
      <c r="J5" s="658"/>
      <c r="K5" s="658"/>
      <c r="L5" s="658"/>
      <c r="M5" s="658"/>
      <c r="N5" s="658"/>
      <c r="O5" s="658"/>
      <c r="P5" s="658"/>
    </row>
    <row r="6" spans="2:17" ht="14.25" customHeight="1">
      <c r="B6" s="901" t="s">
        <v>1211</v>
      </c>
      <c r="C6" s="898" t="s">
        <v>5</v>
      </c>
      <c r="D6" s="898" t="s">
        <v>1212</v>
      </c>
      <c r="E6" s="898" t="s">
        <v>1213</v>
      </c>
      <c r="F6" s="898" t="s">
        <v>1214</v>
      </c>
      <c r="G6" s="898" t="s">
        <v>1215</v>
      </c>
      <c r="H6" s="898" t="s">
        <v>1216</v>
      </c>
      <c r="I6" s="703" t="s">
        <v>1217</v>
      </c>
      <c r="J6" s="703"/>
      <c r="K6" s="898" t="s">
        <v>1218</v>
      </c>
      <c r="L6" s="898" t="s">
        <v>1219</v>
      </c>
      <c r="M6" s="898" t="s">
        <v>1220</v>
      </c>
      <c r="N6" s="898" t="s">
        <v>1221</v>
      </c>
      <c r="O6" s="900" t="s">
        <v>1222</v>
      </c>
      <c r="P6" s="892" t="s">
        <v>1223</v>
      </c>
      <c r="Q6" s="893"/>
    </row>
    <row r="7" spans="2:17" ht="24.75" customHeight="1">
      <c r="B7" s="870"/>
      <c r="C7" s="899"/>
      <c r="D7" s="899"/>
      <c r="E7" s="899"/>
      <c r="F7" s="899"/>
      <c r="G7" s="899"/>
      <c r="H7" s="899"/>
      <c r="I7" s="667" t="s">
        <v>1224</v>
      </c>
      <c r="J7" s="667" t="s">
        <v>1225</v>
      </c>
      <c r="K7" s="899"/>
      <c r="L7" s="899"/>
      <c r="M7" s="899"/>
      <c r="N7" s="899"/>
      <c r="O7" s="892"/>
      <c r="P7" s="894"/>
      <c r="Q7" s="879"/>
    </row>
    <row r="8" spans="2:17" ht="45" customHeight="1">
      <c r="B8" s="871"/>
      <c r="C8" s="704" t="s">
        <v>1226</v>
      </c>
      <c r="D8" s="704" t="s">
        <v>1227</v>
      </c>
      <c r="E8" s="704" t="s">
        <v>1228</v>
      </c>
      <c r="F8" s="704" t="s">
        <v>1229</v>
      </c>
      <c r="G8" s="704" t="s">
        <v>1230</v>
      </c>
      <c r="H8" s="704" t="s">
        <v>1231</v>
      </c>
      <c r="I8" s="704" t="s">
        <v>1232</v>
      </c>
      <c r="J8" s="704" t="s">
        <v>1233</v>
      </c>
      <c r="K8" s="704" t="s">
        <v>1234</v>
      </c>
      <c r="L8" s="704" t="s">
        <v>1235</v>
      </c>
      <c r="M8" s="704" t="s">
        <v>1236</v>
      </c>
      <c r="N8" s="704" t="s">
        <v>1237</v>
      </c>
      <c r="O8" s="704" t="s">
        <v>1238</v>
      </c>
      <c r="P8" s="881"/>
      <c r="Q8" s="880"/>
    </row>
    <row r="9" spans="2:17" ht="20.25" customHeight="1">
      <c r="B9" s="194" t="s">
        <v>1239</v>
      </c>
      <c r="C9" s="705"/>
      <c r="D9" s="706"/>
      <c r="E9" s="706"/>
      <c r="F9" s="706"/>
      <c r="G9" s="706"/>
      <c r="H9" s="706"/>
      <c r="I9" s="673"/>
      <c r="J9" s="673"/>
      <c r="K9" s="706"/>
      <c r="L9" s="706"/>
      <c r="M9" s="706"/>
      <c r="N9" s="706"/>
      <c r="O9" s="706"/>
      <c r="P9" s="895" t="s">
        <v>1240</v>
      </c>
      <c r="Q9" s="896"/>
    </row>
    <row r="10" spans="2:16" ht="20.25" customHeight="1">
      <c r="B10" s="708" t="s">
        <v>1241</v>
      </c>
      <c r="C10" s="650">
        <v>5967</v>
      </c>
      <c r="D10" s="659">
        <v>966</v>
      </c>
      <c r="E10" s="659">
        <v>874</v>
      </c>
      <c r="F10" s="659">
        <v>932</v>
      </c>
      <c r="G10" s="649">
        <v>2272</v>
      </c>
      <c r="H10" s="659">
        <v>406</v>
      </c>
      <c r="I10" s="659" t="s">
        <v>436</v>
      </c>
      <c r="J10" s="659">
        <v>204</v>
      </c>
      <c r="K10" s="659">
        <v>44</v>
      </c>
      <c r="L10" s="659">
        <v>134</v>
      </c>
      <c r="M10" s="659" t="s">
        <v>436</v>
      </c>
      <c r="N10" s="659">
        <v>135</v>
      </c>
      <c r="O10" s="659" t="s">
        <v>436</v>
      </c>
      <c r="P10" s="709" t="s">
        <v>1242</v>
      </c>
    </row>
    <row r="11" spans="2:16" ht="20.25" customHeight="1">
      <c r="B11" s="710" t="s">
        <v>1243</v>
      </c>
      <c r="C11" s="650">
        <v>11301</v>
      </c>
      <c r="D11" s="649">
        <v>1699</v>
      </c>
      <c r="E11" s="649">
        <v>1483</v>
      </c>
      <c r="F11" s="649">
        <v>1484</v>
      </c>
      <c r="G11" s="649">
        <v>4448</v>
      </c>
      <c r="H11" s="649">
        <v>1149</v>
      </c>
      <c r="I11" s="659" t="s">
        <v>436</v>
      </c>
      <c r="J11" s="659">
        <v>423</v>
      </c>
      <c r="K11" s="659">
        <v>82</v>
      </c>
      <c r="L11" s="659">
        <v>337</v>
      </c>
      <c r="M11" s="659" t="s">
        <v>436</v>
      </c>
      <c r="N11" s="659">
        <v>196</v>
      </c>
      <c r="O11" s="659" t="s">
        <v>436</v>
      </c>
      <c r="P11" s="709" t="s">
        <v>1244</v>
      </c>
    </row>
    <row r="12" spans="2:16" ht="20.25" customHeight="1">
      <c r="B12" s="710" t="s">
        <v>1245</v>
      </c>
      <c r="C12" s="650">
        <v>13422</v>
      </c>
      <c r="D12" s="649">
        <v>1988</v>
      </c>
      <c r="E12" s="649">
        <v>1586</v>
      </c>
      <c r="F12" s="649">
        <v>1482</v>
      </c>
      <c r="G12" s="649">
        <v>5821</v>
      </c>
      <c r="H12" s="649">
        <v>1135</v>
      </c>
      <c r="I12" s="659" t="s">
        <v>436</v>
      </c>
      <c r="J12" s="659">
        <v>491</v>
      </c>
      <c r="K12" s="659">
        <v>94</v>
      </c>
      <c r="L12" s="659">
        <v>415</v>
      </c>
      <c r="M12" s="659">
        <v>26</v>
      </c>
      <c r="N12" s="659">
        <v>384</v>
      </c>
      <c r="O12" s="659" t="s">
        <v>436</v>
      </c>
      <c r="P12" s="709" t="s">
        <v>1246</v>
      </c>
    </row>
    <row r="13" spans="2:16" ht="20.25" customHeight="1">
      <c r="B13" s="710" t="s">
        <v>1247</v>
      </c>
      <c r="C13" s="650">
        <v>15396</v>
      </c>
      <c r="D13" s="649">
        <v>1976</v>
      </c>
      <c r="E13" s="649">
        <v>1552</v>
      </c>
      <c r="F13" s="649">
        <v>1710</v>
      </c>
      <c r="G13" s="649">
        <v>6975</v>
      </c>
      <c r="H13" s="649">
        <v>1168</v>
      </c>
      <c r="I13" s="659">
        <v>39</v>
      </c>
      <c r="J13" s="659">
        <v>658</v>
      </c>
      <c r="K13" s="659">
        <v>106</v>
      </c>
      <c r="L13" s="659">
        <v>569</v>
      </c>
      <c r="M13" s="659">
        <v>20</v>
      </c>
      <c r="N13" s="659">
        <v>443</v>
      </c>
      <c r="O13" s="659">
        <v>180</v>
      </c>
      <c r="P13" s="709" t="s">
        <v>1248</v>
      </c>
    </row>
    <row r="14" spans="2:16" ht="20.25" customHeight="1">
      <c r="B14" s="710" t="s">
        <v>1249</v>
      </c>
      <c r="C14" s="650">
        <v>21270</v>
      </c>
      <c r="D14" s="649">
        <v>2090</v>
      </c>
      <c r="E14" s="649">
        <v>1612</v>
      </c>
      <c r="F14" s="649">
        <v>2133</v>
      </c>
      <c r="G14" s="649">
        <v>9612</v>
      </c>
      <c r="H14" s="649">
        <v>2336</v>
      </c>
      <c r="I14" s="659">
        <v>41</v>
      </c>
      <c r="J14" s="659">
        <v>936</v>
      </c>
      <c r="K14" s="659">
        <v>124</v>
      </c>
      <c r="L14" s="649">
        <v>1517</v>
      </c>
      <c r="M14" s="659">
        <v>23</v>
      </c>
      <c r="N14" s="659">
        <v>613</v>
      </c>
      <c r="O14" s="659">
        <v>233</v>
      </c>
      <c r="P14" s="709" t="s">
        <v>1250</v>
      </c>
    </row>
    <row r="15" spans="2:16" ht="20.25" customHeight="1">
      <c r="B15" s="708" t="s">
        <v>1251</v>
      </c>
      <c r="C15" s="650">
        <v>27059</v>
      </c>
      <c r="D15" s="649">
        <v>2262</v>
      </c>
      <c r="E15" s="649">
        <v>2282</v>
      </c>
      <c r="F15" s="649">
        <v>2984</v>
      </c>
      <c r="G15" s="649">
        <v>13117</v>
      </c>
      <c r="H15" s="649">
        <v>1868</v>
      </c>
      <c r="I15" s="659">
        <v>53</v>
      </c>
      <c r="J15" s="649">
        <v>1220</v>
      </c>
      <c r="K15" s="659">
        <v>154</v>
      </c>
      <c r="L15" s="649">
        <v>2036</v>
      </c>
      <c r="M15" s="659">
        <v>44</v>
      </c>
      <c r="N15" s="659">
        <v>627</v>
      </c>
      <c r="O15" s="659">
        <v>412</v>
      </c>
      <c r="P15" s="709" t="s">
        <v>1252</v>
      </c>
    </row>
    <row r="16" spans="2:16" ht="20.25" customHeight="1">
      <c r="B16" s="710" t="s">
        <v>1253</v>
      </c>
      <c r="C16" s="650">
        <v>46086</v>
      </c>
      <c r="D16" s="649">
        <v>3417</v>
      </c>
      <c r="E16" s="649">
        <v>5057</v>
      </c>
      <c r="F16" s="649">
        <v>4676</v>
      </c>
      <c r="G16" s="649">
        <v>21681</v>
      </c>
      <c r="H16" s="649">
        <v>2886</v>
      </c>
      <c r="I16" s="897">
        <v>1870</v>
      </c>
      <c r="J16" s="897"/>
      <c r="K16" s="649">
        <v>290</v>
      </c>
      <c r="L16" s="649">
        <v>3713</v>
      </c>
      <c r="M16" s="659" t="s">
        <v>436</v>
      </c>
      <c r="N16" s="659">
        <v>985</v>
      </c>
      <c r="O16" s="711">
        <v>1511</v>
      </c>
      <c r="P16" s="709" t="s">
        <v>1254</v>
      </c>
    </row>
    <row r="17" spans="2:34" ht="20.25" customHeight="1">
      <c r="B17" s="710" t="s">
        <v>1255</v>
      </c>
      <c r="C17" s="650">
        <v>60836</v>
      </c>
      <c r="D17" s="649">
        <v>4446</v>
      </c>
      <c r="E17" s="649">
        <v>8328</v>
      </c>
      <c r="F17" s="649">
        <v>5724</v>
      </c>
      <c r="G17" s="649">
        <v>26957</v>
      </c>
      <c r="H17" s="649">
        <v>3661</v>
      </c>
      <c r="I17" s="897">
        <v>2841</v>
      </c>
      <c r="J17" s="891"/>
      <c r="K17" s="649">
        <v>245</v>
      </c>
      <c r="L17" s="649">
        <v>4593</v>
      </c>
      <c r="M17" s="659" t="s">
        <v>1256</v>
      </c>
      <c r="N17" s="649">
        <v>1183</v>
      </c>
      <c r="O17" s="649">
        <v>2858</v>
      </c>
      <c r="P17" s="709" t="s">
        <v>1257</v>
      </c>
      <c r="Q17" s="712"/>
      <c r="R17" s="713"/>
      <c r="S17" s="713"/>
      <c r="T17" s="713"/>
      <c r="U17" s="713"/>
      <c r="V17" s="713"/>
      <c r="W17" s="713"/>
      <c r="X17" s="713"/>
      <c r="Y17" s="713"/>
      <c r="Z17" s="713"/>
      <c r="AA17" s="713"/>
      <c r="AB17" s="713"/>
      <c r="AC17" s="713"/>
      <c r="AD17" s="713"/>
      <c r="AE17" s="713"/>
      <c r="AF17" s="713"/>
      <c r="AG17" s="713"/>
      <c r="AH17" s="713"/>
    </row>
    <row r="18" spans="2:34" ht="20.25" customHeight="1">
      <c r="B18" s="710" t="s">
        <v>1258</v>
      </c>
      <c r="C18" s="650">
        <v>74210</v>
      </c>
      <c r="D18" s="649">
        <v>5491</v>
      </c>
      <c r="E18" s="649">
        <v>9499</v>
      </c>
      <c r="F18" s="649">
        <v>6518</v>
      </c>
      <c r="G18" s="649">
        <v>31252</v>
      </c>
      <c r="H18" s="649">
        <v>4339</v>
      </c>
      <c r="I18" s="897">
        <v>4851</v>
      </c>
      <c r="J18" s="897"/>
      <c r="K18" s="649">
        <v>283</v>
      </c>
      <c r="L18" s="649">
        <v>4931</v>
      </c>
      <c r="M18" s="659" t="s">
        <v>1256</v>
      </c>
      <c r="N18" s="649">
        <v>1785</v>
      </c>
      <c r="O18" s="649">
        <v>5261</v>
      </c>
      <c r="P18" s="709" t="s">
        <v>1259</v>
      </c>
      <c r="Q18" s="712"/>
      <c r="R18" s="712"/>
      <c r="S18" s="713"/>
      <c r="T18" s="713"/>
      <c r="U18" s="713"/>
      <c r="V18" s="713"/>
      <c r="W18" s="713"/>
      <c r="X18" s="713"/>
      <c r="Y18" s="713"/>
      <c r="Z18" s="713"/>
      <c r="AA18" s="713"/>
      <c r="AB18" s="713"/>
      <c r="AC18" s="713"/>
      <c r="AD18" s="713"/>
      <c r="AE18" s="713"/>
      <c r="AF18" s="713"/>
      <c r="AG18" s="713"/>
      <c r="AH18" s="713"/>
    </row>
    <row r="19" spans="2:34" ht="28.5" customHeight="1">
      <c r="B19" s="710" t="s">
        <v>1260</v>
      </c>
      <c r="C19" s="650">
        <v>74796</v>
      </c>
      <c r="D19" s="649">
        <v>5262</v>
      </c>
      <c r="E19" s="649">
        <v>8805</v>
      </c>
      <c r="F19" s="649">
        <v>6542</v>
      </c>
      <c r="G19" s="649">
        <v>31629</v>
      </c>
      <c r="H19" s="649">
        <v>4377</v>
      </c>
      <c r="I19" s="884">
        <v>5750</v>
      </c>
      <c r="J19" s="884"/>
      <c r="K19" s="649">
        <v>271</v>
      </c>
      <c r="L19" s="649">
        <v>5073</v>
      </c>
      <c r="M19" s="659" t="s">
        <v>1256</v>
      </c>
      <c r="N19" s="649">
        <v>1916</v>
      </c>
      <c r="O19" s="714">
        <v>5171</v>
      </c>
      <c r="P19" s="709" t="s">
        <v>1261</v>
      </c>
      <c r="Q19" s="712"/>
      <c r="R19" s="713"/>
      <c r="S19" s="713"/>
      <c r="T19" s="713"/>
      <c r="U19" s="713"/>
      <c r="V19" s="713"/>
      <c r="W19" s="713"/>
      <c r="X19" s="713"/>
      <c r="Y19" s="713"/>
      <c r="Z19" s="713"/>
      <c r="AA19" s="713"/>
      <c r="AB19" s="713"/>
      <c r="AC19" s="713"/>
      <c r="AD19" s="713"/>
      <c r="AE19" s="713"/>
      <c r="AF19" s="713"/>
      <c r="AG19" s="713"/>
      <c r="AH19" s="713"/>
    </row>
    <row r="20" spans="2:34" s="122" customFormat="1" ht="20.25" customHeight="1">
      <c r="B20" s="710" t="s">
        <v>1262</v>
      </c>
      <c r="C20" s="650">
        <v>74438</v>
      </c>
      <c r="D20" s="649">
        <v>5110</v>
      </c>
      <c r="E20" s="649">
        <v>8817</v>
      </c>
      <c r="F20" s="649">
        <v>6529</v>
      </c>
      <c r="G20" s="649">
        <v>31337</v>
      </c>
      <c r="H20" s="649">
        <v>4314</v>
      </c>
      <c r="I20" s="884">
        <v>6184</v>
      </c>
      <c r="J20" s="884"/>
      <c r="K20" s="649">
        <v>395</v>
      </c>
      <c r="L20" s="649">
        <v>4684</v>
      </c>
      <c r="M20" s="659" t="s">
        <v>1256</v>
      </c>
      <c r="N20" s="649">
        <v>1900</v>
      </c>
      <c r="O20" s="649">
        <v>5168</v>
      </c>
      <c r="P20" s="709" t="s">
        <v>1263</v>
      </c>
      <c r="Q20" s="712"/>
      <c r="R20" s="713"/>
      <c r="S20" s="712"/>
      <c r="T20" s="712"/>
      <c r="U20" s="712"/>
      <c r="V20" s="712"/>
      <c r="W20" s="712"/>
      <c r="X20" s="712"/>
      <c r="Y20" s="712"/>
      <c r="Z20" s="712"/>
      <c r="AA20" s="712"/>
      <c r="AB20" s="712"/>
      <c r="AC20" s="712"/>
      <c r="AD20" s="712"/>
      <c r="AE20" s="712"/>
      <c r="AF20" s="712"/>
      <c r="AG20" s="712"/>
      <c r="AH20" s="712"/>
    </row>
    <row r="21" spans="2:34" s="122" customFormat="1" ht="20.25" customHeight="1">
      <c r="B21" s="710" t="s">
        <v>1264</v>
      </c>
      <c r="C21" s="650">
        <v>78739</v>
      </c>
      <c r="D21" s="649">
        <v>5172</v>
      </c>
      <c r="E21" s="649">
        <v>8942</v>
      </c>
      <c r="F21" s="649">
        <v>7253</v>
      </c>
      <c r="G21" s="649">
        <v>33158</v>
      </c>
      <c r="H21" s="649">
        <v>4677</v>
      </c>
      <c r="I21" s="884">
        <v>6441</v>
      </c>
      <c r="J21" s="884"/>
      <c r="K21" s="649">
        <v>306</v>
      </c>
      <c r="L21" s="649">
        <v>4482</v>
      </c>
      <c r="M21" s="659" t="s">
        <v>1256</v>
      </c>
      <c r="N21" s="649">
        <v>2007</v>
      </c>
      <c r="O21" s="649">
        <v>6301</v>
      </c>
      <c r="P21" s="709" t="s">
        <v>1265</v>
      </c>
      <c r="Q21" s="712"/>
      <c r="S21" s="712"/>
      <c r="T21" s="712"/>
      <c r="U21" s="712"/>
      <c r="V21" s="712"/>
      <c r="W21" s="712"/>
      <c r="X21" s="712"/>
      <c r="Y21" s="712"/>
      <c r="Z21" s="712"/>
      <c r="AA21" s="712"/>
      <c r="AB21" s="712"/>
      <c r="AC21" s="712"/>
      <c r="AD21" s="712"/>
      <c r="AE21" s="712"/>
      <c r="AF21" s="712"/>
      <c r="AG21" s="712"/>
      <c r="AH21" s="712"/>
    </row>
    <row r="22" spans="2:34" s="122" customFormat="1" ht="20.25" customHeight="1">
      <c r="B22" s="710" t="s">
        <v>1266</v>
      </c>
      <c r="C22" s="650">
        <v>79777</v>
      </c>
      <c r="D22" s="649">
        <v>5212</v>
      </c>
      <c r="E22" s="649">
        <v>9192</v>
      </c>
      <c r="F22" s="649">
        <v>7205</v>
      </c>
      <c r="G22" s="649">
        <v>36126</v>
      </c>
      <c r="H22" s="649">
        <v>4652</v>
      </c>
      <c r="I22" s="884">
        <v>4790</v>
      </c>
      <c r="J22" s="884"/>
      <c r="K22" s="649">
        <v>311</v>
      </c>
      <c r="L22" s="649">
        <v>4502</v>
      </c>
      <c r="M22" s="659" t="s">
        <v>1256</v>
      </c>
      <c r="N22" s="649">
        <v>2096</v>
      </c>
      <c r="O22" s="649">
        <v>5691</v>
      </c>
      <c r="P22" s="709" t="s">
        <v>1267</v>
      </c>
      <c r="Q22" s="712"/>
      <c r="S22" s="712"/>
      <c r="T22" s="712"/>
      <c r="U22" s="712"/>
      <c r="V22" s="712"/>
      <c r="W22" s="712"/>
      <c r="X22" s="712"/>
      <c r="Y22" s="712"/>
      <c r="Z22" s="712"/>
      <c r="AA22" s="712"/>
      <c r="AB22" s="712"/>
      <c r="AC22" s="712"/>
      <c r="AD22" s="712"/>
      <c r="AE22" s="712"/>
      <c r="AF22" s="712"/>
      <c r="AG22" s="712"/>
      <c r="AH22" s="712"/>
    </row>
    <row r="23" spans="2:17" s="122" customFormat="1" ht="20.25" customHeight="1">
      <c r="B23" s="715" t="s">
        <v>1268</v>
      </c>
      <c r="C23" s="647">
        <v>77378</v>
      </c>
      <c r="D23" s="648">
        <v>5222</v>
      </c>
      <c r="E23" s="648">
        <v>8768</v>
      </c>
      <c r="F23" s="648">
        <v>7129</v>
      </c>
      <c r="G23" s="648">
        <v>34594</v>
      </c>
      <c r="H23" s="648">
        <v>4388</v>
      </c>
      <c r="I23" s="889">
        <v>4655</v>
      </c>
      <c r="J23" s="889"/>
      <c r="K23" s="648">
        <v>294</v>
      </c>
      <c r="L23" s="648">
        <v>4481</v>
      </c>
      <c r="M23" s="716" t="s">
        <v>1256</v>
      </c>
      <c r="N23" s="648">
        <v>2093</v>
      </c>
      <c r="O23" s="648">
        <v>5754</v>
      </c>
      <c r="P23" s="717" t="s">
        <v>1269</v>
      </c>
      <c r="Q23" s="631"/>
    </row>
    <row r="24" spans="2:19" s="122" customFormat="1" ht="20.25" customHeight="1">
      <c r="B24" s="658" t="s">
        <v>1270</v>
      </c>
      <c r="C24" s="650">
        <v>43596</v>
      </c>
      <c r="D24" s="649">
        <v>1488</v>
      </c>
      <c r="E24" s="649">
        <v>2521</v>
      </c>
      <c r="F24" s="649">
        <v>4586</v>
      </c>
      <c r="G24" s="649">
        <v>21402</v>
      </c>
      <c r="H24" s="649">
        <v>3473</v>
      </c>
      <c r="I24" s="884">
        <v>2501</v>
      </c>
      <c r="J24" s="884"/>
      <c r="K24" s="649">
        <v>61</v>
      </c>
      <c r="L24" s="649">
        <v>3658</v>
      </c>
      <c r="M24" s="659" t="s">
        <v>1256</v>
      </c>
      <c r="N24" s="649">
        <v>497</v>
      </c>
      <c r="O24" s="649">
        <v>3409</v>
      </c>
      <c r="P24" s="885" t="s">
        <v>1271</v>
      </c>
      <c r="Q24" s="886"/>
      <c r="S24" s="719"/>
    </row>
    <row r="25" spans="2:19" s="122" customFormat="1" ht="20.25" customHeight="1">
      <c r="B25" s="658" t="s">
        <v>1272</v>
      </c>
      <c r="C25" s="650">
        <v>4722</v>
      </c>
      <c r="D25" s="649">
        <v>256</v>
      </c>
      <c r="E25" s="649">
        <v>527</v>
      </c>
      <c r="F25" s="649">
        <v>509</v>
      </c>
      <c r="G25" s="649">
        <v>1680</v>
      </c>
      <c r="H25" s="649">
        <v>224</v>
      </c>
      <c r="I25" s="884">
        <v>642</v>
      </c>
      <c r="J25" s="884"/>
      <c r="K25" s="649">
        <v>26</v>
      </c>
      <c r="L25" s="649">
        <v>25</v>
      </c>
      <c r="M25" s="659" t="s">
        <v>1256</v>
      </c>
      <c r="N25" s="649">
        <v>352</v>
      </c>
      <c r="O25" s="649">
        <v>481</v>
      </c>
      <c r="P25" s="885" t="s">
        <v>1273</v>
      </c>
      <c r="Q25" s="886"/>
      <c r="S25" s="719"/>
    </row>
    <row r="26" spans="2:19" s="122" customFormat="1" ht="20.25" customHeight="1">
      <c r="B26" s="658" t="s">
        <v>1274</v>
      </c>
      <c r="C26" s="650">
        <v>29060</v>
      </c>
      <c r="D26" s="649">
        <v>3478</v>
      </c>
      <c r="E26" s="649">
        <v>5720</v>
      </c>
      <c r="F26" s="649">
        <v>2034</v>
      </c>
      <c r="G26" s="649">
        <v>11512</v>
      </c>
      <c r="H26" s="649">
        <v>691</v>
      </c>
      <c r="I26" s="884">
        <v>1512</v>
      </c>
      <c r="J26" s="884"/>
      <c r="K26" s="649">
        <v>207</v>
      </c>
      <c r="L26" s="649">
        <v>798</v>
      </c>
      <c r="M26" s="659" t="s">
        <v>1256</v>
      </c>
      <c r="N26" s="649">
        <v>1244</v>
      </c>
      <c r="O26" s="649">
        <v>1864</v>
      </c>
      <c r="P26" s="885" t="s">
        <v>1275</v>
      </c>
      <c r="Q26" s="886"/>
      <c r="S26" s="719"/>
    </row>
    <row r="27" spans="2:19" ht="20.25" customHeight="1">
      <c r="B27" s="194" t="s">
        <v>1276</v>
      </c>
      <c r="C27" s="650"/>
      <c r="D27" s="649"/>
      <c r="E27" s="649"/>
      <c r="F27" s="649"/>
      <c r="G27" s="649"/>
      <c r="H27" s="649"/>
      <c r="I27" s="649"/>
      <c r="J27" s="649"/>
      <c r="K27" s="649"/>
      <c r="L27" s="649"/>
      <c r="M27" s="649"/>
      <c r="N27" s="649"/>
      <c r="O27" s="649"/>
      <c r="P27" s="707" t="s">
        <v>1277</v>
      </c>
      <c r="S27" s="720"/>
    </row>
    <row r="28" spans="2:16" ht="20.25" customHeight="1">
      <c r="B28" s="708" t="s">
        <v>1241</v>
      </c>
      <c r="C28" s="650">
        <v>3911</v>
      </c>
      <c r="D28" s="659">
        <v>50</v>
      </c>
      <c r="E28" s="659">
        <v>82</v>
      </c>
      <c r="F28" s="659">
        <v>416</v>
      </c>
      <c r="G28" s="659">
        <v>419</v>
      </c>
      <c r="H28" s="659">
        <v>241</v>
      </c>
      <c r="I28" s="649">
        <v>2583</v>
      </c>
      <c r="J28" s="659">
        <v>93</v>
      </c>
      <c r="K28" s="659" t="s">
        <v>436</v>
      </c>
      <c r="L28" s="659">
        <v>27</v>
      </c>
      <c r="M28" s="659" t="s">
        <v>436</v>
      </c>
      <c r="N28" s="659" t="s">
        <v>436</v>
      </c>
      <c r="O28" s="659" t="s">
        <v>436</v>
      </c>
      <c r="P28" s="709" t="s">
        <v>1242</v>
      </c>
    </row>
    <row r="29" spans="2:16" ht="20.25" customHeight="1">
      <c r="B29" s="710" t="s">
        <v>1278</v>
      </c>
      <c r="C29" s="650">
        <v>4688</v>
      </c>
      <c r="D29" s="659">
        <v>57</v>
      </c>
      <c r="E29" s="659">
        <v>91</v>
      </c>
      <c r="F29" s="659">
        <v>611</v>
      </c>
      <c r="G29" s="659">
        <v>853</v>
      </c>
      <c r="H29" s="659">
        <v>353</v>
      </c>
      <c r="I29" s="649">
        <v>2386</v>
      </c>
      <c r="J29" s="659">
        <v>276</v>
      </c>
      <c r="K29" s="659" t="s">
        <v>436</v>
      </c>
      <c r="L29" s="659">
        <v>61</v>
      </c>
      <c r="M29" s="659" t="s">
        <v>436</v>
      </c>
      <c r="N29" s="659" t="s">
        <v>436</v>
      </c>
      <c r="O29" s="659" t="s">
        <v>436</v>
      </c>
      <c r="P29" s="709" t="s">
        <v>1244</v>
      </c>
    </row>
    <row r="30" spans="2:16" ht="20.25" customHeight="1">
      <c r="B30" s="710" t="s">
        <v>1279</v>
      </c>
      <c r="C30" s="650">
        <v>4592</v>
      </c>
      <c r="D30" s="659">
        <v>75</v>
      </c>
      <c r="E30" s="659">
        <v>84</v>
      </c>
      <c r="F30" s="659">
        <v>676</v>
      </c>
      <c r="G30" s="659">
        <v>986</v>
      </c>
      <c r="H30" s="659">
        <v>385</v>
      </c>
      <c r="I30" s="649">
        <v>2161</v>
      </c>
      <c r="J30" s="659">
        <v>210</v>
      </c>
      <c r="K30" s="659" t="s">
        <v>436</v>
      </c>
      <c r="L30" s="659">
        <v>15</v>
      </c>
      <c r="M30" s="659" t="s">
        <v>436</v>
      </c>
      <c r="N30" s="659" t="s">
        <v>436</v>
      </c>
      <c r="O30" s="659" t="s">
        <v>436</v>
      </c>
      <c r="P30" s="709" t="s">
        <v>1246</v>
      </c>
    </row>
    <row r="31" spans="2:16" ht="20.25" customHeight="1">
      <c r="B31" s="710" t="s">
        <v>1247</v>
      </c>
      <c r="C31" s="650">
        <v>6269</v>
      </c>
      <c r="D31" s="659">
        <v>77</v>
      </c>
      <c r="E31" s="659">
        <v>76</v>
      </c>
      <c r="F31" s="659">
        <v>822</v>
      </c>
      <c r="G31" s="649">
        <v>1186</v>
      </c>
      <c r="H31" s="659">
        <v>527</v>
      </c>
      <c r="I31" s="649">
        <v>3288</v>
      </c>
      <c r="J31" s="659">
        <v>249</v>
      </c>
      <c r="K31" s="659" t="s">
        <v>436</v>
      </c>
      <c r="L31" s="659">
        <v>34</v>
      </c>
      <c r="M31" s="659" t="s">
        <v>436</v>
      </c>
      <c r="N31" s="659" t="s">
        <v>436</v>
      </c>
      <c r="O31" s="659">
        <v>10</v>
      </c>
      <c r="P31" s="709" t="s">
        <v>1248</v>
      </c>
    </row>
    <row r="32" spans="2:16" ht="20.25" customHeight="1">
      <c r="B32" s="710" t="s">
        <v>1249</v>
      </c>
      <c r="C32" s="650">
        <v>7978</v>
      </c>
      <c r="D32" s="659">
        <v>86</v>
      </c>
      <c r="E32" s="659">
        <v>127</v>
      </c>
      <c r="F32" s="659">
        <v>860</v>
      </c>
      <c r="G32" s="649">
        <v>1404</v>
      </c>
      <c r="H32" s="659">
        <v>697</v>
      </c>
      <c r="I32" s="649">
        <v>4374</v>
      </c>
      <c r="J32" s="659">
        <v>353</v>
      </c>
      <c r="K32" s="659" t="s">
        <v>436</v>
      </c>
      <c r="L32" s="659">
        <v>23</v>
      </c>
      <c r="M32" s="659" t="s">
        <v>436</v>
      </c>
      <c r="N32" s="659" t="s">
        <v>436</v>
      </c>
      <c r="O32" s="659">
        <v>54</v>
      </c>
      <c r="P32" s="709" t="s">
        <v>1250</v>
      </c>
    </row>
    <row r="33" spans="2:16" ht="20.25" customHeight="1">
      <c r="B33" s="708" t="s">
        <v>1251</v>
      </c>
      <c r="C33" s="650">
        <v>10633</v>
      </c>
      <c r="D33" s="659">
        <v>129</v>
      </c>
      <c r="E33" s="659">
        <v>183</v>
      </c>
      <c r="F33" s="659">
        <v>835</v>
      </c>
      <c r="G33" s="649">
        <v>1967</v>
      </c>
      <c r="H33" s="659">
        <v>719</v>
      </c>
      <c r="I33" s="649">
        <v>6043</v>
      </c>
      <c r="J33" s="659">
        <v>393</v>
      </c>
      <c r="K33" s="659" t="s">
        <v>436</v>
      </c>
      <c r="L33" s="659">
        <v>40</v>
      </c>
      <c r="M33" s="659" t="s">
        <v>436</v>
      </c>
      <c r="N33" s="659" t="s">
        <v>436</v>
      </c>
      <c r="O33" s="659">
        <v>324</v>
      </c>
      <c r="P33" s="709" t="s">
        <v>1252</v>
      </c>
    </row>
    <row r="34" spans="2:16" ht="20.25" customHeight="1">
      <c r="B34" s="710" t="s">
        <v>1253</v>
      </c>
      <c r="C34" s="650">
        <v>13532</v>
      </c>
      <c r="D34" s="659">
        <v>344</v>
      </c>
      <c r="E34" s="659">
        <v>359</v>
      </c>
      <c r="F34" s="324">
        <v>1243</v>
      </c>
      <c r="G34" s="324">
        <v>3312</v>
      </c>
      <c r="H34" s="324">
        <v>1108</v>
      </c>
      <c r="I34" s="890">
        <v>6679</v>
      </c>
      <c r="J34" s="890"/>
      <c r="K34" s="658">
        <v>5</v>
      </c>
      <c r="L34" s="658">
        <v>86</v>
      </c>
      <c r="M34" s="659" t="s">
        <v>436</v>
      </c>
      <c r="N34" s="659">
        <v>18</v>
      </c>
      <c r="O34" s="659">
        <v>378</v>
      </c>
      <c r="P34" s="709" t="s">
        <v>1280</v>
      </c>
    </row>
    <row r="35" spans="2:17" ht="20.25" customHeight="1">
      <c r="B35" s="710" t="s">
        <v>1255</v>
      </c>
      <c r="C35" s="650">
        <v>16076</v>
      </c>
      <c r="D35" s="649">
        <v>601</v>
      </c>
      <c r="E35" s="649">
        <v>610</v>
      </c>
      <c r="F35" s="649">
        <v>1586</v>
      </c>
      <c r="G35" s="649">
        <v>3964</v>
      </c>
      <c r="H35" s="649">
        <v>1241</v>
      </c>
      <c r="I35" s="884">
        <v>7053</v>
      </c>
      <c r="J35" s="891"/>
      <c r="K35" s="649">
        <v>17</v>
      </c>
      <c r="L35" s="649">
        <v>127</v>
      </c>
      <c r="M35" s="659" t="s">
        <v>1256</v>
      </c>
      <c r="N35" s="649">
        <v>43</v>
      </c>
      <c r="O35" s="649">
        <v>834</v>
      </c>
      <c r="P35" s="709" t="s">
        <v>1257</v>
      </c>
      <c r="Q35" s="122"/>
    </row>
    <row r="36" spans="2:17" ht="20.25" customHeight="1">
      <c r="B36" s="710" t="s">
        <v>1258</v>
      </c>
      <c r="C36" s="650">
        <v>17396</v>
      </c>
      <c r="D36" s="649">
        <v>801</v>
      </c>
      <c r="E36" s="649">
        <v>973</v>
      </c>
      <c r="F36" s="649">
        <v>1633</v>
      </c>
      <c r="G36" s="649">
        <v>4195</v>
      </c>
      <c r="H36" s="649">
        <v>1321</v>
      </c>
      <c r="I36" s="884">
        <v>6760</v>
      </c>
      <c r="J36" s="884"/>
      <c r="K36" s="649">
        <v>12</v>
      </c>
      <c r="L36" s="649">
        <v>240</v>
      </c>
      <c r="M36" s="659" t="s">
        <v>1256</v>
      </c>
      <c r="N36" s="649">
        <v>121</v>
      </c>
      <c r="O36" s="649">
        <v>1340</v>
      </c>
      <c r="P36" s="709" t="s">
        <v>1259</v>
      </c>
      <c r="Q36" s="122"/>
    </row>
    <row r="37" spans="2:17" ht="28.5" customHeight="1">
      <c r="B37" s="710" t="s">
        <v>1260</v>
      </c>
      <c r="C37" s="650">
        <v>16735</v>
      </c>
      <c r="D37" s="649">
        <v>956</v>
      </c>
      <c r="E37" s="649">
        <v>1060</v>
      </c>
      <c r="F37" s="649">
        <v>1525</v>
      </c>
      <c r="G37" s="649">
        <v>3954</v>
      </c>
      <c r="H37" s="649">
        <v>1222</v>
      </c>
      <c r="I37" s="884">
        <v>6241</v>
      </c>
      <c r="J37" s="884"/>
      <c r="K37" s="649">
        <v>25</v>
      </c>
      <c r="L37" s="649">
        <v>234</v>
      </c>
      <c r="M37" s="659" t="s">
        <v>1256</v>
      </c>
      <c r="N37" s="649">
        <v>142</v>
      </c>
      <c r="O37" s="649">
        <v>1376</v>
      </c>
      <c r="P37" s="709" t="s">
        <v>1261</v>
      </c>
      <c r="Q37" s="122"/>
    </row>
    <row r="38" spans="2:16" s="122" customFormat="1" ht="20.25" customHeight="1">
      <c r="B38" s="710" t="s">
        <v>1262</v>
      </c>
      <c r="C38" s="650">
        <v>15872</v>
      </c>
      <c r="D38" s="649">
        <v>920</v>
      </c>
      <c r="E38" s="649">
        <v>988</v>
      </c>
      <c r="F38" s="649">
        <v>1480</v>
      </c>
      <c r="G38" s="649">
        <v>3758</v>
      </c>
      <c r="H38" s="649">
        <v>1170</v>
      </c>
      <c r="I38" s="884">
        <v>5762</v>
      </c>
      <c r="J38" s="884"/>
      <c r="K38" s="649">
        <v>23</v>
      </c>
      <c r="L38" s="649">
        <v>273</v>
      </c>
      <c r="M38" s="659" t="s">
        <v>1256</v>
      </c>
      <c r="N38" s="649">
        <v>140</v>
      </c>
      <c r="O38" s="649">
        <v>1358</v>
      </c>
      <c r="P38" s="709" t="s">
        <v>1263</v>
      </c>
    </row>
    <row r="39" spans="2:34" s="122" customFormat="1" ht="20.25" customHeight="1">
      <c r="B39" s="710" t="s">
        <v>1264</v>
      </c>
      <c r="C39" s="650">
        <v>16760</v>
      </c>
      <c r="D39" s="649">
        <v>946</v>
      </c>
      <c r="E39" s="649">
        <v>1010</v>
      </c>
      <c r="F39" s="649">
        <v>1534</v>
      </c>
      <c r="G39" s="649">
        <v>3693</v>
      </c>
      <c r="H39" s="649">
        <v>1233</v>
      </c>
      <c r="I39" s="884">
        <v>6315</v>
      </c>
      <c r="J39" s="884"/>
      <c r="K39" s="649">
        <v>17</v>
      </c>
      <c r="L39" s="649">
        <v>284</v>
      </c>
      <c r="M39" s="659" t="s">
        <v>1256</v>
      </c>
      <c r="N39" s="649">
        <v>158</v>
      </c>
      <c r="O39" s="649">
        <v>1570</v>
      </c>
      <c r="P39" s="709" t="s">
        <v>1265</v>
      </c>
      <c r="R39" s="712"/>
      <c r="S39" s="712"/>
      <c r="T39" s="712"/>
      <c r="U39" s="712"/>
      <c r="V39" s="712"/>
      <c r="W39" s="712"/>
      <c r="X39" s="712"/>
      <c r="Y39" s="712"/>
      <c r="Z39" s="712"/>
      <c r="AA39" s="712"/>
      <c r="AB39" s="712"/>
      <c r="AC39" s="712"/>
      <c r="AD39" s="712"/>
      <c r="AE39" s="712"/>
      <c r="AF39" s="712"/>
      <c r="AG39" s="712"/>
      <c r="AH39" s="712"/>
    </row>
    <row r="40" spans="2:34" s="122" customFormat="1" ht="20.25" customHeight="1">
      <c r="B40" s="710" t="s">
        <v>1266</v>
      </c>
      <c r="C40" s="650">
        <v>15911</v>
      </c>
      <c r="D40" s="649">
        <v>830</v>
      </c>
      <c r="E40" s="649">
        <v>1019</v>
      </c>
      <c r="F40" s="649">
        <v>1436</v>
      </c>
      <c r="G40" s="649">
        <v>3599</v>
      </c>
      <c r="H40" s="649">
        <v>1046</v>
      </c>
      <c r="I40" s="884">
        <v>6229</v>
      </c>
      <c r="J40" s="884"/>
      <c r="K40" s="649">
        <v>23</v>
      </c>
      <c r="L40" s="649">
        <v>267</v>
      </c>
      <c r="M40" s="659" t="s">
        <v>1256</v>
      </c>
      <c r="N40" s="649">
        <v>127</v>
      </c>
      <c r="O40" s="649">
        <v>1335</v>
      </c>
      <c r="P40" s="709" t="s">
        <v>1267</v>
      </c>
      <c r="R40" s="712"/>
      <c r="S40" s="712"/>
      <c r="T40" s="712"/>
      <c r="U40" s="712"/>
      <c r="V40" s="712"/>
      <c r="W40" s="712"/>
      <c r="X40" s="712"/>
      <c r="Y40" s="712"/>
      <c r="Z40" s="712"/>
      <c r="AA40" s="712"/>
      <c r="AB40" s="712"/>
      <c r="AC40" s="712"/>
      <c r="AD40" s="712"/>
      <c r="AE40" s="712"/>
      <c r="AF40" s="712"/>
      <c r="AG40" s="712"/>
      <c r="AH40" s="712"/>
    </row>
    <row r="41" spans="2:17" s="122" customFormat="1" ht="20.25" customHeight="1">
      <c r="B41" s="715" t="s">
        <v>1268</v>
      </c>
      <c r="C41" s="647">
        <v>15902</v>
      </c>
      <c r="D41" s="648">
        <v>883</v>
      </c>
      <c r="E41" s="648">
        <v>1011</v>
      </c>
      <c r="F41" s="648">
        <v>1394</v>
      </c>
      <c r="G41" s="648">
        <v>3636</v>
      </c>
      <c r="H41" s="648">
        <v>1059</v>
      </c>
      <c r="I41" s="889">
        <v>6106</v>
      </c>
      <c r="J41" s="889"/>
      <c r="K41" s="648">
        <v>36</v>
      </c>
      <c r="L41" s="648">
        <v>269</v>
      </c>
      <c r="M41" s="716" t="s">
        <v>1256</v>
      </c>
      <c r="N41" s="648">
        <v>126</v>
      </c>
      <c r="O41" s="648">
        <v>1382</v>
      </c>
      <c r="P41" s="717" t="s">
        <v>1269</v>
      </c>
      <c r="Q41" s="631"/>
    </row>
    <row r="42" spans="2:19" s="122" customFormat="1" ht="20.25" customHeight="1">
      <c r="B42" s="658" t="s">
        <v>1270</v>
      </c>
      <c r="C42" s="650">
        <v>10844</v>
      </c>
      <c r="D42" s="649">
        <v>418</v>
      </c>
      <c r="E42" s="649">
        <v>455</v>
      </c>
      <c r="F42" s="649">
        <v>1139</v>
      </c>
      <c r="G42" s="649">
        <v>2968</v>
      </c>
      <c r="H42" s="649">
        <v>929</v>
      </c>
      <c r="I42" s="884">
        <v>3557</v>
      </c>
      <c r="J42" s="884"/>
      <c r="K42" s="649">
        <v>7</v>
      </c>
      <c r="L42" s="649">
        <v>201</v>
      </c>
      <c r="M42" s="659" t="s">
        <v>1256</v>
      </c>
      <c r="N42" s="649">
        <v>64</v>
      </c>
      <c r="O42" s="649">
        <v>1106</v>
      </c>
      <c r="P42" s="885" t="s">
        <v>1271</v>
      </c>
      <c r="Q42" s="886"/>
      <c r="S42" s="719"/>
    </row>
    <row r="43" spans="2:19" s="122" customFormat="1" ht="20.25" customHeight="1">
      <c r="B43" s="658" t="s">
        <v>1272</v>
      </c>
      <c r="C43" s="650">
        <v>926</v>
      </c>
      <c r="D43" s="649">
        <v>46</v>
      </c>
      <c r="E43" s="649">
        <v>52</v>
      </c>
      <c r="F43" s="649">
        <v>75</v>
      </c>
      <c r="G43" s="649">
        <v>148</v>
      </c>
      <c r="H43" s="649">
        <v>33</v>
      </c>
      <c r="I43" s="884">
        <v>476</v>
      </c>
      <c r="J43" s="884"/>
      <c r="K43" s="649">
        <v>2</v>
      </c>
      <c r="L43" s="649">
        <v>1</v>
      </c>
      <c r="M43" s="659" t="s">
        <v>1256</v>
      </c>
      <c r="N43" s="649">
        <v>23</v>
      </c>
      <c r="O43" s="649">
        <v>70</v>
      </c>
      <c r="P43" s="885" t="s">
        <v>1273</v>
      </c>
      <c r="Q43" s="886"/>
      <c r="S43" s="719"/>
    </row>
    <row r="44" spans="2:19" s="122" customFormat="1" ht="20.25" customHeight="1" thickBot="1">
      <c r="B44" s="721" t="s">
        <v>1274</v>
      </c>
      <c r="C44" s="651">
        <v>4132</v>
      </c>
      <c r="D44" s="652">
        <v>419</v>
      </c>
      <c r="E44" s="652">
        <v>504</v>
      </c>
      <c r="F44" s="652">
        <v>180</v>
      </c>
      <c r="G44" s="652">
        <v>520</v>
      </c>
      <c r="H44" s="652">
        <v>97</v>
      </c>
      <c r="I44" s="887">
        <v>2073</v>
      </c>
      <c r="J44" s="887"/>
      <c r="K44" s="652">
        <v>27</v>
      </c>
      <c r="L44" s="652">
        <v>67</v>
      </c>
      <c r="M44" s="653" t="s">
        <v>1256</v>
      </c>
      <c r="N44" s="652">
        <v>39</v>
      </c>
      <c r="O44" s="722">
        <v>206</v>
      </c>
      <c r="P44" s="888" t="s">
        <v>1275</v>
      </c>
      <c r="Q44" s="888"/>
      <c r="S44" s="719"/>
    </row>
    <row r="45" spans="2:16" ht="3.75" customHeight="1">
      <c r="B45" s="695"/>
      <c r="C45" s="695"/>
      <c r="D45" s="695"/>
      <c r="E45" s="695"/>
      <c r="F45" s="695"/>
      <c r="G45" s="695"/>
      <c r="H45" s="695"/>
      <c r="I45" s="723"/>
      <c r="J45" s="724"/>
      <c r="K45" s="695"/>
      <c r="L45" s="695"/>
      <c r="M45" s="695"/>
      <c r="N45" s="695"/>
      <c r="O45" s="695"/>
      <c r="P45" s="695"/>
    </row>
    <row r="46" spans="2:16" ht="12.75" customHeight="1">
      <c r="B46" s="128" t="s">
        <v>1281</v>
      </c>
      <c r="C46" s="725"/>
      <c r="D46" s="725"/>
      <c r="E46" s="725"/>
      <c r="F46" s="725"/>
      <c r="G46" s="725"/>
      <c r="H46" s="725"/>
      <c r="I46" s="726" t="s">
        <v>1282</v>
      </c>
      <c r="J46" s="725"/>
      <c r="K46" s="725"/>
      <c r="L46" s="725"/>
      <c r="M46" s="725"/>
      <c r="N46" s="725"/>
      <c r="O46" s="128"/>
      <c r="P46" s="128"/>
    </row>
    <row r="47" spans="2:16" ht="12.75" customHeight="1">
      <c r="B47" s="128" t="s">
        <v>1283</v>
      </c>
      <c r="C47" s="725"/>
      <c r="D47" s="725"/>
      <c r="E47" s="725"/>
      <c r="F47" s="725"/>
      <c r="G47" s="725"/>
      <c r="H47" s="725"/>
      <c r="I47" s="726" t="s">
        <v>1284</v>
      </c>
      <c r="J47" s="725"/>
      <c r="K47" s="725"/>
      <c r="L47" s="725"/>
      <c r="M47" s="725"/>
      <c r="N47" s="725"/>
      <c r="O47" s="128"/>
      <c r="P47" s="128"/>
    </row>
    <row r="48" spans="2:16" ht="12.75" customHeight="1">
      <c r="B48" s="128" t="s">
        <v>1285</v>
      </c>
      <c r="C48" s="725"/>
      <c r="D48" s="725"/>
      <c r="E48" s="725"/>
      <c r="F48" s="725"/>
      <c r="G48" s="725"/>
      <c r="H48" s="725"/>
      <c r="I48" s="726" t="s">
        <v>1286</v>
      </c>
      <c r="J48" s="725"/>
      <c r="K48" s="725"/>
      <c r="L48" s="725"/>
      <c r="M48" s="725"/>
      <c r="N48" s="725"/>
      <c r="O48" s="128"/>
      <c r="P48" s="128"/>
    </row>
    <row r="49" spans="2:16" ht="12.75" customHeight="1">
      <c r="B49" s="128" t="s">
        <v>1287</v>
      </c>
      <c r="C49" s="725"/>
      <c r="D49" s="725"/>
      <c r="E49" s="725"/>
      <c r="F49" s="725"/>
      <c r="G49" s="725"/>
      <c r="H49" s="725"/>
      <c r="J49" s="725"/>
      <c r="K49" s="725"/>
      <c r="L49" s="725"/>
      <c r="M49" s="725"/>
      <c r="N49" s="725"/>
      <c r="O49" s="128"/>
      <c r="P49" s="128"/>
    </row>
    <row r="50" spans="2:16" ht="12.75" customHeight="1">
      <c r="B50" s="128" t="s">
        <v>1288</v>
      </c>
      <c r="C50" s="725"/>
      <c r="D50" s="725"/>
      <c r="E50" s="725"/>
      <c r="F50" s="725"/>
      <c r="G50" s="725"/>
      <c r="H50" s="725"/>
      <c r="I50" s="725"/>
      <c r="J50" s="725"/>
      <c r="K50" s="725"/>
      <c r="L50" s="725"/>
      <c r="M50" s="725"/>
      <c r="N50" s="725"/>
      <c r="O50" s="128"/>
      <c r="P50" s="128"/>
    </row>
    <row r="51" spans="2:16" ht="12.75" customHeight="1">
      <c r="B51" s="128" t="s">
        <v>1289</v>
      </c>
      <c r="C51" s="725"/>
      <c r="D51" s="725"/>
      <c r="E51" s="725"/>
      <c r="F51" s="725"/>
      <c r="G51" s="725"/>
      <c r="H51" s="725"/>
      <c r="I51" s="725"/>
      <c r="J51" s="725"/>
      <c r="K51" s="725"/>
      <c r="L51" s="725"/>
      <c r="M51" s="725"/>
      <c r="N51" s="725"/>
      <c r="O51" s="128"/>
      <c r="P51" s="128"/>
    </row>
    <row r="52" spans="2:16" ht="12.75" customHeight="1">
      <c r="B52" s="128"/>
      <c r="C52" s="725"/>
      <c r="D52" s="725"/>
      <c r="E52" s="725"/>
      <c r="F52" s="725"/>
      <c r="G52" s="725"/>
      <c r="H52" s="725"/>
      <c r="I52" s="725"/>
      <c r="J52" s="725"/>
      <c r="K52" s="725"/>
      <c r="L52" s="725"/>
      <c r="M52" s="725"/>
      <c r="N52" s="725"/>
      <c r="O52" s="128"/>
      <c r="P52" s="128"/>
    </row>
    <row r="53" spans="3:16" ht="13.5">
      <c r="C53" s="725"/>
      <c r="D53" s="725"/>
      <c r="E53" s="725"/>
      <c r="F53" s="725"/>
      <c r="G53" s="725"/>
      <c r="H53" s="725"/>
      <c r="I53" s="725"/>
      <c r="J53" s="725"/>
      <c r="K53" s="725"/>
      <c r="L53" s="725"/>
      <c r="M53" s="725"/>
      <c r="N53" s="725"/>
      <c r="O53" s="122"/>
      <c r="P53" s="122"/>
    </row>
    <row r="55" ht="13.5">
      <c r="B55" s="128"/>
    </row>
  </sheetData>
  <sheetProtection/>
  <mergeCells count="42">
    <mergeCell ref="B6:B8"/>
    <mergeCell ref="C6:C7"/>
    <mergeCell ref="D6:D7"/>
    <mergeCell ref="E6:E7"/>
    <mergeCell ref="F6:F7"/>
    <mergeCell ref="G6:G7"/>
    <mergeCell ref="H6:H7"/>
    <mergeCell ref="K6:K7"/>
    <mergeCell ref="L6:L7"/>
    <mergeCell ref="M6:M7"/>
    <mergeCell ref="N6:N7"/>
    <mergeCell ref="O6:O7"/>
    <mergeCell ref="P6:Q8"/>
    <mergeCell ref="P9:Q9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P24:Q24"/>
    <mergeCell ref="I25:J25"/>
    <mergeCell ref="P25:Q25"/>
    <mergeCell ref="I26:J26"/>
    <mergeCell ref="P26:Q26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P42:Q42"/>
    <mergeCell ref="I43:J43"/>
    <mergeCell ref="P43:Q43"/>
    <mergeCell ref="I44:J44"/>
    <mergeCell ref="P44:Q44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3"/>
  <sheetViews>
    <sheetView zoomScaleSheetLayoutView="80" zoomScalePageLayoutView="0" workbookViewId="0" topLeftCell="A1">
      <selection activeCell="A1" sqref="A1"/>
    </sheetView>
  </sheetViews>
  <sheetFormatPr defaultColWidth="8.8984375" defaultRowHeight="14.25"/>
  <cols>
    <col min="1" max="1" width="2.19921875" style="22" customWidth="1"/>
    <col min="2" max="2" width="15.3984375" style="22" customWidth="1"/>
    <col min="3" max="3" width="16.59765625" style="22" customWidth="1"/>
    <col min="4" max="4" width="12.59765625" style="22" customWidth="1"/>
    <col min="5" max="5" width="16.59765625" style="22" customWidth="1"/>
    <col min="6" max="6" width="12.59765625" style="22" customWidth="1"/>
    <col min="7" max="7" width="16.59765625" style="22" customWidth="1"/>
    <col min="8" max="16384" width="8.8984375" style="22" customWidth="1"/>
  </cols>
  <sheetData>
    <row r="1" ht="13.5">
      <c r="B1" s="53" t="s">
        <v>1062</v>
      </c>
    </row>
    <row r="2" ht="16.5" customHeight="1"/>
    <row r="3" spans="2:7" ht="19.5" customHeight="1">
      <c r="B3" s="790" t="s">
        <v>1290</v>
      </c>
      <c r="C3" s="790"/>
      <c r="D3" s="790"/>
      <c r="E3" s="790"/>
      <c r="F3" s="790"/>
      <c r="G3" s="790"/>
    </row>
    <row r="4" spans="2:7" ht="19.5" customHeight="1">
      <c r="B4" s="793" t="s">
        <v>1291</v>
      </c>
      <c r="C4" s="793"/>
      <c r="D4" s="793"/>
      <c r="E4" s="793"/>
      <c r="F4" s="793"/>
      <c r="G4" s="793"/>
    </row>
    <row r="5" ht="19.5" customHeight="1"/>
    <row r="6" spans="2:7" ht="19.5" customHeight="1" thickBot="1">
      <c r="B6" s="4" t="s">
        <v>922</v>
      </c>
      <c r="C6" s="62"/>
      <c r="D6" s="62"/>
      <c r="E6" s="62"/>
      <c r="F6" s="62"/>
      <c r="G6" s="157" t="s">
        <v>618</v>
      </c>
    </row>
    <row r="7" spans="2:7" ht="14.25">
      <c r="B7" s="110"/>
      <c r="C7" s="109"/>
      <c r="D7" s="234"/>
      <c r="E7" s="109"/>
      <c r="F7" s="234"/>
      <c r="G7" s="109"/>
    </row>
    <row r="8" spans="2:7" ht="13.5" customHeight="1">
      <c r="B8" s="902" t="s">
        <v>619</v>
      </c>
      <c r="C8" s="761" t="s">
        <v>620</v>
      </c>
      <c r="D8" s="760" t="s">
        <v>621</v>
      </c>
      <c r="E8" s="761" t="s">
        <v>622</v>
      </c>
      <c r="F8" s="760" t="s">
        <v>621</v>
      </c>
      <c r="G8" s="757" t="s">
        <v>5</v>
      </c>
    </row>
    <row r="9" spans="2:7" ht="13.5" customHeight="1">
      <c r="B9" s="903"/>
      <c r="C9" s="767"/>
      <c r="D9" s="767"/>
      <c r="E9" s="767"/>
      <c r="F9" s="767"/>
      <c r="G9" s="780"/>
    </row>
    <row r="10" spans="2:7" ht="15.75">
      <c r="B10" s="328" t="s">
        <v>623</v>
      </c>
      <c r="C10" s="236" t="s">
        <v>624</v>
      </c>
      <c r="D10" s="329" t="s">
        <v>923</v>
      </c>
      <c r="E10" s="236" t="s">
        <v>625</v>
      </c>
      <c r="F10" s="329" t="s">
        <v>923</v>
      </c>
      <c r="G10" s="236" t="s">
        <v>4</v>
      </c>
    </row>
    <row r="11" spans="2:7" ht="21" customHeight="1">
      <c r="B11" s="165" t="s">
        <v>686</v>
      </c>
      <c r="C11" s="316">
        <v>227743</v>
      </c>
      <c r="D11" s="330">
        <v>89.32639357379313</v>
      </c>
      <c r="E11" s="185">
        <v>27213</v>
      </c>
      <c r="F11" s="330">
        <v>10.673606426206875</v>
      </c>
      <c r="G11" s="185">
        <v>254956</v>
      </c>
    </row>
    <row r="12" spans="2:7" ht="21" customHeight="1">
      <c r="B12" s="165" t="s">
        <v>924</v>
      </c>
      <c r="C12" s="316">
        <v>256205</v>
      </c>
      <c r="D12" s="330">
        <v>89.9700456864735</v>
      </c>
      <c r="E12" s="185">
        <v>28562</v>
      </c>
      <c r="F12" s="330">
        <v>10.029954313526497</v>
      </c>
      <c r="G12" s="185">
        <v>284767</v>
      </c>
    </row>
    <row r="13" spans="2:7" ht="21" customHeight="1">
      <c r="B13" s="165" t="s">
        <v>925</v>
      </c>
      <c r="C13" s="316">
        <v>274373</v>
      </c>
      <c r="D13" s="330">
        <v>90.55363949900163</v>
      </c>
      <c r="E13" s="185">
        <v>28622</v>
      </c>
      <c r="F13" s="330">
        <v>9.446360500998367</v>
      </c>
      <c r="G13" s="185">
        <v>302995</v>
      </c>
    </row>
    <row r="14" spans="2:7" s="58" customFormat="1" ht="20.25" customHeight="1">
      <c r="B14" s="165" t="s">
        <v>926</v>
      </c>
      <c r="C14" s="316">
        <v>290202</v>
      </c>
      <c r="D14" s="330">
        <v>90.66290937832915</v>
      </c>
      <c r="E14" s="185">
        <v>29887</v>
      </c>
      <c r="F14" s="330">
        <v>9.337090621670848</v>
      </c>
      <c r="G14" s="185">
        <v>320089</v>
      </c>
    </row>
    <row r="15" spans="2:7" ht="20.25" customHeight="1">
      <c r="B15" s="165" t="s">
        <v>927</v>
      </c>
      <c r="C15" s="316">
        <v>311006</v>
      </c>
      <c r="D15" s="330">
        <v>91.17870388015069</v>
      </c>
      <c r="E15" s="185">
        <v>30089</v>
      </c>
      <c r="F15" s="330">
        <v>8.82129611984931</v>
      </c>
      <c r="G15" s="185">
        <v>341095</v>
      </c>
    </row>
    <row r="16" spans="2:7" ht="31.5" customHeight="1">
      <c r="B16" s="165" t="s">
        <v>928</v>
      </c>
      <c r="C16" s="316">
        <v>308908</v>
      </c>
      <c r="D16" s="330">
        <v>91.01617859805125</v>
      </c>
      <c r="E16" s="185">
        <v>30491</v>
      </c>
      <c r="F16" s="330">
        <v>8.983821401948738</v>
      </c>
      <c r="G16" s="185">
        <v>339399</v>
      </c>
    </row>
    <row r="17" spans="2:7" ht="21" customHeight="1">
      <c r="B17" s="210" t="s">
        <v>145</v>
      </c>
      <c r="C17" s="316">
        <v>317566</v>
      </c>
      <c r="D17" s="330">
        <v>90.42827040264253</v>
      </c>
      <c r="E17" s="185">
        <v>33614</v>
      </c>
      <c r="F17" s="330">
        <v>9.57172959735748</v>
      </c>
      <c r="G17" s="185">
        <v>351180</v>
      </c>
    </row>
    <row r="18" spans="2:7" ht="21" customHeight="1">
      <c r="B18" s="165" t="s">
        <v>929</v>
      </c>
      <c r="C18" s="316">
        <v>333230</v>
      </c>
      <c r="D18" s="330">
        <v>90.65262928806551</v>
      </c>
      <c r="E18" s="185">
        <v>34360</v>
      </c>
      <c r="F18" s="330">
        <v>9.347370711934493</v>
      </c>
      <c r="G18" s="185">
        <v>367590</v>
      </c>
    </row>
    <row r="19" spans="2:7" s="58" customFormat="1" ht="21" customHeight="1">
      <c r="B19" s="165" t="s">
        <v>930</v>
      </c>
      <c r="C19" s="316">
        <v>335933</v>
      </c>
      <c r="D19" s="330">
        <v>90.94115799846236</v>
      </c>
      <c r="E19" s="185">
        <v>33463</v>
      </c>
      <c r="F19" s="330">
        <v>9.058842001537645</v>
      </c>
      <c r="G19" s="185">
        <v>369396</v>
      </c>
    </row>
    <row r="20" spans="2:7" ht="20.25" customHeight="1">
      <c r="B20" s="165" t="s">
        <v>931</v>
      </c>
      <c r="C20" s="316">
        <v>338019</v>
      </c>
      <c r="D20" s="330">
        <v>90.89122169220262</v>
      </c>
      <c r="E20" s="185">
        <v>33875</v>
      </c>
      <c r="F20" s="330">
        <v>9.108778307797383</v>
      </c>
      <c r="G20" s="185">
        <v>371894</v>
      </c>
    </row>
    <row r="21" spans="2:7" ht="35.25" customHeight="1">
      <c r="B21" s="165" t="s">
        <v>932</v>
      </c>
      <c r="C21" s="316">
        <v>332345</v>
      </c>
      <c r="D21" s="330">
        <v>90.68422804691039</v>
      </c>
      <c r="E21" s="185">
        <v>34141</v>
      </c>
      <c r="F21" s="330">
        <v>9.315771953089612</v>
      </c>
      <c r="G21" s="185">
        <v>366486</v>
      </c>
    </row>
    <row r="22" spans="2:7" ht="21" customHeight="1">
      <c r="B22" s="165" t="s">
        <v>933</v>
      </c>
      <c r="C22" s="316">
        <v>319938</v>
      </c>
      <c r="D22" s="330">
        <v>90.5567773654759</v>
      </c>
      <c r="E22" s="185">
        <v>33363</v>
      </c>
      <c r="F22" s="330">
        <v>9.443222634524103</v>
      </c>
      <c r="G22" s="185">
        <v>353301</v>
      </c>
    </row>
    <row r="23" spans="2:7" ht="21" customHeight="1">
      <c r="B23" s="165" t="s">
        <v>934</v>
      </c>
      <c r="C23" s="316">
        <v>334612</v>
      </c>
      <c r="D23" s="330">
        <v>90.62795390219792</v>
      </c>
      <c r="E23" s="185">
        <v>34603</v>
      </c>
      <c r="F23" s="330">
        <v>9.372046097802093</v>
      </c>
      <c r="G23" s="185">
        <v>369215</v>
      </c>
    </row>
    <row r="24" spans="2:7" s="58" customFormat="1" ht="21" customHeight="1">
      <c r="B24" s="165" t="s">
        <v>935</v>
      </c>
      <c r="C24" s="316">
        <v>340101</v>
      </c>
      <c r="D24" s="330">
        <v>90.30468781115994</v>
      </c>
      <c r="E24" s="185">
        <v>36514</v>
      </c>
      <c r="F24" s="330">
        <v>9.695312188840061</v>
      </c>
      <c r="G24" s="185">
        <v>376615</v>
      </c>
    </row>
    <row r="25" spans="2:7" s="58" customFormat="1" ht="20.25" customHeight="1">
      <c r="B25" s="165" t="s">
        <v>936</v>
      </c>
      <c r="C25" s="316">
        <v>350807</v>
      </c>
      <c r="D25" s="330">
        <v>89.58939862911546</v>
      </c>
      <c r="E25" s="185">
        <v>40765</v>
      </c>
      <c r="F25" s="330">
        <v>10.410601370884537</v>
      </c>
      <c r="G25" s="185">
        <v>391572</v>
      </c>
    </row>
    <row r="26" spans="2:7" s="58" customFormat="1" ht="33.75" customHeight="1">
      <c r="B26" s="165" t="s">
        <v>937</v>
      </c>
      <c r="C26" s="316">
        <v>359381</v>
      </c>
      <c r="D26" s="330">
        <v>89.41338335837902</v>
      </c>
      <c r="E26" s="185">
        <v>42551</v>
      </c>
      <c r="F26" s="330">
        <v>10.58661664162097</v>
      </c>
      <c r="G26" s="185">
        <v>401932</v>
      </c>
    </row>
    <row r="27" spans="2:7" s="58" customFormat="1" ht="21" customHeight="1">
      <c r="B27" s="165" t="s">
        <v>938</v>
      </c>
      <c r="C27" s="316">
        <v>360180</v>
      </c>
      <c r="D27" s="330">
        <v>88.7897351197446</v>
      </c>
      <c r="E27" s="185">
        <v>45475</v>
      </c>
      <c r="F27" s="330">
        <v>11.210264880255389</v>
      </c>
      <c r="G27" s="185">
        <v>405655</v>
      </c>
    </row>
    <row r="28" spans="2:7" s="58" customFormat="1" ht="21" customHeight="1">
      <c r="B28" s="165" t="s">
        <v>939</v>
      </c>
      <c r="C28" s="316">
        <v>387364</v>
      </c>
      <c r="D28" s="330">
        <v>88.66903963466974</v>
      </c>
      <c r="E28" s="185">
        <v>49501</v>
      </c>
      <c r="F28" s="330">
        <v>11.33096036533025</v>
      </c>
      <c r="G28" s="185">
        <v>436865</v>
      </c>
    </row>
    <row r="29" spans="2:7" s="58" customFormat="1" ht="21" customHeight="1">
      <c r="B29" s="165" t="s">
        <v>940</v>
      </c>
      <c r="C29" s="316">
        <v>386767</v>
      </c>
      <c r="D29" s="330">
        <v>88.06671600159389</v>
      </c>
      <c r="E29" s="185">
        <v>52408</v>
      </c>
      <c r="F29" s="330">
        <v>11.933283998406102</v>
      </c>
      <c r="G29" s="185">
        <v>439175</v>
      </c>
    </row>
    <row r="30" spans="2:7" s="58" customFormat="1" ht="19.5" customHeight="1">
      <c r="B30" s="165" t="s">
        <v>941</v>
      </c>
      <c r="C30" s="316">
        <v>369458</v>
      </c>
      <c r="D30" s="330">
        <v>87.74807383551362</v>
      </c>
      <c r="E30" s="185">
        <v>51586</v>
      </c>
      <c r="F30" s="330">
        <v>12.251926164486372</v>
      </c>
      <c r="G30" s="185">
        <v>421044</v>
      </c>
    </row>
    <row r="31" spans="2:7" s="58" customFormat="1" ht="37.5" customHeight="1">
      <c r="B31" s="165" t="s">
        <v>942</v>
      </c>
      <c r="C31" s="316">
        <v>362711</v>
      </c>
      <c r="D31" s="330">
        <v>87.80392745441694</v>
      </c>
      <c r="E31" s="185">
        <v>50381</v>
      </c>
      <c r="F31" s="330">
        <v>12.196072545583066</v>
      </c>
      <c r="G31" s="185">
        <v>413092</v>
      </c>
    </row>
    <row r="32" spans="2:7" s="58" customFormat="1" ht="20.25" customHeight="1">
      <c r="B32" s="165" t="s">
        <v>943</v>
      </c>
      <c r="C32" s="331">
        <v>368416</v>
      </c>
      <c r="D32" s="330">
        <v>87.07930632668449</v>
      </c>
      <c r="E32" s="164">
        <v>54665</v>
      </c>
      <c r="F32" s="330">
        <v>12.920693673315512</v>
      </c>
      <c r="G32" s="164">
        <v>423081</v>
      </c>
    </row>
    <row r="33" spans="2:7" s="58" customFormat="1" ht="21" customHeight="1">
      <c r="B33" s="165" t="s">
        <v>944</v>
      </c>
      <c r="C33" s="331">
        <v>367960</v>
      </c>
      <c r="D33" s="330">
        <v>86.1575637237226</v>
      </c>
      <c r="E33" s="164">
        <v>59118</v>
      </c>
      <c r="F33" s="330">
        <v>13.8424362762774</v>
      </c>
      <c r="G33" s="164">
        <v>427078</v>
      </c>
    </row>
    <row r="34" spans="2:7" s="58" customFormat="1" ht="21" customHeight="1">
      <c r="B34" s="165" t="s">
        <v>945</v>
      </c>
      <c r="C34" s="331">
        <v>347060</v>
      </c>
      <c r="D34" s="330">
        <v>84.9234353054024</v>
      </c>
      <c r="E34" s="164">
        <v>61614</v>
      </c>
      <c r="F34" s="330">
        <v>15.07656469459765</v>
      </c>
      <c r="G34" s="164">
        <v>408674</v>
      </c>
    </row>
    <row r="35" spans="2:7" s="58" customFormat="1" ht="21" customHeight="1">
      <c r="B35" s="165" t="s">
        <v>946</v>
      </c>
      <c r="C35" s="331">
        <v>333498</v>
      </c>
      <c r="D35" s="330">
        <v>84.1548256205667</v>
      </c>
      <c r="E35" s="164">
        <v>62793</v>
      </c>
      <c r="F35" s="330">
        <v>15.845174379433294</v>
      </c>
      <c r="G35" s="164">
        <v>396291</v>
      </c>
    </row>
    <row r="36" spans="2:7" s="58" customFormat="1" ht="33" customHeight="1">
      <c r="B36" s="167" t="s">
        <v>947</v>
      </c>
      <c r="C36" s="147">
        <v>330110</v>
      </c>
      <c r="D36" s="202">
        <v>84.42667812440857</v>
      </c>
      <c r="E36" s="327">
        <v>60892</v>
      </c>
      <c r="F36" s="202">
        <v>15.5733218755914</v>
      </c>
      <c r="G36" s="327">
        <v>391002</v>
      </c>
    </row>
    <row r="37" spans="2:7" s="332" customFormat="1" ht="21" customHeight="1">
      <c r="B37" s="167" t="s">
        <v>948</v>
      </c>
      <c r="C37" s="147">
        <v>295315</v>
      </c>
      <c r="D37" s="202">
        <v>84.71554464193508</v>
      </c>
      <c r="E37" s="327">
        <v>53281</v>
      </c>
      <c r="F37" s="202">
        <v>15.284455358064925</v>
      </c>
      <c r="G37" s="327">
        <v>348596</v>
      </c>
    </row>
    <row r="38" spans="2:7" s="332" customFormat="1" ht="21" customHeight="1">
      <c r="B38" s="167" t="s">
        <v>949</v>
      </c>
      <c r="C38" s="147">
        <v>290081</v>
      </c>
      <c r="D38" s="202">
        <v>84.17953673555854</v>
      </c>
      <c r="E38" s="327">
        <v>54517</v>
      </c>
      <c r="F38" s="202">
        <v>15.820463264441464</v>
      </c>
      <c r="G38" s="327">
        <v>344598</v>
      </c>
    </row>
    <row r="39" spans="2:7" s="332" customFormat="1" ht="21" customHeight="1">
      <c r="B39" s="361" t="s">
        <v>950</v>
      </c>
      <c r="C39" s="362">
        <v>287580</v>
      </c>
      <c r="D39" s="363">
        <v>83.9380053</v>
      </c>
      <c r="E39" s="364">
        <v>55030</v>
      </c>
      <c r="F39" s="363">
        <v>16.0619946</v>
      </c>
      <c r="G39" s="364">
        <v>342610</v>
      </c>
    </row>
    <row r="40" spans="2:7" s="332" customFormat="1" ht="21.75" customHeight="1">
      <c r="B40" s="361" t="s">
        <v>951</v>
      </c>
      <c r="C40" s="362">
        <v>287013</v>
      </c>
      <c r="D40" s="363">
        <v>83.72705632504463</v>
      </c>
      <c r="E40" s="364">
        <v>55783</v>
      </c>
      <c r="F40" s="363">
        <v>16.272943674955368</v>
      </c>
      <c r="G40" s="364">
        <v>342796</v>
      </c>
    </row>
    <row r="41" spans="2:7" s="396" customFormat="1" ht="33" customHeight="1">
      <c r="B41" s="167" t="s">
        <v>952</v>
      </c>
      <c r="C41" s="147">
        <v>271731</v>
      </c>
      <c r="D41" s="202">
        <v>82.73484027329525</v>
      </c>
      <c r="E41" s="327">
        <v>56705</v>
      </c>
      <c r="F41" s="202">
        <v>17.265159726704745</v>
      </c>
      <c r="G41" s="327">
        <v>328436</v>
      </c>
    </row>
    <row r="42" spans="2:7" s="332" customFormat="1" ht="21.75" customHeight="1">
      <c r="B42" s="409" t="s">
        <v>953</v>
      </c>
      <c r="C42" s="632">
        <v>265959</v>
      </c>
      <c r="D42" s="537">
        <v>81.58526821457166</v>
      </c>
      <c r="E42" s="583">
        <v>60030</v>
      </c>
      <c r="F42" s="537">
        <v>18.414731785428344</v>
      </c>
      <c r="G42" s="583">
        <v>325989</v>
      </c>
    </row>
    <row r="43" spans="2:7" s="195" customFormat="1" ht="9.75" customHeight="1" thickBot="1">
      <c r="B43" s="333"/>
      <c r="C43" s="334"/>
      <c r="D43" s="335"/>
      <c r="E43" s="336"/>
      <c r="F43" s="335"/>
      <c r="G43" s="336"/>
    </row>
    <row r="44" ht="19.5" customHeight="1"/>
  </sheetData>
  <sheetProtection/>
  <mergeCells count="8">
    <mergeCell ref="B3:G3"/>
    <mergeCell ref="B4:G4"/>
    <mergeCell ref="B8:B9"/>
    <mergeCell ref="C8:C9"/>
    <mergeCell ref="D8:D9"/>
    <mergeCell ref="E8:E9"/>
    <mergeCell ref="F8:F9"/>
    <mergeCell ref="G8:G9"/>
  </mergeCells>
  <printOptions horizontalCentered="1"/>
  <pageMargins left="0.7874015748031497" right="0.7874015748031497" top="0.7874015748031497" bottom="0.3937007874015748" header="0.11811023622047245" footer="0.11811023622047245"/>
  <pageSetup fitToHeight="1" fitToWidth="1" horizontalDpi="600" verticalDpi="600" orientation="portrait" paperSize="9" scale="8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4"/>
  <sheetViews>
    <sheetView zoomScaleSheetLayoutView="80" zoomScalePageLayoutView="0" workbookViewId="0" topLeftCell="A1">
      <selection activeCell="A1" sqref="A1"/>
    </sheetView>
  </sheetViews>
  <sheetFormatPr defaultColWidth="8.8984375" defaultRowHeight="14.25"/>
  <cols>
    <col min="1" max="1" width="2.19921875" style="43" customWidth="1"/>
    <col min="2" max="2" width="15.19921875" style="43" customWidth="1"/>
    <col min="3" max="3" width="16.59765625" style="43" customWidth="1"/>
    <col min="4" max="4" width="12.59765625" style="43" customWidth="1"/>
    <col min="5" max="5" width="16.59765625" style="43" customWidth="1"/>
    <col min="6" max="6" width="12.59765625" style="43" customWidth="1"/>
    <col min="7" max="7" width="16.59765625" style="43" customWidth="1"/>
    <col min="8" max="16384" width="8.8984375" style="43" customWidth="1"/>
  </cols>
  <sheetData>
    <row r="1" ht="13.5">
      <c r="G1" s="733" t="s">
        <v>1063</v>
      </c>
    </row>
    <row r="2" ht="16.5" customHeight="1"/>
    <row r="3" spans="2:7" ht="19.5" customHeight="1">
      <c r="B3" s="904" t="s">
        <v>1290</v>
      </c>
      <c r="C3" s="904"/>
      <c r="D3" s="904"/>
      <c r="E3" s="904"/>
      <c r="F3" s="904"/>
      <c r="G3" s="904"/>
    </row>
    <row r="4" spans="2:7" ht="20.25" customHeight="1">
      <c r="B4" s="905" t="s">
        <v>1291</v>
      </c>
      <c r="C4" s="905"/>
      <c r="D4" s="905"/>
      <c r="E4" s="905"/>
      <c r="F4" s="905"/>
      <c r="G4" s="905"/>
    </row>
    <row r="5" ht="19.5" customHeight="1"/>
    <row r="6" spans="2:7" ht="19.5" customHeight="1" thickBot="1">
      <c r="B6" s="116" t="s">
        <v>626</v>
      </c>
      <c r="C6" s="122"/>
      <c r="D6" s="122"/>
      <c r="E6" s="122"/>
      <c r="F6" s="122"/>
      <c r="G6" s="734" t="s">
        <v>618</v>
      </c>
    </row>
    <row r="7" spans="2:7" ht="14.25">
      <c r="B7" s="684"/>
      <c r="C7" s="735"/>
      <c r="D7" s="736"/>
      <c r="E7" s="735"/>
      <c r="F7" s="736"/>
      <c r="G7" s="735"/>
    </row>
    <row r="8" spans="2:7" ht="13.5">
      <c r="B8" s="906" t="s">
        <v>619</v>
      </c>
      <c r="C8" s="908" t="s">
        <v>620</v>
      </c>
      <c r="D8" s="899" t="s">
        <v>621</v>
      </c>
      <c r="E8" s="908" t="s">
        <v>622</v>
      </c>
      <c r="F8" s="899" t="s">
        <v>621</v>
      </c>
      <c r="G8" s="894" t="s">
        <v>5</v>
      </c>
    </row>
    <row r="9" spans="2:7" ht="13.5">
      <c r="B9" s="907"/>
      <c r="C9" s="909"/>
      <c r="D9" s="909"/>
      <c r="E9" s="909"/>
      <c r="F9" s="909"/>
      <c r="G9" s="910"/>
    </row>
    <row r="10" spans="2:7" ht="15.75">
      <c r="B10" s="737" t="s">
        <v>623</v>
      </c>
      <c r="C10" s="738" t="s">
        <v>624</v>
      </c>
      <c r="D10" s="739" t="s">
        <v>923</v>
      </c>
      <c r="E10" s="738" t="s">
        <v>625</v>
      </c>
      <c r="F10" s="739" t="s">
        <v>923</v>
      </c>
      <c r="G10" s="738" t="s">
        <v>4</v>
      </c>
    </row>
    <row r="11" spans="2:7" ht="21" customHeight="1">
      <c r="B11" s="167" t="s">
        <v>686</v>
      </c>
      <c r="C11" s="566">
        <v>45578</v>
      </c>
      <c r="D11" s="567">
        <v>83.32205992577832</v>
      </c>
      <c r="E11" s="568">
        <v>9123</v>
      </c>
      <c r="F11" s="567">
        <v>16.677940074221677</v>
      </c>
      <c r="G11" s="568">
        <v>54701</v>
      </c>
    </row>
    <row r="12" spans="2:7" ht="21" customHeight="1">
      <c r="B12" s="167" t="s">
        <v>924</v>
      </c>
      <c r="C12" s="566">
        <v>51690</v>
      </c>
      <c r="D12" s="567">
        <v>83.64077669902913</v>
      </c>
      <c r="E12" s="568">
        <v>10110</v>
      </c>
      <c r="F12" s="567">
        <v>16.359223300970875</v>
      </c>
      <c r="G12" s="568">
        <v>61800</v>
      </c>
    </row>
    <row r="13" spans="2:7" ht="21" customHeight="1">
      <c r="B13" s="167" t="s">
        <v>925</v>
      </c>
      <c r="C13" s="566">
        <v>42323</v>
      </c>
      <c r="D13" s="567">
        <v>84.47704590818364</v>
      </c>
      <c r="E13" s="568">
        <v>7777</v>
      </c>
      <c r="F13" s="567">
        <v>15.522954091816368</v>
      </c>
      <c r="G13" s="568">
        <v>50100</v>
      </c>
    </row>
    <row r="14" spans="2:7" s="166" customFormat="1" ht="21" customHeight="1">
      <c r="B14" s="167" t="s">
        <v>926</v>
      </c>
      <c r="C14" s="566">
        <v>51276</v>
      </c>
      <c r="D14" s="567">
        <v>85.60267111853088</v>
      </c>
      <c r="E14" s="568">
        <v>8624</v>
      </c>
      <c r="F14" s="567">
        <v>14.397328881469114</v>
      </c>
      <c r="G14" s="568">
        <v>59900</v>
      </c>
    </row>
    <row r="15" spans="2:7" s="166" customFormat="1" ht="18.75" customHeight="1">
      <c r="B15" s="167" t="s">
        <v>927</v>
      </c>
      <c r="C15" s="566">
        <v>54087</v>
      </c>
      <c r="D15" s="567">
        <v>86.67788461538461</v>
      </c>
      <c r="E15" s="568">
        <v>8313</v>
      </c>
      <c r="F15" s="567">
        <v>13.322115384615385</v>
      </c>
      <c r="G15" s="568">
        <v>62400</v>
      </c>
    </row>
    <row r="16" spans="2:7" ht="35.25" customHeight="1">
      <c r="B16" s="167" t="s">
        <v>928</v>
      </c>
      <c r="C16" s="566">
        <v>47912</v>
      </c>
      <c r="D16" s="567">
        <v>86.64014466546112</v>
      </c>
      <c r="E16" s="568">
        <v>7388</v>
      </c>
      <c r="F16" s="567">
        <v>13.359855334538878</v>
      </c>
      <c r="G16" s="568">
        <v>55300</v>
      </c>
    </row>
    <row r="17" spans="2:7" ht="21" customHeight="1">
      <c r="B17" s="212" t="s">
        <v>145</v>
      </c>
      <c r="C17" s="566">
        <v>54743</v>
      </c>
      <c r="D17" s="567">
        <v>86.4804663433437</v>
      </c>
      <c r="E17" s="568">
        <v>8558</v>
      </c>
      <c r="F17" s="567">
        <v>13.519533656656293</v>
      </c>
      <c r="G17" s="568">
        <v>63301</v>
      </c>
    </row>
    <row r="18" spans="2:7" ht="21" customHeight="1">
      <c r="B18" s="167" t="s">
        <v>929</v>
      </c>
      <c r="C18" s="566">
        <v>50370</v>
      </c>
      <c r="D18" s="567">
        <v>84.79655224659518</v>
      </c>
      <c r="E18" s="568">
        <v>9031</v>
      </c>
      <c r="F18" s="567">
        <v>15.203447753404825</v>
      </c>
      <c r="G18" s="568">
        <v>59401</v>
      </c>
    </row>
    <row r="19" spans="2:7" s="166" customFormat="1" ht="21" customHeight="1">
      <c r="B19" s="167" t="s">
        <v>930</v>
      </c>
      <c r="C19" s="566">
        <v>30453</v>
      </c>
      <c r="D19" s="567">
        <v>84.3573407202216</v>
      </c>
      <c r="E19" s="568">
        <v>5647</v>
      </c>
      <c r="F19" s="567">
        <v>15.642659279778393</v>
      </c>
      <c r="G19" s="568">
        <v>36100</v>
      </c>
    </row>
    <row r="20" spans="2:7" s="166" customFormat="1" ht="20.25" customHeight="1">
      <c r="B20" s="167" t="s">
        <v>931</v>
      </c>
      <c r="C20" s="566">
        <v>78993</v>
      </c>
      <c r="D20" s="567">
        <v>85.76872964169381</v>
      </c>
      <c r="E20" s="568">
        <v>13107</v>
      </c>
      <c r="F20" s="567">
        <v>14.231270358306189</v>
      </c>
      <c r="G20" s="568">
        <v>92100</v>
      </c>
    </row>
    <row r="21" spans="2:7" ht="35.25" customHeight="1">
      <c r="B21" s="167" t="s">
        <v>932</v>
      </c>
      <c r="C21" s="566">
        <v>77311</v>
      </c>
      <c r="D21" s="567">
        <v>87.45588235294117</v>
      </c>
      <c r="E21" s="568">
        <v>11089</v>
      </c>
      <c r="F21" s="567">
        <v>12.544117647058822</v>
      </c>
      <c r="G21" s="568">
        <v>88400</v>
      </c>
    </row>
    <row r="22" spans="2:7" ht="20.25" customHeight="1">
      <c r="B22" s="167" t="s">
        <v>933</v>
      </c>
      <c r="C22" s="566">
        <v>72757</v>
      </c>
      <c r="D22" s="567">
        <v>88.29733009708738</v>
      </c>
      <c r="E22" s="568">
        <v>9643</v>
      </c>
      <c r="F22" s="567">
        <v>11.702669902912621</v>
      </c>
      <c r="G22" s="568">
        <v>82400</v>
      </c>
    </row>
    <row r="23" spans="2:7" ht="21" customHeight="1">
      <c r="B23" s="167" t="s">
        <v>934</v>
      </c>
      <c r="C23" s="566">
        <v>94804</v>
      </c>
      <c r="D23" s="567">
        <v>86.89642529789184</v>
      </c>
      <c r="E23" s="568">
        <v>14296</v>
      </c>
      <c r="F23" s="567">
        <v>13.103574702108158</v>
      </c>
      <c r="G23" s="568">
        <v>109100</v>
      </c>
    </row>
    <row r="24" spans="2:7" s="166" customFormat="1" ht="21" customHeight="1">
      <c r="B24" s="167" t="s">
        <v>935</v>
      </c>
      <c r="C24" s="566">
        <v>187681</v>
      </c>
      <c r="D24" s="567">
        <v>87.25290562529057</v>
      </c>
      <c r="E24" s="568">
        <v>27419</v>
      </c>
      <c r="F24" s="567">
        <v>12.747094374709436</v>
      </c>
      <c r="G24" s="568">
        <v>215100</v>
      </c>
    </row>
    <row r="25" spans="2:7" s="166" customFormat="1" ht="20.25" customHeight="1">
      <c r="B25" s="167" t="s">
        <v>936</v>
      </c>
      <c r="C25" s="566">
        <v>129937</v>
      </c>
      <c r="D25" s="567">
        <v>87.98193464512548</v>
      </c>
      <c r="E25" s="568">
        <v>17749</v>
      </c>
      <c r="F25" s="567">
        <v>12.018065354874532</v>
      </c>
      <c r="G25" s="568">
        <v>147686</v>
      </c>
    </row>
    <row r="26" spans="2:7" s="166" customFormat="1" ht="35.25" customHeight="1">
      <c r="B26" s="167" t="s">
        <v>937</v>
      </c>
      <c r="C26" s="566">
        <v>125704</v>
      </c>
      <c r="D26" s="567">
        <v>88.86940783892314</v>
      </c>
      <c r="E26" s="568">
        <v>15744</v>
      </c>
      <c r="F26" s="567">
        <v>11.130592161076862</v>
      </c>
      <c r="G26" s="568">
        <v>141448</v>
      </c>
    </row>
    <row r="27" spans="2:7" s="166" customFormat="1" ht="21" customHeight="1">
      <c r="B27" s="167" t="s">
        <v>938</v>
      </c>
      <c r="C27" s="566">
        <v>133960</v>
      </c>
      <c r="D27" s="567">
        <v>89.27155318907897</v>
      </c>
      <c r="E27" s="568">
        <v>16099</v>
      </c>
      <c r="F27" s="567">
        <v>10.728446810921037</v>
      </c>
      <c r="G27" s="568">
        <v>150059</v>
      </c>
    </row>
    <row r="28" spans="2:7" s="166" customFormat="1" ht="21" customHeight="1">
      <c r="B28" s="167" t="s">
        <v>939</v>
      </c>
      <c r="C28" s="566">
        <v>112269</v>
      </c>
      <c r="D28" s="567">
        <v>89.18732125834129</v>
      </c>
      <c r="E28" s="568">
        <v>13611</v>
      </c>
      <c r="F28" s="567">
        <v>10.812678741658722</v>
      </c>
      <c r="G28" s="568">
        <v>125880</v>
      </c>
    </row>
    <row r="29" spans="2:7" s="166" customFormat="1" ht="21" customHeight="1">
      <c r="B29" s="167" t="s">
        <v>940</v>
      </c>
      <c r="C29" s="566">
        <v>109375</v>
      </c>
      <c r="D29" s="567">
        <v>89.84163230438139</v>
      </c>
      <c r="E29" s="568">
        <v>12367</v>
      </c>
      <c r="F29" s="567">
        <v>10.158367695618603</v>
      </c>
      <c r="G29" s="568">
        <v>121742</v>
      </c>
    </row>
    <row r="30" spans="2:7" s="166" customFormat="1" ht="20.25" customHeight="1">
      <c r="B30" s="167" t="s">
        <v>941</v>
      </c>
      <c r="C30" s="566">
        <v>108515</v>
      </c>
      <c r="D30" s="567">
        <v>90.41560432601776</v>
      </c>
      <c r="E30" s="568">
        <v>11503</v>
      </c>
      <c r="F30" s="567">
        <v>9.584395673982236</v>
      </c>
      <c r="G30" s="568">
        <v>120018</v>
      </c>
    </row>
    <row r="31" spans="2:7" s="166" customFormat="1" ht="36" customHeight="1">
      <c r="B31" s="167" t="s">
        <v>942</v>
      </c>
      <c r="C31" s="566">
        <v>110835</v>
      </c>
      <c r="D31" s="567">
        <v>90.46942723510541</v>
      </c>
      <c r="E31" s="568">
        <v>11676</v>
      </c>
      <c r="F31" s="567">
        <v>9.53057276489458</v>
      </c>
      <c r="G31" s="568">
        <v>122511</v>
      </c>
    </row>
    <row r="32" spans="2:7" s="166" customFormat="1" ht="21" customHeight="1">
      <c r="B32" s="167" t="s">
        <v>943</v>
      </c>
      <c r="C32" s="566">
        <v>112527</v>
      </c>
      <c r="D32" s="567">
        <v>90.60728549342953</v>
      </c>
      <c r="E32" s="568">
        <v>11665</v>
      </c>
      <c r="F32" s="567">
        <v>9.39271450657047</v>
      </c>
      <c r="G32" s="568">
        <v>124192</v>
      </c>
    </row>
    <row r="33" spans="2:7" s="166" customFormat="1" ht="21" customHeight="1">
      <c r="B33" s="167" t="s">
        <v>944</v>
      </c>
      <c r="C33" s="566">
        <v>111088</v>
      </c>
      <c r="D33" s="567">
        <v>90.35658511192088</v>
      </c>
      <c r="E33" s="568">
        <v>11856</v>
      </c>
      <c r="F33" s="567">
        <v>9.643414888079125</v>
      </c>
      <c r="G33" s="568">
        <v>122944</v>
      </c>
    </row>
    <row r="34" spans="2:7" s="166" customFormat="1" ht="21" customHeight="1">
      <c r="B34" s="167" t="s">
        <v>945</v>
      </c>
      <c r="C34" s="566">
        <v>126804</v>
      </c>
      <c r="D34" s="567">
        <v>89.67814482422082</v>
      </c>
      <c r="E34" s="568">
        <v>14595</v>
      </c>
      <c r="F34" s="567">
        <v>10.321855175779177</v>
      </c>
      <c r="G34" s="568">
        <v>141399</v>
      </c>
    </row>
    <row r="35" spans="2:7" s="166" customFormat="1" ht="21.75" customHeight="1">
      <c r="B35" s="167" t="s">
        <v>946</v>
      </c>
      <c r="C35" s="566">
        <v>145040</v>
      </c>
      <c r="D35" s="567">
        <v>87.92754343635195</v>
      </c>
      <c r="E35" s="568">
        <v>19914</v>
      </c>
      <c r="F35" s="567">
        <v>12.072456563648046</v>
      </c>
      <c r="G35" s="568">
        <v>164954</v>
      </c>
    </row>
    <row r="36" spans="2:7" s="166" customFormat="1" ht="35.25" customHeight="1">
      <c r="B36" s="167" t="s">
        <v>947</v>
      </c>
      <c r="C36" s="566">
        <v>151765</v>
      </c>
      <c r="D36" s="567">
        <v>85.76716586606385</v>
      </c>
      <c r="E36" s="568">
        <v>25185</v>
      </c>
      <c r="F36" s="567">
        <v>14.232834133936139</v>
      </c>
      <c r="G36" s="568">
        <v>176950</v>
      </c>
    </row>
    <row r="37" spans="2:7" s="332" customFormat="1" ht="21" customHeight="1">
      <c r="B37" s="167" t="s">
        <v>948</v>
      </c>
      <c r="C37" s="566">
        <v>164459</v>
      </c>
      <c r="D37" s="567">
        <v>85.05810736026564</v>
      </c>
      <c r="E37" s="568">
        <v>28890</v>
      </c>
      <c r="F37" s="567">
        <v>14.941892639734366</v>
      </c>
      <c r="G37" s="568">
        <v>193349</v>
      </c>
    </row>
    <row r="38" spans="2:7" s="332" customFormat="1" ht="21" customHeight="1">
      <c r="B38" s="167" t="s">
        <v>949</v>
      </c>
      <c r="C38" s="566">
        <v>187237</v>
      </c>
      <c r="D38" s="567">
        <v>84.07852963496832</v>
      </c>
      <c r="E38" s="568">
        <v>35456</v>
      </c>
      <c r="F38" s="567">
        <v>15.92147036503168</v>
      </c>
      <c r="G38" s="568">
        <v>222693</v>
      </c>
    </row>
    <row r="39" spans="2:7" s="332" customFormat="1" ht="21" customHeight="1">
      <c r="B39" s="167" t="s">
        <v>950</v>
      </c>
      <c r="C39" s="577">
        <v>197594</v>
      </c>
      <c r="D39" s="578">
        <v>82.9101681</v>
      </c>
      <c r="E39" s="579">
        <v>40729</v>
      </c>
      <c r="F39" s="578">
        <v>17.0898318</v>
      </c>
      <c r="G39" s="579">
        <v>238323</v>
      </c>
    </row>
    <row r="40" spans="2:7" s="332" customFormat="1" ht="21" customHeight="1">
      <c r="B40" s="167" t="s">
        <v>951</v>
      </c>
      <c r="C40" s="577">
        <v>224917</v>
      </c>
      <c r="D40" s="578">
        <v>81.85020615667908</v>
      </c>
      <c r="E40" s="579">
        <v>49874</v>
      </c>
      <c r="F40" s="578">
        <v>18.149793843320925</v>
      </c>
      <c r="G40" s="579">
        <v>274791</v>
      </c>
    </row>
    <row r="41" spans="2:7" s="396" customFormat="1" ht="30" customHeight="1">
      <c r="B41" s="167" t="s">
        <v>952</v>
      </c>
      <c r="C41" s="566">
        <v>225571</v>
      </c>
      <c r="D41" s="567">
        <v>81.4103558912801</v>
      </c>
      <c r="E41" s="568">
        <v>51508</v>
      </c>
      <c r="F41" s="567">
        <v>18.589644108719895</v>
      </c>
      <c r="G41" s="568">
        <v>277079</v>
      </c>
    </row>
    <row r="42" spans="2:7" s="332" customFormat="1" ht="18" customHeight="1">
      <c r="B42" s="409" t="s">
        <v>953</v>
      </c>
      <c r="C42" s="633">
        <v>177750</v>
      </c>
      <c r="D42" s="644">
        <v>78.25501228306521</v>
      </c>
      <c r="E42" s="634">
        <v>49392</v>
      </c>
      <c r="F42" s="644">
        <v>21.7</v>
      </c>
      <c r="G42" s="634">
        <v>227142</v>
      </c>
    </row>
    <row r="43" spans="2:7" ht="9.75" customHeight="1" thickBot="1">
      <c r="B43" s="740"/>
      <c r="C43" s="741"/>
      <c r="D43" s="741"/>
      <c r="E43" s="742"/>
      <c r="F43" s="148"/>
      <c r="G43" s="743"/>
    </row>
    <row r="44" spans="2:7" ht="19.5" customHeight="1">
      <c r="B44" s="744" t="s">
        <v>954</v>
      </c>
      <c r="C44" s="122"/>
      <c r="D44" s="122"/>
      <c r="E44" s="122"/>
      <c r="F44" s="122"/>
      <c r="G44" s="122"/>
    </row>
  </sheetData>
  <sheetProtection/>
  <mergeCells count="8">
    <mergeCell ref="B3:G3"/>
    <mergeCell ref="B4:G4"/>
    <mergeCell ref="B8:B9"/>
    <mergeCell ref="C8:C9"/>
    <mergeCell ref="D8:D9"/>
    <mergeCell ref="E8:E9"/>
    <mergeCell ref="F8:F9"/>
    <mergeCell ref="G8:G9"/>
  </mergeCells>
  <printOptions horizontalCentered="1"/>
  <pageMargins left="0.7874015748031497" right="0.7874015748031497" top="0.7874015748031497" bottom="0.3937007874015748" header="0.11811023622047245" footer="0.11811023622047245"/>
  <pageSetup fitToHeight="1" fitToWidth="1" horizontalDpi="600" verticalDpi="600" orientation="portrait" paperSize="9" scale="8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5"/>
  <sheetViews>
    <sheetView zoomScaleSheetLayoutView="80" zoomScalePageLayoutView="0" workbookViewId="0" topLeftCell="A1">
      <selection activeCell="A1" sqref="A1"/>
    </sheetView>
  </sheetViews>
  <sheetFormatPr defaultColWidth="10.59765625" defaultRowHeight="19.5" customHeight="1"/>
  <cols>
    <col min="1" max="1" width="1.59765625" style="580" customWidth="1"/>
    <col min="2" max="2" width="4.3984375" style="580" customWidth="1"/>
    <col min="3" max="3" width="0.8984375" style="580" customWidth="1"/>
    <col min="4" max="4" width="7.19921875" style="580" customWidth="1"/>
    <col min="5" max="5" width="6.19921875" style="580" customWidth="1"/>
    <col min="6" max="6" width="0.8984375" style="580" customWidth="1"/>
    <col min="7" max="12" width="9.59765625" style="580" customWidth="1"/>
    <col min="13" max="13" width="11.69921875" style="628" customWidth="1"/>
    <col min="14" max="16384" width="10.59765625" style="580" customWidth="1"/>
  </cols>
  <sheetData>
    <row r="1" spans="2:3" ht="14.25" customHeight="1">
      <c r="B1" s="612" t="s">
        <v>1064</v>
      </c>
      <c r="C1" s="613"/>
    </row>
    <row r="2" ht="14.25" customHeight="1">
      <c r="C2" s="613"/>
    </row>
    <row r="3" ht="10.5" customHeight="1"/>
    <row r="4" ht="12" customHeight="1"/>
    <row r="5" spans="3:13" ht="16.5" customHeight="1">
      <c r="C5" s="594"/>
      <c r="D5" s="595"/>
      <c r="E5" s="595"/>
      <c r="F5" s="595"/>
      <c r="G5" s="630" t="s">
        <v>1044</v>
      </c>
      <c r="H5" s="630"/>
      <c r="I5" s="630"/>
      <c r="J5" s="630"/>
      <c r="K5" s="630"/>
      <c r="L5" s="630"/>
      <c r="M5" s="596"/>
    </row>
    <row r="6" spans="3:13" ht="16.5" customHeight="1">
      <c r="C6" s="594"/>
      <c r="D6" s="387"/>
      <c r="E6" s="643" t="s">
        <v>1045</v>
      </c>
      <c r="F6" s="595"/>
      <c r="G6" s="595"/>
      <c r="H6" s="595"/>
      <c r="I6" s="595"/>
      <c r="J6" s="595"/>
      <c r="K6" s="595"/>
      <c r="L6" s="595"/>
      <c r="M6" s="596"/>
    </row>
    <row r="7" ht="14.25" customHeight="1"/>
    <row r="8" spans="3:13" ht="27.75" customHeight="1">
      <c r="C8" s="922"/>
      <c r="D8" s="923"/>
      <c r="E8" s="924" t="s">
        <v>627</v>
      </c>
      <c r="F8" s="925"/>
      <c r="G8" s="745" t="s">
        <v>628</v>
      </c>
      <c r="H8" s="617" t="s">
        <v>629</v>
      </c>
      <c r="I8" s="746" t="s">
        <v>630</v>
      </c>
      <c r="J8" s="617" t="s">
        <v>631</v>
      </c>
      <c r="K8" s="617" t="s">
        <v>632</v>
      </c>
      <c r="L8" s="746" t="s">
        <v>633</v>
      </c>
      <c r="M8" s="619" t="s">
        <v>203</v>
      </c>
    </row>
    <row r="9" spans="3:13" ht="28.5" customHeight="1">
      <c r="C9" s="926" t="s">
        <v>634</v>
      </c>
      <c r="D9" s="927"/>
      <c r="E9" s="928"/>
      <c r="F9" s="929"/>
      <c r="G9" s="620" t="s">
        <v>635</v>
      </c>
      <c r="H9" s="621" t="s">
        <v>636</v>
      </c>
      <c r="I9" s="622" t="s">
        <v>637</v>
      </c>
      <c r="J9" s="621" t="s">
        <v>638</v>
      </c>
      <c r="K9" s="621" t="s">
        <v>639</v>
      </c>
      <c r="L9" s="622" t="s">
        <v>640</v>
      </c>
      <c r="M9" s="623" t="s">
        <v>4</v>
      </c>
    </row>
    <row r="10" spans="3:13" ht="34.5" customHeight="1">
      <c r="C10" s="747"/>
      <c r="D10" s="937" t="s">
        <v>955</v>
      </c>
      <c r="E10" s="938"/>
      <c r="F10" s="748"/>
      <c r="G10" s="635">
        <v>85</v>
      </c>
      <c r="H10" s="597">
        <v>66</v>
      </c>
      <c r="I10" s="598">
        <v>99</v>
      </c>
      <c r="J10" s="597">
        <v>52</v>
      </c>
      <c r="K10" s="597">
        <v>10</v>
      </c>
      <c r="L10" s="598">
        <v>25</v>
      </c>
      <c r="M10" s="636">
        <v>337</v>
      </c>
    </row>
    <row r="11" spans="3:13" ht="15" customHeight="1">
      <c r="C11" s="603"/>
      <c r="D11" s="939" t="s">
        <v>956</v>
      </c>
      <c r="E11" s="939"/>
      <c r="F11" s="604"/>
      <c r="G11" s="599"/>
      <c r="H11" s="600"/>
      <c r="I11" s="601"/>
      <c r="J11" s="600"/>
      <c r="K11" s="600"/>
      <c r="L11" s="601"/>
      <c r="M11" s="602"/>
    </row>
    <row r="12" spans="3:13" ht="34.5" customHeight="1">
      <c r="C12" s="603"/>
      <c r="D12" s="914" t="s">
        <v>957</v>
      </c>
      <c r="E12" s="914"/>
      <c r="F12" s="604"/>
      <c r="G12" s="600">
        <v>22</v>
      </c>
      <c r="H12" s="600">
        <v>26</v>
      </c>
      <c r="I12" s="601">
        <v>30</v>
      </c>
      <c r="J12" s="600">
        <v>9</v>
      </c>
      <c r="K12" s="600">
        <v>11</v>
      </c>
      <c r="L12" s="601">
        <v>12</v>
      </c>
      <c r="M12" s="602">
        <v>110</v>
      </c>
    </row>
    <row r="13" spans="3:13" ht="15" customHeight="1">
      <c r="C13" s="603"/>
      <c r="D13" s="930" t="s">
        <v>641</v>
      </c>
      <c r="E13" s="930"/>
      <c r="F13" s="604"/>
      <c r="G13" s="600"/>
      <c r="H13" s="600"/>
      <c r="I13" s="601"/>
      <c r="J13" s="600"/>
      <c r="K13" s="600"/>
      <c r="L13" s="601"/>
      <c r="M13" s="602"/>
    </row>
    <row r="14" spans="3:13" ht="34.5" customHeight="1">
      <c r="C14" s="603"/>
      <c r="D14" s="914" t="s">
        <v>958</v>
      </c>
      <c r="E14" s="914"/>
      <c r="F14" s="604"/>
      <c r="G14" s="600">
        <v>24</v>
      </c>
      <c r="H14" s="600">
        <v>29</v>
      </c>
      <c r="I14" s="601">
        <v>16</v>
      </c>
      <c r="J14" s="600">
        <v>1</v>
      </c>
      <c r="K14" s="600">
        <v>8</v>
      </c>
      <c r="L14" s="601">
        <v>4</v>
      </c>
      <c r="M14" s="602">
        <v>82</v>
      </c>
    </row>
    <row r="15" spans="3:13" ht="15" customHeight="1">
      <c r="C15" s="603"/>
      <c r="D15" s="915" t="s">
        <v>642</v>
      </c>
      <c r="E15" s="915"/>
      <c r="F15" s="604"/>
      <c r="G15" s="600"/>
      <c r="H15" s="600"/>
      <c r="I15" s="601"/>
      <c r="J15" s="600"/>
      <c r="K15" s="600"/>
      <c r="L15" s="601"/>
      <c r="M15" s="602"/>
    </row>
    <row r="16" spans="3:13" ht="34.5" customHeight="1">
      <c r="C16" s="603"/>
      <c r="D16" s="914" t="s">
        <v>959</v>
      </c>
      <c r="E16" s="914"/>
      <c r="F16" s="604"/>
      <c r="G16" s="600">
        <v>13</v>
      </c>
      <c r="H16" s="600">
        <v>8</v>
      </c>
      <c r="I16" s="601">
        <v>10</v>
      </c>
      <c r="J16" s="600">
        <v>2</v>
      </c>
      <c r="K16" s="600">
        <v>16</v>
      </c>
      <c r="L16" s="601">
        <v>9</v>
      </c>
      <c r="M16" s="602">
        <v>58</v>
      </c>
    </row>
    <row r="17" spans="3:13" ht="15" customHeight="1">
      <c r="C17" s="603"/>
      <c r="D17" s="915" t="s">
        <v>643</v>
      </c>
      <c r="E17" s="915"/>
      <c r="F17" s="604"/>
      <c r="G17" s="600"/>
      <c r="H17" s="600"/>
      <c r="I17" s="601"/>
      <c r="J17" s="600"/>
      <c r="K17" s="600"/>
      <c r="L17" s="601"/>
      <c r="M17" s="602"/>
    </row>
    <row r="18" spans="3:13" ht="34.5" customHeight="1">
      <c r="C18" s="603"/>
      <c r="D18" s="914" t="s">
        <v>960</v>
      </c>
      <c r="E18" s="914"/>
      <c r="F18" s="604"/>
      <c r="G18" s="600">
        <v>4</v>
      </c>
      <c r="H18" s="600">
        <v>5</v>
      </c>
      <c r="I18" s="601">
        <v>8</v>
      </c>
      <c r="J18" s="600">
        <v>2</v>
      </c>
      <c r="K18" s="600">
        <v>8</v>
      </c>
      <c r="L18" s="601">
        <v>5</v>
      </c>
      <c r="M18" s="602">
        <v>32</v>
      </c>
    </row>
    <row r="19" spans="3:13" ht="15.75" customHeight="1">
      <c r="C19" s="603"/>
      <c r="D19" s="915" t="s">
        <v>644</v>
      </c>
      <c r="E19" s="915"/>
      <c r="F19" s="604"/>
      <c r="G19" s="600"/>
      <c r="H19" s="600"/>
      <c r="I19" s="601"/>
      <c r="J19" s="600"/>
      <c r="K19" s="600"/>
      <c r="L19" s="601"/>
      <c r="M19" s="602"/>
    </row>
    <row r="20" spans="3:13" ht="35.25" customHeight="1">
      <c r="C20" s="603"/>
      <c r="D20" s="914" t="s">
        <v>961</v>
      </c>
      <c r="E20" s="914"/>
      <c r="F20" s="604"/>
      <c r="G20" s="600">
        <v>3</v>
      </c>
      <c r="H20" s="600">
        <v>6</v>
      </c>
      <c r="I20" s="601">
        <v>6</v>
      </c>
      <c r="J20" s="600" t="s">
        <v>962</v>
      </c>
      <c r="K20" s="600">
        <v>2</v>
      </c>
      <c r="L20" s="601">
        <v>10</v>
      </c>
      <c r="M20" s="602">
        <v>27</v>
      </c>
    </row>
    <row r="21" spans="3:13" ht="15" customHeight="1">
      <c r="C21" s="603"/>
      <c r="D21" s="915" t="s">
        <v>645</v>
      </c>
      <c r="E21" s="915"/>
      <c r="F21" s="604"/>
      <c r="G21" s="600"/>
      <c r="H21" s="600"/>
      <c r="I21" s="601"/>
      <c r="J21" s="600"/>
      <c r="K21" s="600"/>
      <c r="L21" s="601"/>
      <c r="M21" s="602"/>
    </row>
    <row r="22" spans="3:13" ht="34.5" customHeight="1">
      <c r="C22" s="603"/>
      <c r="D22" s="935" t="s">
        <v>646</v>
      </c>
      <c r="E22" s="935"/>
      <c r="F22" s="749"/>
      <c r="G22" s="637">
        <v>11</v>
      </c>
      <c r="H22" s="637">
        <v>7</v>
      </c>
      <c r="I22" s="750">
        <v>3</v>
      </c>
      <c r="J22" s="637" t="s">
        <v>963</v>
      </c>
      <c r="K22" s="637">
        <v>2</v>
      </c>
      <c r="L22" s="750">
        <v>1</v>
      </c>
      <c r="M22" s="638">
        <v>24</v>
      </c>
    </row>
    <row r="23" spans="3:13" ht="15" customHeight="1">
      <c r="C23" s="603"/>
      <c r="D23" s="936" t="s">
        <v>647</v>
      </c>
      <c r="E23" s="936"/>
      <c r="F23" s="749"/>
      <c r="G23" s="637"/>
      <c r="H23" s="637"/>
      <c r="I23" s="750"/>
      <c r="J23" s="637"/>
      <c r="K23" s="637"/>
      <c r="L23" s="750"/>
      <c r="M23" s="638"/>
    </row>
    <row r="24" spans="3:13" ht="34.5" customHeight="1">
      <c r="C24" s="603"/>
      <c r="D24" s="932" t="s">
        <v>672</v>
      </c>
      <c r="E24" s="933"/>
      <c r="F24" s="604"/>
      <c r="G24" s="600">
        <v>11</v>
      </c>
      <c r="H24" s="600">
        <v>1</v>
      </c>
      <c r="I24" s="601">
        <v>2</v>
      </c>
      <c r="J24" s="600">
        <v>1</v>
      </c>
      <c r="K24" s="600">
        <v>3</v>
      </c>
      <c r="L24" s="601">
        <v>2</v>
      </c>
      <c r="M24" s="602">
        <v>20</v>
      </c>
    </row>
    <row r="25" spans="3:13" s="751" customFormat="1" ht="22.5" customHeight="1">
      <c r="C25" s="752"/>
      <c r="D25" s="934" t="s">
        <v>964</v>
      </c>
      <c r="E25" s="920"/>
      <c r="F25" s="753"/>
      <c r="G25" s="754"/>
      <c r="H25" s="754"/>
      <c r="I25" s="755"/>
      <c r="J25" s="754"/>
      <c r="K25" s="754"/>
      <c r="L25" s="755"/>
      <c r="M25" s="756"/>
    </row>
    <row r="26" spans="3:13" ht="34.5" customHeight="1">
      <c r="C26" s="603"/>
      <c r="D26" s="914" t="s">
        <v>965</v>
      </c>
      <c r="E26" s="914"/>
      <c r="F26" s="604"/>
      <c r="G26" s="600">
        <v>9</v>
      </c>
      <c r="H26" s="600">
        <v>3</v>
      </c>
      <c r="I26" s="601">
        <v>2</v>
      </c>
      <c r="J26" s="600">
        <v>1</v>
      </c>
      <c r="K26" s="600" t="s">
        <v>963</v>
      </c>
      <c r="L26" s="601">
        <v>1</v>
      </c>
      <c r="M26" s="602">
        <v>16</v>
      </c>
    </row>
    <row r="27" spans="3:13" ht="15" customHeight="1">
      <c r="C27" s="603"/>
      <c r="D27" s="915" t="s">
        <v>648</v>
      </c>
      <c r="E27" s="915"/>
      <c r="F27" s="604"/>
      <c r="G27" s="600"/>
      <c r="H27" s="600"/>
      <c r="I27" s="601"/>
      <c r="J27" s="600"/>
      <c r="K27" s="600"/>
      <c r="L27" s="601"/>
      <c r="M27" s="602"/>
    </row>
    <row r="28" spans="3:13" ht="34.5" customHeight="1">
      <c r="C28" s="603"/>
      <c r="D28" s="914" t="s">
        <v>966</v>
      </c>
      <c r="E28" s="914"/>
      <c r="F28" s="604"/>
      <c r="G28" s="600">
        <v>3</v>
      </c>
      <c r="H28" s="600">
        <v>1</v>
      </c>
      <c r="I28" s="601">
        <v>3</v>
      </c>
      <c r="J28" s="600" t="s">
        <v>963</v>
      </c>
      <c r="K28" s="600">
        <v>6</v>
      </c>
      <c r="L28" s="601">
        <v>1</v>
      </c>
      <c r="M28" s="602">
        <v>14</v>
      </c>
    </row>
    <row r="29" spans="3:13" ht="15" customHeight="1">
      <c r="C29" s="603"/>
      <c r="D29" s="915" t="s">
        <v>649</v>
      </c>
      <c r="E29" s="915"/>
      <c r="F29" s="604"/>
      <c r="G29" s="600"/>
      <c r="H29" s="600"/>
      <c r="I29" s="601"/>
      <c r="J29" s="600"/>
      <c r="K29" s="600"/>
      <c r="L29" s="601"/>
      <c r="M29" s="602"/>
    </row>
    <row r="30" spans="3:13" ht="34.5" customHeight="1">
      <c r="C30" s="603"/>
      <c r="D30" s="914" t="s">
        <v>967</v>
      </c>
      <c r="E30" s="914"/>
      <c r="F30" s="604"/>
      <c r="G30" s="600">
        <v>4</v>
      </c>
      <c r="H30" s="600">
        <v>4</v>
      </c>
      <c r="I30" s="601">
        <v>2</v>
      </c>
      <c r="J30" s="600">
        <v>1</v>
      </c>
      <c r="K30" s="600">
        <v>1</v>
      </c>
      <c r="L30" s="605">
        <v>2</v>
      </c>
      <c r="M30" s="602">
        <v>14</v>
      </c>
    </row>
    <row r="31" spans="3:13" ht="15" customHeight="1">
      <c r="C31" s="603"/>
      <c r="D31" s="915" t="s">
        <v>651</v>
      </c>
      <c r="E31" s="915"/>
      <c r="F31" s="604"/>
      <c r="G31" s="600"/>
      <c r="H31" s="600"/>
      <c r="I31" s="601"/>
      <c r="J31" s="600"/>
      <c r="K31" s="600"/>
      <c r="L31" s="601"/>
      <c r="M31" s="602"/>
    </row>
    <row r="32" spans="3:13" ht="34.5" customHeight="1">
      <c r="C32" s="603"/>
      <c r="D32" s="914" t="s">
        <v>968</v>
      </c>
      <c r="E32" s="914"/>
      <c r="F32" s="604"/>
      <c r="G32" s="600">
        <v>3</v>
      </c>
      <c r="H32" s="600">
        <v>1</v>
      </c>
      <c r="I32" s="601">
        <v>5</v>
      </c>
      <c r="J32" s="600" t="s">
        <v>963</v>
      </c>
      <c r="K32" s="600">
        <v>3</v>
      </c>
      <c r="L32" s="601">
        <v>1</v>
      </c>
      <c r="M32" s="602">
        <v>13</v>
      </c>
    </row>
    <row r="33" spans="3:13" ht="15" customHeight="1">
      <c r="C33" s="603"/>
      <c r="D33" s="915" t="s">
        <v>650</v>
      </c>
      <c r="E33" s="915"/>
      <c r="F33" s="604"/>
      <c r="G33" s="600"/>
      <c r="H33" s="600"/>
      <c r="I33" s="601"/>
      <c r="J33" s="600"/>
      <c r="K33" s="600"/>
      <c r="L33" s="601"/>
      <c r="M33" s="602"/>
    </row>
    <row r="34" spans="3:13" ht="34.5" customHeight="1">
      <c r="C34" s="603"/>
      <c r="D34" s="914" t="s">
        <v>969</v>
      </c>
      <c r="E34" s="914"/>
      <c r="F34" s="604"/>
      <c r="G34" s="600">
        <v>3</v>
      </c>
      <c r="H34" s="600">
        <v>2</v>
      </c>
      <c r="I34" s="601">
        <v>4</v>
      </c>
      <c r="J34" s="600" t="s">
        <v>963</v>
      </c>
      <c r="K34" s="600">
        <v>1</v>
      </c>
      <c r="L34" s="601">
        <v>2</v>
      </c>
      <c r="M34" s="602">
        <v>12</v>
      </c>
    </row>
    <row r="35" spans="3:13" ht="15" customHeight="1">
      <c r="C35" s="603"/>
      <c r="D35" s="915" t="s">
        <v>652</v>
      </c>
      <c r="E35" s="915"/>
      <c r="F35" s="604"/>
      <c r="G35" s="600"/>
      <c r="H35" s="600"/>
      <c r="I35" s="601"/>
      <c r="J35" s="600"/>
      <c r="K35" s="600"/>
      <c r="L35" s="601"/>
      <c r="M35" s="602"/>
    </row>
    <row r="36" spans="3:13" ht="34.5" customHeight="1">
      <c r="C36" s="603"/>
      <c r="D36" s="914" t="s">
        <v>970</v>
      </c>
      <c r="E36" s="914"/>
      <c r="F36" s="604"/>
      <c r="G36" s="600" t="s">
        <v>963</v>
      </c>
      <c r="H36" s="600">
        <v>5</v>
      </c>
      <c r="I36" s="600" t="s">
        <v>963</v>
      </c>
      <c r="J36" s="600">
        <v>2</v>
      </c>
      <c r="K36" s="600">
        <v>1</v>
      </c>
      <c r="L36" s="601">
        <v>3</v>
      </c>
      <c r="M36" s="602">
        <v>11</v>
      </c>
    </row>
    <row r="37" spans="3:13" ht="15" customHeight="1">
      <c r="C37" s="603"/>
      <c r="D37" s="930" t="s">
        <v>654</v>
      </c>
      <c r="E37" s="930"/>
      <c r="F37" s="604"/>
      <c r="G37" s="600"/>
      <c r="H37" s="600"/>
      <c r="I37" s="601"/>
      <c r="J37" s="600"/>
      <c r="K37" s="600"/>
      <c r="L37" s="601"/>
      <c r="M37" s="602"/>
    </row>
    <row r="38" spans="3:13" ht="34.5" customHeight="1">
      <c r="C38" s="603"/>
      <c r="D38" s="914" t="s">
        <v>971</v>
      </c>
      <c r="E38" s="914"/>
      <c r="F38" s="604"/>
      <c r="G38" s="600">
        <v>1</v>
      </c>
      <c r="H38" s="600">
        <v>1</v>
      </c>
      <c r="I38" s="601">
        <v>4</v>
      </c>
      <c r="J38" s="600" t="s">
        <v>963</v>
      </c>
      <c r="K38" s="600">
        <v>1</v>
      </c>
      <c r="L38" s="601">
        <v>4</v>
      </c>
      <c r="M38" s="602">
        <v>11</v>
      </c>
    </row>
    <row r="39" spans="3:13" ht="15" customHeight="1">
      <c r="C39" s="603"/>
      <c r="D39" s="915" t="s">
        <v>653</v>
      </c>
      <c r="E39" s="915"/>
      <c r="F39" s="604"/>
      <c r="G39" s="600"/>
      <c r="H39" s="600"/>
      <c r="I39" s="601"/>
      <c r="J39" s="600"/>
      <c r="K39" s="600"/>
      <c r="L39" s="601"/>
      <c r="M39" s="602"/>
    </row>
    <row r="40" spans="3:13" ht="34.5" customHeight="1">
      <c r="C40" s="603"/>
      <c r="D40" s="914" t="s">
        <v>972</v>
      </c>
      <c r="E40" s="914"/>
      <c r="F40" s="604"/>
      <c r="G40" s="600" t="s">
        <v>963</v>
      </c>
      <c r="H40" s="600">
        <v>1</v>
      </c>
      <c r="I40" s="601">
        <v>2</v>
      </c>
      <c r="J40" s="600">
        <v>3</v>
      </c>
      <c r="K40" s="600">
        <v>3</v>
      </c>
      <c r="L40" s="601">
        <v>2</v>
      </c>
      <c r="M40" s="602">
        <v>11</v>
      </c>
    </row>
    <row r="41" spans="2:13" ht="15" customHeight="1">
      <c r="B41" s="606"/>
      <c r="C41" s="607"/>
      <c r="D41" s="931" t="s">
        <v>655</v>
      </c>
      <c r="E41" s="931"/>
      <c r="F41" s="608"/>
      <c r="G41" s="609"/>
      <c r="H41" s="609"/>
      <c r="I41" s="610"/>
      <c r="J41" s="609"/>
      <c r="K41" s="609"/>
      <c r="L41" s="610"/>
      <c r="M41" s="611"/>
    </row>
    <row r="42" spans="2:13" ht="14.25" customHeight="1">
      <c r="B42" s="612"/>
      <c r="C42" s="613"/>
      <c r="M42" s="614" t="s">
        <v>1065</v>
      </c>
    </row>
    <row r="43" spans="3:13" ht="14.25" customHeight="1">
      <c r="C43" s="613"/>
      <c r="M43" s="615"/>
    </row>
    <row r="44" ht="14.25" customHeight="1">
      <c r="M44" s="615"/>
    </row>
    <row r="45" ht="14.25" customHeight="1">
      <c r="M45" s="615"/>
    </row>
    <row r="46" spans="3:13" ht="16.5" customHeight="1">
      <c r="C46" s="594"/>
      <c r="D46" s="595"/>
      <c r="E46" s="595"/>
      <c r="F46" s="595"/>
      <c r="G46" s="595"/>
      <c r="H46" s="595"/>
      <c r="I46" s="595"/>
      <c r="J46" s="595"/>
      <c r="K46" s="595"/>
      <c r="L46" s="595"/>
      <c r="M46" s="616"/>
    </row>
    <row r="47" ht="14.25" customHeight="1">
      <c r="M47" s="615"/>
    </row>
    <row r="48" spans="3:13" ht="27.75" customHeight="1">
      <c r="C48" s="922"/>
      <c r="D48" s="923"/>
      <c r="E48" s="924" t="s">
        <v>627</v>
      </c>
      <c r="F48" s="925"/>
      <c r="G48" s="617" t="s">
        <v>628</v>
      </c>
      <c r="H48" s="617" t="s">
        <v>629</v>
      </c>
      <c r="I48" s="617" t="s">
        <v>630</v>
      </c>
      <c r="J48" s="617" t="s">
        <v>631</v>
      </c>
      <c r="K48" s="617" t="s">
        <v>632</v>
      </c>
      <c r="L48" s="618" t="s">
        <v>633</v>
      </c>
      <c r="M48" s="619" t="s">
        <v>203</v>
      </c>
    </row>
    <row r="49" spans="3:13" ht="27.75" customHeight="1">
      <c r="C49" s="926" t="s">
        <v>634</v>
      </c>
      <c r="D49" s="927"/>
      <c r="E49" s="928"/>
      <c r="F49" s="929"/>
      <c r="G49" s="620" t="s">
        <v>635</v>
      </c>
      <c r="H49" s="621" t="s">
        <v>636</v>
      </c>
      <c r="I49" s="622" t="s">
        <v>637</v>
      </c>
      <c r="J49" s="621" t="s">
        <v>638</v>
      </c>
      <c r="K49" s="621" t="s">
        <v>639</v>
      </c>
      <c r="L49" s="622" t="s">
        <v>640</v>
      </c>
      <c r="M49" s="623" t="s">
        <v>4</v>
      </c>
    </row>
    <row r="50" spans="3:13" ht="35.25" customHeight="1">
      <c r="C50" s="603"/>
      <c r="D50" s="919" t="s">
        <v>973</v>
      </c>
      <c r="E50" s="919"/>
      <c r="F50" s="604"/>
      <c r="G50" s="600" t="s">
        <v>974</v>
      </c>
      <c r="H50" s="600" t="s">
        <v>974</v>
      </c>
      <c r="I50" s="601">
        <v>6</v>
      </c>
      <c r="J50" s="600" t="s">
        <v>974</v>
      </c>
      <c r="K50" s="600">
        <v>1</v>
      </c>
      <c r="L50" s="601" t="s">
        <v>974</v>
      </c>
      <c r="M50" s="602">
        <v>7</v>
      </c>
    </row>
    <row r="51" spans="3:13" ht="15.75" customHeight="1">
      <c r="C51" s="603"/>
      <c r="D51" s="915" t="s">
        <v>657</v>
      </c>
      <c r="E51" s="915"/>
      <c r="F51" s="604"/>
      <c r="G51" s="600"/>
      <c r="H51" s="600"/>
      <c r="I51" s="601"/>
      <c r="J51" s="600"/>
      <c r="K51" s="600"/>
      <c r="L51" s="601"/>
      <c r="M51" s="602"/>
    </row>
    <row r="52" spans="3:13" ht="35.25" customHeight="1">
      <c r="C52" s="603"/>
      <c r="D52" s="914" t="s">
        <v>656</v>
      </c>
      <c r="E52" s="914"/>
      <c r="F52" s="604"/>
      <c r="G52" s="600" t="s">
        <v>974</v>
      </c>
      <c r="H52" s="600" t="s">
        <v>974</v>
      </c>
      <c r="I52" s="601">
        <v>1</v>
      </c>
      <c r="J52" s="600" t="s">
        <v>974</v>
      </c>
      <c r="K52" s="600">
        <v>2</v>
      </c>
      <c r="L52" s="601">
        <v>4</v>
      </c>
      <c r="M52" s="602">
        <v>7</v>
      </c>
    </row>
    <row r="53" spans="3:13" ht="15" customHeight="1">
      <c r="C53" s="603"/>
      <c r="D53" s="921" t="s">
        <v>975</v>
      </c>
      <c r="E53" s="921"/>
      <c r="F53" s="624"/>
      <c r="G53" s="600"/>
      <c r="H53" s="600"/>
      <c r="I53" s="600"/>
      <c r="J53" s="600"/>
      <c r="K53" s="600"/>
      <c r="L53" s="625"/>
      <c r="M53" s="626"/>
    </row>
    <row r="54" spans="3:13" ht="35.25" customHeight="1">
      <c r="C54" s="603"/>
      <c r="D54" s="914" t="s">
        <v>976</v>
      </c>
      <c r="E54" s="914"/>
      <c r="F54" s="604"/>
      <c r="G54" s="600" t="s">
        <v>977</v>
      </c>
      <c r="H54" s="600" t="s">
        <v>977</v>
      </c>
      <c r="I54" s="601">
        <v>1</v>
      </c>
      <c r="J54" s="600" t="s">
        <v>977</v>
      </c>
      <c r="K54" s="600">
        <v>5</v>
      </c>
      <c r="L54" s="601" t="s">
        <v>977</v>
      </c>
      <c r="M54" s="602">
        <v>6</v>
      </c>
    </row>
    <row r="55" spans="3:13" ht="15" customHeight="1">
      <c r="C55" s="603"/>
      <c r="D55" s="915" t="s">
        <v>658</v>
      </c>
      <c r="E55" s="915"/>
      <c r="F55" s="604"/>
      <c r="G55" s="600"/>
      <c r="H55" s="600"/>
      <c r="I55" s="601"/>
      <c r="J55" s="600"/>
      <c r="K55" s="600"/>
      <c r="L55" s="601"/>
      <c r="M55" s="602"/>
    </row>
    <row r="56" spans="3:13" ht="35.25" customHeight="1">
      <c r="C56" s="603"/>
      <c r="D56" s="914" t="s">
        <v>978</v>
      </c>
      <c r="E56" s="914"/>
      <c r="F56" s="604"/>
      <c r="G56" s="600">
        <v>1</v>
      </c>
      <c r="H56" s="600" t="s">
        <v>977</v>
      </c>
      <c r="I56" s="600" t="s">
        <v>977</v>
      </c>
      <c r="J56" s="600" t="s">
        <v>977</v>
      </c>
      <c r="K56" s="600">
        <v>3</v>
      </c>
      <c r="L56" s="601">
        <v>1</v>
      </c>
      <c r="M56" s="602">
        <v>5</v>
      </c>
    </row>
    <row r="57" spans="3:13" ht="15" customHeight="1">
      <c r="C57" s="603"/>
      <c r="D57" s="915" t="s">
        <v>659</v>
      </c>
      <c r="E57" s="915"/>
      <c r="F57" s="604"/>
      <c r="G57" s="600"/>
      <c r="H57" s="600"/>
      <c r="I57" s="601"/>
      <c r="J57" s="600"/>
      <c r="K57" s="600"/>
      <c r="L57" s="601"/>
      <c r="M57" s="602"/>
    </row>
    <row r="58" spans="3:13" ht="35.25" customHeight="1">
      <c r="C58" s="603"/>
      <c r="D58" s="919" t="s">
        <v>979</v>
      </c>
      <c r="E58" s="919"/>
      <c r="F58" s="604"/>
      <c r="G58" s="600" t="s">
        <v>977</v>
      </c>
      <c r="H58" s="600">
        <v>1</v>
      </c>
      <c r="I58" s="601">
        <v>2</v>
      </c>
      <c r="J58" s="600" t="s">
        <v>977</v>
      </c>
      <c r="K58" s="600" t="s">
        <v>977</v>
      </c>
      <c r="L58" s="601">
        <v>2</v>
      </c>
      <c r="M58" s="602">
        <v>5</v>
      </c>
    </row>
    <row r="59" spans="3:13" ht="15" customHeight="1">
      <c r="C59" s="603"/>
      <c r="D59" s="915" t="s">
        <v>660</v>
      </c>
      <c r="E59" s="915"/>
      <c r="F59" s="604"/>
      <c r="G59" s="600"/>
      <c r="H59" s="600"/>
      <c r="I59" s="601"/>
      <c r="J59" s="600"/>
      <c r="K59" s="600"/>
      <c r="L59" s="601"/>
      <c r="M59" s="602"/>
    </row>
    <row r="60" spans="3:13" ht="35.25" customHeight="1">
      <c r="C60" s="603"/>
      <c r="D60" s="914" t="s">
        <v>980</v>
      </c>
      <c r="E60" s="914"/>
      <c r="F60" s="604"/>
      <c r="G60" s="600">
        <v>1</v>
      </c>
      <c r="H60" s="600" t="s">
        <v>977</v>
      </c>
      <c r="I60" s="600" t="s">
        <v>977</v>
      </c>
      <c r="J60" s="600">
        <v>1</v>
      </c>
      <c r="K60" s="600">
        <v>1</v>
      </c>
      <c r="L60" s="601">
        <v>2</v>
      </c>
      <c r="M60" s="602">
        <v>5</v>
      </c>
    </row>
    <row r="61" spans="3:13" ht="15" customHeight="1">
      <c r="C61" s="603"/>
      <c r="D61" s="915" t="s">
        <v>661</v>
      </c>
      <c r="E61" s="915"/>
      <c r="F61" s="604"/>
      <c r="G61" s="600"/>
      <c r="H61" s="600"/>
      <c r="I61" s="601"/>
      <c r="J61" s="600"/>
      <c r="K61" s="600"/>
      <c r="L61" s="601"/>
      <c r="M61" s="602"/>
    </row>
    <row r="62" spans="3:13" ht="35.25" customHeight="1">
      <c r="C62" s="603"/>
      <c r="D62" s="917" t="s">
        <v>981</v>
      </c>
      <c r="E62" s="917"/>
      <c r="F62" s="388"/>
      <c r="G62" s="389" t="s">
        <v>982</v>
      </c>
      <c r="H62" s="389">
        <v>1</v>
      </c>
      <c r="I62" s="389" t="s">
        <v>982</v>
      </c>
      <c r="J62" s="389" t="s">
        <v>982</v>
      </c>
      <c r="K62" s="389">
        <v>1</v>
      </c>
      <c r="L62" s="390">
        <v>2</v>
      </c>
      <c r="M62" s="391">
        <v>4</v>
      </c>
    </row>
    <row r="63" spans="3:13" ht="15" customHeight="1">
      <c r="C63" s="603"/>
      <c r="D63" s="920" t="s">
        <v>983</v>
      </c>
      <c r="E63" s="920"/>
      <c r="F63" s="388"/>
      <c r="G63" s="389"/>
      <c r="H63" s="389"/>
      <c r="I63" s="390"/>
      <c r="J63" s="389"/>
      <c r="K63" s="389"/>
      <c r="L63" s="390"/>
      <c r="M63" s="391"/>
    </row>
    <row r="64" spans="3:13" ht="35.25" customHeight="1">
      <c r="C64" s="603"/>
      <c r="D64" s="914" t="s">
        <v>984</v>
      </c>
      <c r="E64" s="914"/>
      <c r="F64" s="604"/>
      <c r="G64" s="600" t="s">
        <v>982</v>
      </c>
      <c r="H64" s="600" t="s">
        <v>982</v>
      </c>
      <c r="I64" s="600">
        <v>1</v>
      </c>
      <c r="J64" s="600" t="s">
        <v>982</v>
      </c>
      <c r="K64" s="600">
        <v>1</v>
      </c>
      <c r="L64" s="601">
        <v>1</v>
      </c>
      <c r="M64" s="602">
        <v>3</v>
      </c>
    </row>
    <row r="65" spans="3:13" ht="15" customHeight="1">
      <c r="C65" s="603"/>
      <c r="D65" s="915" t="s">
        <v>985</v>
      </c>
      <c r="E65" s="915"/>
      <c r="F65" s="604"/>
      <c r="G65" s="600"/>
      <c r="H65" s="600"/>
      <c r="I65" s="601"/>
      <c r="J65" s="600"/>
      <c r="K65" s="600"/>
      <c r="L65" s="601"/>
      <c r="M65" s="602"/>
    </row>
    <row r="66" spans="3:13" ht="35.25" customHeight="1">
      <c r="C66" s="603"/>
      <c r="D66" s="914" t="s">
        <v>986</v>
      </c>
      <c r="E66" s="914"/>
      <c r="F66" s="604"/>
      <c r="G66" s="600" t="s">
        <v>982</v>
      </c>
      <c r="H66" s="600">
        <v>1</v>
      </c>
      <c r="I66" s="600" t="s">
        <v>982</v>
      </c>
      <c r="J66" s="600" t="s">
        <v>982</v>
      </c>
      <c r="K66" s="600">
        <v>1</v>
      </c>
      <c r="L66" s="601" t="s">
        <v>982</v>
      </c>
      <c r="M66" s="602">
        <v>2</v>
      </c>
    </row>
    <row r="67" spans="3:13" ht="15" customHeight="1">
      <c r="C67" s="603"/>
      <c r="D67" s="916" t="s">
        <v>987</v>
      </c>
      <c r="E67" s="916"/>
      <c r="F67" s="388"/>
      <c r="G67" s="389"/>
      <c r="H67" s="389"/>
      <c r="I67" s="390"/>
      <c r="J67" s="389"/>
      <c r="K67" s="389"/>
      <c r="L67" s="390"/>
      <c r="M67" s="391"/>
    </row>
    <row r="68" spans="3:13" ht="35.25" customHeight="1">
      <c r="C68" s="603"/>
      <c r="D68" s="917" t="s">
        <v>205</v>
      </c>
      <c r="E68" s="917"/>
      <c r="F68" s="388"/>
      <c r="G68" s="600">
        <v>3</v>
      </c>
      <c r="H68" s="600">
        <v>3</v>
      </c>
      <c r="I68" s="601">
        <v>3</v>
      </c>
      <c r="J68" s="600">
        <v>1</v>
      </c>
      <c r="K68" s="600">
        <v>21</v>
      </c>
      <c r="L68" s="601">
        <v>33</v>
      </c>
      <c r="M68" s="602">
        <v>64</v>
      </c>
    </row>
    <row r="69" spans="3:13" ht="15" customHeight="1" thickBot="1">
      <c r="C69" s="603"/>
      <c r="D69" s="918" t="s">
        <v>662</v>
      </c>
      <c r="E69" s="918"/>
      <c r="F69" s="388"/>
      <c r="G69" s="601"/>
      <c r="H69" s="600"/>
      <c r="I69" s="601"/>
      <c r="J69" s="600"/>
      <c r="K69" s="600"/>
      <c r="L69" s="601"/>
      <c r="M69" s="602"/>
    </row>
    <row r="70" spans="3:13" ht="39" customHeight="1" thickTop="1">
      <c r="C70" s="627"/>
      <c r="D70" s="911" t="s">
        <v>203</v>
      </c>
      <c r="E70" s="911"/>
      <c r="F70" s="392"/>
      <c r="G70" s="639">
        <v>201</v>
      </c>
      <c r="H70" s="640">
        <v>172</v>
      </c>
      <c r="I70" s="640">
        <v>210</v>
      </c>
      <c r="J70" s="640">
        <v>76</v>
      </c>
      <c r="K70" s="640">
        <v>112</v>
      </c>
      <c r="L70" s="641">
        <v>129</v>
      </c>
      <c r="M70" s="642">
        <v>900</v>
      </c>
    </row>
    <row r="71" ht="21.75" customHeight="1">
      <c r="D71" s="580" t="s">
        <v>663</v>
      </c>
    </row>
    <row r="72" spans="4:13" ht="40.5" customHeight="1">
      <c r="D72" s="912" t="s">
        <v>1106</v>
      </c>
      <c r="E72" s="913"/>
      <c r="F72" s="913"/>
      <c r="G72" s="913"/>
      <c r="H72" s="913"/>
      <c r="I72" s="913"/>
      <c r="J72" s="913"/>
      <c r="K72" s="913"/>
      <c r="L72" s="913"/>
      <c r="M72" s="913"/>
    </row>
    <row r="73" spans="4:13" ht="31.5" customHeight="1">
      <c r="D73" s="912" t="s">
        <v>1115</v>
      </c>
      <c r="E73" s="912"/>
      <c r="F73" s="912"/>
      <c r="G73" s="912"/>
      <c r="H73" s="912"/>
      <c r="I73" s="912"/>
      <c r="J73" s="912"/>
      <c r="K73" s="912"/>
      <c r="L73" s="912"/>
      <c r="M73" s="912"/>
    </row>
    <row r="74" spans="4:13" ht="40.5" customHeight="1">
      <c r="D74" s="912" t="s">
        <v>1107</v>
      </c>
      <c r="E74" s="912"/>
      <c r="F74" s="912"/>
      <c r="G74" s="912"/>
      <c r="H74" s="912"/>
      <c r="I74" s="912"/>
      <c r="J74" s="912"/>
      <c r="K74" s="912"/>
      <c r="L74" s="912"/>
      <c r="M74" s="912"/>
    </row>
    <row r="75" spans="4:13" ht="27.75" customHeight="1">
      <c r="D75" s="629" t="s">
        <v>664</v>
      </c>
      <c r="E75" s="629"/>
      <c r="F75" s="629"/>
      <c r="G75" s="629"/>
      <c r="H75" s="629"/>
      <c r="I75" s="629"/>
      <c r="J75" s="629"/>
      <c r="K75" s="629"/>
      <c r="L75" s="629"/>
      <c r="M75" s="629"/>
    </row>
  </sheetData>
  <sheetProtection/>
  <mergeCells count="64">
    <mergeCell ref="C8:D8"/>
    <mergeCell ref="E8:F8"/>
    <mergeCell ref="C9:D9"/>
    <mergeCell ref="E9:F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C48:D48"/>
    <mergeCell ref="E48:F48"/>
    <mergeCell ref="C49:D49"/>
    <mergeCell ref="E49:F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70:E70"/>
    <mergeCell ref="D72:M72"/>
    <mergeCell ref="D73:M73"/>
    <mergeCell ref="D74:M74"/>
    <mergeCell ref="D64:E64"/>
    <mergeCell ref="D65:E65"/>
    <mergeCell ref="D66:E66"/>
    <mergeCell ref="D67:E67"/>
    <mergeCell ref="D68:E68"/>
    <mergeCell ref="D69:E69"/>
  </mergeCells>
  <printOptions horizontalCentered="1"/>
  <pageMargins left="0" right="0" top="0.3937007874015748" bottom="0.3937007874015748" header="0" footer="0"/>
  <pageSetup fitToHeight="1" fitToWidth="1" horizontalDpi="600" verticalDpi="600" orientation="portrait" paperSize="9" scale="47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1"/>
  <sheetViews>
    <sheetView zoomScaleSheetLayoutView="80" zoomScalePageLayoutView="0" workbookViewId="0" topLeftCell="A1">
      <selection activeCell="A1" sqref="A1"/>
    </sheetView>
  </sheetViews>
  <sheetFormatPr defaultColWidth="8.8984375" defaultRowHeight="14.25"/>
  <cols>
    <col min="1" max="1" width="2.69921875" style="43" customWidth="1"/>
    <col min="2" max="2" width="8.09765625" style="43" customWidth="1"/>
    <col min="3" max="3" width="36.59765625" style="43" customWidth="1"/>
    <col min="4" max="5" width="19.09765625" style="43" customWidth="1"/>
    <col min="6" max="6" width="10.5" style="43" customWidth="1"/>
    <col min="7" max="7" width="19.09765625" style="43" customWidth="1"/>
    <col min="8" max="8" width="10.5" style="43" customWidth="1"/>
    <col min="9" max="9" width="19.19921875" style="43" customWidth="1"/>
    <col min="10" max="10" width="10.5" style="43" customWidth="1"/>
    <col min="11" max="11" width="19.09765625" style="43" customWidth="1"/>
    <col min="12" max="12" width="10.5" style="43" customWidth="1"/>
    <col min="13" max="13" width="12.19921875" style="43" customWidth="1"/>
    <col min="14" max="24" width="8.8984375" style="43" customWidth="1"/>
    <col min="25" max="16384" width="8.8984375" style="43" customWidth="1"/>
  </cols>
  <sheetData>
    <row r="1" spans="2:13" s="43" customFormat="1" ht="14.25">
      <c r="B1" s="156" t="s">
        <v>730</v>
      </c>
      <c r="M1" s="304" t="s">
        <v>731</v>
      </c>
    </row>
    <row r="2" s="43" customFormat="1" ht="16.5" customHeight="1"/>
    <row r="3" spans="2:7" s="43" customFormat="1" ht="21.75" customHeight="1">
      <c r="B3" s="954"/>
      <c r="F3" s="955" t="s">
        <v>72</v>
      </c>
      <c r="G3" s="956" t="s">
        <v>103</v>
      </c>
    </row>
    <row r="4" spans="6:7" s="43" customFormat="1" ht="19.5" customHeight="1">
      <c r="F4" s="957" t="s">
        <v>73</v>
      </c>
      <c r="G4" s="43" t="s">
        <v>104</v>
      </c>
    </row>
    <row r="5" spans="2:13" s="43" customFormat="1" ht="19.5" customHeight="1" thickBot="1">
      <c r="B5" s="116" t="s">
        <v>74</v>
      </c>
      <c r="M5" s="958" t="s">
        <v>105</v>
      </c>
    </row>
    <row r="6" spans="2:13" s="43" customFormat="1" ht="17.25" customHeight="1">
      <c r="B6" s="118"/>
      <c r="C6" s="959"/>
      <c r="D6" s="960"/>
      <c r="E6" s="961"/>
      <c r="F6" s="962"/>
      <c r="G6" s="963"/>
      <c r="H6" s="963"/>
      <c r="I6" s="961"/>
      <c r="J6" s="963"/>
      <c r="K6" s="961"/>
      <c r="L6" s="963"/>
      <c r="M6" s="960" t="s">
        <v>106</v>
      </c>
    </row>
    <row r="7" spans="3:13" s="43" customFormat="1" ht="17.25" customHeight="1">
      <c r="C7" s="964" t="s">
        <v>75</v>
      </c>
      <c r="D7" s="477" t="s">
        <v>76</v>
      </c>
      <c r="E7" s="965" t="s">
        <v>77</v>
      </c>
      <c r="F7" s="966"/>
      <c r="G7" s="662" t="s">
        <v>108</v>
      </c>
      <c r="H7" s="662"/>
      <c r="I7" s="965" t="s">
        <v>109</v>
      </c>
      <c r="J7" s="662"/>
      <c r="K7" s="965" t="s">
        <v>110</v>
      </c>
      <c r="L7" s="966"/>
      <c r="M7" s="718" t="s">
        <v>111</v>
      </c>
    </row>
    <row r="8" spans="2:13" s="43" customFormat="1" ht="17.25" customHeight="1">
      <c r="B8" s="166" t="s">
        <v>78</v>
      </c>
      <c r="C8" s="967"/>
      <c r="D8" s="718" t="s">
        <v>79</v>
      </c>
      <c r="E8" s="968" t="s">
        <v>80</v>
      </c>
      <c r="F8" s="899" t="s">
        <v>81</v>
      </c>
      <c r="G8" s="969" t="s">
        <v>112</v>
      </c>
      <c r="H8" s="899" t="s">
        <v>81</v>
      </c>
      <c r="I8" s="968" t="s">
        <v>113</v>
      </c>
      <c r="J8" s="899" t="s">
        <v>81</v>
      </c>
      <c r="K8" s="970" t="s">
        <v>114</v>
      </c>
      <c r="L8" s="899" t="s">
        <v>115</v>
      </c>
      <c r="M8" s="116" t="s">
        <v>116</v>
      </c>
    </row>
    <row r="9" spans="2:13" s="43" customFormat="1" ht="17.25" customHeight="1">
      <c r="B9" s="971"/>
      <c r="C9" s="972"/>
      <c r="D9" s="665" t="s">
        <v>4</v>
      </c>
      <c r="E9" s="973"/>
      <c r="F9" s="974"/>
      <c r="G9" s="975" t="s">
        <v>117</v>
      </c>
      <c r="H9" s="974"/>
      <c r="I9" s="973"/>
      <c r="J9" s="974"/>
      <c r="K9" s="976" t="s">
        <v>118</v>
      </c>
      <c r="L9" s="974"/>
      <c r="M9" s="977" t="s">
        <v>119</v>
      </c>
    </row>
    <row r="10" spans="2:13" s="43" customFormat="1" ht="15.75" customHeight="1">
      <c r="B10" s="978" t="s">
        <v>743</v>
      </c>
      <c r="C10" s="139"/>
      <c r="D10" s="44">
        <v>969547</v>
      </c>
      <c r="E10" s="74">
        <v>682590</v>
      </c>
      <c r="F10" s="86">
        <v>70.40298201118667</v>
      </c>
      <c r="G10" s="74">
        <v>90072</v>
      </c>
      <c r="H10" s="86">
        <v>9.290111773849025</v>
      </c>
      <c r="I10" s="74">
        <v>98142</v>
      </c>
      <c r="J10" s="86">
        <v>10.122459251588628</v>
      </c>
      <c r="K10" s="74">
        <v>98743</v>
      </c>
      <c r="L10" s="86">
        <v>10.18444696337568</v>
      </c>
      <c r="M10" s="521">
        <v>0.42039438022824827</v>
      </c>
    </row>
    <row r="11" spans="2:13" s="43" customFormat="1" ht="15.75" customHeight="1">
      <c r="B11" s="978" t="s">
        <v>82</v>
      </c>
      <c r="C11" s="139"/>
      <c r="D11" s="44">
        <v>972447</v>
      </c>
      <c r="E11" s="74">
        <v>697780</v>
      </c>
      <c r="F11" s="86">
        <v>71.0293770198547</v>
      </c>
      <c r="G11" s="74">
        <v>82851</v>
      </c>
      <c r="H11" s="86">
        <v>8.738745770434813</v>
      </c>
      <c r="I11" s="74">
        <v>94788</v>
      </c>
      <c r="J11" s="86">
        <v>9.997806110825156</v>
      </c>
      <c r="K11" s="74">
        <v>97028</v>
      </c>
      <c r="L11" s="86">
        <v>10.234071098885336</v>
      </c>
      <c r="M11" s="521">
        <v>0.4078681834988811</v>
      </c>
    </row>
    <row r="12" spans="2:13" s="43" customFormat="1" ht="15.75" customHeight="1">
      <c r="B12" s="978" t="s">
        <v>83</v>
      </c>
      <c r="C12" s="139"/>
      <c r="D12" s="44">
        <v>994978</v>
      </c>
      <c r="E12" s="74">
        <v>720560</v>
      </c>
      <c r="F12" s="86">
        <v>71.71068027021539</v>
      </c>
      <c r="G12" s="74">
        <v>83906</v>
      </c>
      <c r="H12" s="86">
        <v>8.649737485322785</v>
      </c>
      <c r="I12" s="74">
        <v>93892</v>
      </c>
      <c r="J12" s="86">
        <v>9.679178508949622</v>
      </c>
      <c r="K12" s="74">
        <v>96620</v>
      </c>
      <c r="L12" s="86">
        <v>9.96040373551221</v>
      </c>
      <c r="M12" s="521">
        <v>0.3944924190258229</v>
      </c>
    </row>
    <row r="13" spans="2:13" s="43" customFormat="1" ht="15.75" customHeight="1">
      <c r="B13" s="978" t="s">
        <v>84</v>
      </c>
      <c r="C13" s="139"/>
      <c r="D13" s="44">
        <v>999578</v>
      </c>
      <c r="E13" s="74">
        <v>731017</v>
      </c>
      <c r="F13" s="86">
        <v>73.13256194113916</v>
      </c>
      <c r="G13" s="74">
        <v>83539</v>
      </c>
      <c r="H13" s="86">
        <v>8.357426834124</v>
      </c>
      <c r="I13" s="74">
        <v>89104</v>
      </c>
      <c r="J13" s="86">
        <v>8.914161776269586</v>
      </c>
      <c r="K13" s="74">
        <v>95918</v>
      </c>
      <c r="L13" s="86">
        <v>9.595849448467252</v>
      </c>
      <c r="M13" s="521">
        <v>0.3673799651718086</v>
      </c>
    </row>
    <row r="14" spans="2:13" s="43" customFormat="1" ht="15.75" customHeight="1">
      <c r="B14" s="978" t="s">
        <v>85</v>
      </c>
      <c r="C14" s="139"/>
      <c r="D14" s="44">
        <v>1029968</v>
      </c>
      <c r="E14" s="74">
        <v>757244</v>
      </c>
      <c r="F14" s="86">
        <v>73.5211191027294</v>
      </c>
      <c r="G14" s="74">
        <v>86822</v>
      </c>
      <c r="H14" s="86">
        <v>8.429582278284373</v>
      </c>
      <c r="I14" s="74">
        <v>91852</v>
      </c>
      <c r="J14" s="86">
        <v>8.917946965342614</v>
      </c>
      <c r="K14" s="74">
        <v>94050</v>
      </c>
      <c r="L14" s="86">
        <v>9.131351653643609</v>
      </c>
      <c r="M14" s="521">
        <v>0.3601533983762169</v>
      </c>
    </row>
    <row r="15" spans="2:13" s="43" customFormat="1" ht="15.75" customHeight="1">
      <c r="B15" s="978" t="s">
        <v>86</v>
      </c>
      <c r="C15" s="139"/>
      <c r="D15" s="44">
        <v>1022079</v>
      </c>
      <c r="E15" s="74">
        <v>761857</v>
      </c>
      <c r="F15" s="86">
        <v>74.53993282319664</v>
      </c>
      <c r="G15" s="74">
        <v>84527</v>
      </c>
      <c r="H15" s="86">
        <v>8.2701043657095</v>
      </c>
      <c r="I15" s="74">
        <v>84441</v>
      </c>
      <c r="J15" s="86">
        <v>8.261690143325517</v>
      </c>
      <c r="K15" s="74">
        <v>91254</v>
      </c>
      <c r="L15" s="86">
        <v>8.928272667768343</v>
      </c>
      <c r="M15" s="521">
        <v>0.3415627867171923</v>
      </c>
    </row>
    <row r="16" spans="2:13" s="43" customFormat="1" ht="15.75" customHeight="1">
      <c r="B16" s="978" t="s">
        <v>87</v>
      </c>
      <c r="C16" s="139"/>
      <c r="D16" s="44">
        <v>1000014</v>
      </c>
      <c r="E16" s="74">
        <v>750739</v>
      </c>
      <c r="F16" s="86">
        <v>75.07284898011429</v>
      </c>
      <c r="G16" s="74">
        <v>78951</v>
      </c>
      <c r="H16" s="86">
        <v>7.894989470147418</v>
      </c>
      <c r="I16" s="74">
        <v>81157</v>
      </c>
      <c r="J16" s="86">
        <v>8.115586381790655</v>
      </c>
      <c r="K16" s="74">
        <v>89167</v>
      </c>
      <c r="L16" s="86">
        <v>8.916575167947649</v>
      </c>
      <c r="M16" s="521">
        <v>0.3320394970822083</v>
      </c>
    </row>
    <row r="17" spans="2:13" s="43" customFormat="1" ht="15.75" customHeight="1">
      <c r="B17" s="979" t="s">
        <v>88</v>
      </c>
      <c r="C17" s="980"/>
      <c r="D17" s="342">
        <v>972495</v>
      </c>
      <c r="E17" s="343">
        <v>756336</v>
      </c>
      <c r="F17" s="87">
        <v>77.77273919146114</v>
      </c>
      <c r="G17" s="343">
        <v>68754</v>
      </c>
      <c r="H17" s="87">
        <v>7.069856400289975</v>
      </c>
      <c r="I17" s="343">
        <v>67138</v>
      </c>
      <c r="J17" s="87">
        <v>6.903685880133059</v>
      </c>
      <c r="K17" s="343">
        <v>80267</v>
      </c>
      <c r="L17" s="87">
        <v>8.253718528115826</v>
      </c>
      <c r="M17" s="981">
        <v>0.2857975820270356</v>
      </c>
    </row>
    <row r="18" spans="2:13" s="43" customFormat="1" ht="18" customHeight="1">
      <c r="B18" s="979" t="s">
        <v>89</v>
      </c>
      <c r="C18" s="980"/>
      <c r="D18" s="342">
        <v>968092</v>
      </c>
      <c r="E18" s="343">
        <v>757339</v>
      </c>
      <c r="F18" s="87">
        <v>78.23006491118612</v>
      </c>
      <c r="G18" s="343">
        <v>67040</v>
      </c>
      <c r="H18" s="87">
        <v>6.924961677195969</v>
      </c>
      <c r="I18" s="343">
        <v>65143</v>
      </c>
      <c r="J18" s="87">
        <v>6.729009226395838</v>
      </c>
      <c r="K18" s="343">
        <v>78570</v>
      </c>
      <c r="L18" s="87">
        <v>8.115964185222065</v>
      </c>
      <c r="M18" s="582">
        <v>0.2782809283557297</v>
      </c>
    </row>
    <row r="19" spans="2:13" s="43" customFormat="1" ht="18" customHeight="1">
      <c r="B19" s="979" t="s">
        <v>90</v>
      </c>
      <c r="C19" s="980"/>
      <c r="D19" s="342">
        <v>994348</v>
      </c>
      <c r="E19" s="343">
        <v>787264</v>
      </c>
      <c r="F19" s="87">
        <v>79.17389083097667</v>
      </c>
      <c r="G19" s="343">
        <v>67389</v>
      </c>
      <c r="H19" s="87">
        <v>6.777204761310928</v>
      </c>
      <c r="I19" s="343">
        <v>62450</v>
      </c>
      <c r="J19" s="87">
        <v>6.280497371141693</v>
      </c>
      <c r="K19" s="343">
        <v>77245</v>
      </c>
      <c r="L19" s="87">
        <v>7.768407036570697</v>
      </c>
      <c r="M19" s="981">
        <v>0.26304263880985285</v>
      </c>
    </row>
    <row r="20" spans="2:13" s="43" customFormat="1" ht="18" customHeight="1">
      <c r="B20" s="979" t="s">
        <v>94</v>
      </c>
      <c r="C20" s="980"/>
      <c r="D20" s="342">
        <v>1009937</v>
      </c>
      <c r="E20" s="343">
        <v>790932</v>
      </c>
      <c r="F20" s="87">
        <f aca="true" t="shared" si="0" ref="F20:F25">E20/D20*100</f>
        <v>78.31498400395273</v>
      </c>
      <c r="G20" s="74">
        <v>73106</v>
      </c>
      <c r="H20" s="87">
        <v>7.23866934274118</v>
      </c>
      <c r="I20" s="74">
        <v>67582</v>
      </c>
      <c r="J20" s="87">
        <v>6.691704532064871</v>
      </c>
      <c r="K20" s="74">
        <v>78317</v>
      </c>
      <c r="L20" s="87">
        <v>7.7546421212412255</v>
      </c>
      <c r="M20" s="981">
        <v>0.2768948531605751</v>
      </c>
    </row>
    <row r="21" spans="2:13" s="43" customFormat="1" ht="15.75" customHeight="1">
      <c r="B21" s="979" t="s">
        <v>95</v>
      </c>
      <c r="C21" s="980"/>
      <c r="D21" s="44">
        <v>1036155</v>
      </c>
      <c r="E21" s="71">
        <v>819931</v>
      </c>
      <c r="F21" s="87">
        <f t="shared" si="0"/>
        <v>79.13207965989645</v>
      </c>
      <c r="G21" s="71">
        <v>71726</v>
      </c>
      <c r="H21" s="87">
        <v>6.9223233975611755</v>
      </c>
      <c r="I21" s="71">
        <v>65512</v>
      </c>
      <c r="J21" s="87">
        <v>6.322606173786741</v>
      </c>
      <c r="K21" s="71">
        <v>78986</v>
      </c>
      <c r="L21" s="87">
        <v>7.62299076875564</v>
      </c>
      <c r="M21" s="981">
        <v>0.26370999510934456</v>
      </c>
    </row>
    <row r="22" spans="2:13" s="43" customFormat="1" ht="15" customHeight="1">
      <c r="B22" s="979" t="s">
        <v>97</v>
      </c>
      <c r="C22" s="982"/>
      <c r="D22" s="44">
        <v>1052056</v>
      </c>
      <c r="E22" s="72">
        <v>826565</v>
      </c>
      <c r="F22" s="983">
        <f t="shared" si="0"/>
        <v>78.56663523614712</v>
      </c>
      <c r="G22" s="72">
        <v>73874</v>
      </c>
      <c r="H22" s="87">
        <v>7.021869558274465</v>
      </c>
      <c r="I22" s="74">
        <v>68434</v>
      </c>
      <c r="J22" s="87">
        <v>6.504786817431772</v>
      </c>
      <c r="K22" s="72">
        <v>83184</v>
      </c>
      <c r="L22" s="87">
        <v>7.906803440121059</v>
      </c>
      <c r="M22" s="981">
        <v>0.27280492157301606</v>
      </c>
    </row>
    <row r="23" spans="2:13" s="40" customFormat="1" ht="15" customHeight="1">
      <c r="B23" s="979" t="s">
        <v>98</v>
      </c>
      <c r="C23" s="980"/>
      <c r="D23" s="342">
        <v>1055182</v>
      </c>
      <c r="E23" s="343">
        <v>827291</v>
      </c>
      <c r="F23" s="87">
        <f t="shared" si="0"/>
        <v>78.40268313902247</v>
      </c>
      <c r="G23" s="343">
        <v>75019</v>
      </c>
      <c r="H23" s="87">
        <v>7.109579200554976</v>
      </c>
      <c r="I23" s="343">
        <v>68502</v>
      </c>
      <c r="J23" s="87">
        <v>6.491960628592983</v>
      </c>
      <c r="K23" s="343">
        <v>84371</v>
      </c>
      <c r="L23" s="87">
        <v>7.9958718022104245</v>
      </c>
      <c r="M23" s="582">
        <v>0.27546655288163413</v>
      </c>
    </row>
    <row r="24" spans="2:13" s="43" customFormat="1" ht="18" customHeight="1">
      <c r="B24" s="979" t="s">
        <v>99</v>
      </c>
      <c r="C24" s="980"/>
      <c r="D24" s="342">
        <v>1065037</v>
      </c>
      <c r="E24" s="343">
        <v>838974</v>
      </c>
      <c r="F24" s="87">
        <f t="shared" si="0"/>
        <v>78.77416465343458</v>
      </c>
      <c r="G24" s="343">
        <v>75520</v>
      </c>
      <c r="H24" s="87">
        <v>7.09083346400172</v>
      </c>
      <c r="I24" s="343">
        <v>65821</v>
      </c>
      <c r="J24" s="87">
        <v>6.1801608770399525</v>
      </c>
      <c r="K24" s="343">
        <v>84722</v>
      </c>
      <c r="L24" s="87">
        <v>8.029136205886758</v>
      </c>
      <c r="M24" s="582">
        <v>0.27546655288163413</v>
      </c>
    </row>
    <row r="25" spans="2:13" s="43" customFormat="1" ht="18" customHeight="1">
      <c r="B25" s="979" t="s">
        <v>100</v>
      </c>
      <c r="C25" s="980"/>
      <c r="D25" s="342">
        <v>1063181</v>
      </c>
      <c r="E25" s="343">
        <v>840293</v>
      </c>
      <c r="F25" s="87">
        <f t="shared" si="0"/>
        <v>79.03574273806623</v>
      </c>
      <c r="G25" s="343">
        <v>74805</v>
      </c>
      <c r="H25" s="87">
        <v>7.02369964611558</v>
      </c>
      <c r="I25" s="343">
        <v>62656</v>
      </c>
      <c r="J25" s="87">
        <v>5.882988102760749</v>
      </c>
      <c r="K25" s="343">
        <v>85426</v>
      </c>
      <c r="L25" s="87">
        <v>8.020941995442412</v>
      </c>
      <c r="M25" s="582">
        <v>0.2694517350954857</v>
      </c>
    </row>
    <row r="26" spans="2:13" s="43" customFormat="1" ht="7.5" customHeight="1">
      <c r="B26" s="116"/>
      <c r="C26" s="252"/>
      <c r="D26" s="44"/>
      <c r="E26" s="74"/>
      <c r="F26" s="86"/>
      <c r="G26" s="74"/>
      <c r="H26" s="86"/>
      <c r="I26" s="74"/>
      <c r="J26" s="86"/>
      <c r="K26" s="74"/>
      <c r="L26" s="86"/>
      <c r="M26" s="521"/>
    </row>
    <row r="27" spans="2:17" s="43" customFormat="1" ht="18" customHeight="1">
      <c r="B27" s="979" t="s">
        <v>101</v>
      </c>
      <c r="C27" s="980"/>
      <c r="D27" s="342">
        <v>1064764</v>
      </c>
      <c r="E27" s="343">
        <v>842868</v>
      </c>
      <c r="F27" s="87">
        <f>E27/D27*100</f>
        <v>79.16007678696876</v>
      </c>
      <c r="G27" s="343">
        <v>74857</v>
      </c>
      <c r="H27" s="87">
        <v>7.0303841978128485</v>
      </c>
      <c r="I27" s="343">
        <v>60127</v>
      </c>
      <c r="J27" s="87">
        <v>5.646979048878436</v>
      </c>
      <c r="K27" s="343">
        <v>86912</v>
      </c>
      <c r="L27" s="87">
        <v>8.162559966339959</v>
      </c>
      <c r="M27" s="582">
        <v>0.2632630494929218</v>
      </c>
      <c r="N27" s="984"/>
      <c r="O27" s="984"/>
      <c r="P27" s="984"/>
      <c r="Q27" s="984"/>
    </row>
    <row r="28" spans="2:17" s="43" customFormat="1" ht="15.75" customHeight="1">
      <c r="B28" s="116"/>
      <c r="C28" s="227" t="s">
        <v>91</v>
      </c>
      <c r="D28" s="44">
        <v>614772</v>
      </c>
      <c r="E28" s="74">
        <v>490538</v>
      </c>
      <c r="F28" s="87">
        <f>E28/D28*100</f>
        <v>79.79185779443436</v>
      </c>
      <c r="G28" s="74">
        <v>52219</v>
      </c>
      <c r="H28" s="87">
        <v>8.494043320125185</v>
      </c>
      <c r="I28" s="74">
        <v>39842</v>
      </c>
      <c r="J28" s="87">
        <v>6.480776613118359</v>
      </c>
      <c r="K28" s="74">
        <v>32173</v>
      </c>
      <c r="L28" s="87">
        <v>5.233322272322097</v>
      </c>
      <c r="M28" s="582">
        <v>0.253260705592635</v>
      </c>
      <c r="N28" s="984"/>
      <c r="O28" s="984"/>
      <c r="P28" s="984"/>
      <c r="Q28" s="984"/>
    </row>
    <row r="29" spans="2:17" s="43" customFormat="1" ht="15.75" customHeight="1">
      <c r="B29" s="116"/>
      <c r="C29" s="227" t="s">
        <v>96</v>
      </c>
      <c r="D29" s="44">
        <v>61830</v>
      </c>
      <c r="E29" s="74">
        <v>32422</v>
      </c>
      <c r="F29" s="87">
        <f>E29/D29*100</f>
        <v>52.43732815785217</v>
      </c>
      <c r="G29" s="74">
        <v>7964</v>
      </c>
      <c r="H29" s="87">
        <v>12.880478732007116</v>
      </c>
      <c r="I29" s="74">
        <v>5920</v>
      </c>
      <c r="J29" s="87">
        <v>9.574640142325732</v>
      </c>
      <c r="K29" s="74">
        <v>15524</v>
      </c>
      <c r="L29" s="87">
        <v>25.10755296781498</v>
      </c>
      <c r="M29" s="582">
        <v>0.907038430695207</v>
      </c>
      <c r="N29" s="984"/>
      <c r="O29" s="984"/>
      <c r="P29" s="984"/>
      <c r="Q29" s="984"/>
    </row>
    <row r="30" spans="2:17" s="43" customFormat="1" ht="15.75" customHeight="1">
      <c r="B30" s="116"/>
      <c r="C30" s="227" t="s">
        <v>92</v>
      </c>
      <c r="D30" s="44">
        <v>375160</v>
      </c>
      <c r="E30" s="74">
        <v>312099</v>
      </c>
      <c r="F30" s="87">
        <f>E30/D30*100</f>
        <v>83.19090521377545</v>
      </c>
      <c r="G30" s="74">
        <v>13306</v>
      </c>
      <c r="H30" s="87">
        <v>3.546753385222305</v>
      </c>
      <c r="I30" s="74">
        <v>12945</v>
      </c>
      <c r="J30" s="87">
        <v>3.4505277748160785</v>
      </c>
      <c r="K30" s="74">
        <v>36810</v>
      </c>
      <c r="L30" s="87">
        <v>9.811813626186161</v>
      </c>
      <c r="M30" s="582">
        <v>0.20205447630399329</v>
      </c>
      <c r="N30" s="984"/>
      <c r="O30" s="984"/>
      <c r="P30" s="984"/>
      <c r="Q30" s="984"/>
    </row>
    <row r="31" spans="2:17" s="43" customFormat="1" ht="15.75" customHeight="1">
      <c r="B31" s="116"/>
      <c r="C31" s="227" t="s">
        <v>93</v>
      </c>
      <c r="D31" s="44">
        <v>13002</v>
      </c>
      <c r="E31" s="74">
        <v>7809</v>
      </c>
      <c r="F31" s="87">
        <f>E31/D31*100</f>
        <v>60.05999077065067</v>
      </c>
      <c r="G31" s="74">
        <v>1368</v>
      </c>
      <c r="H31" s="87">
        <v>10.521458237194278</v>
      </c>
      <c r="I31" s="74">
        <v>1420</v>
      </c>
      <c r="J31" s="87">
        <v>10.921396708198738</v>
      </c>
      <c r="K31" s="74">
        <v>2405</v>
      </c>
      <c r="L31" s="87">
        <v>18.497154283956316</v>
      </c>
      <c r="M31" s="582">
        <v>0.6650019208605455</v>
      </c>
      <c r="N31" s="984"/>
      <c r="O31" s="984"/>
      <c r="P31" s="984"/>
      <c r="Q31" s="984"/>
    </row>
    <row r="32" spans="2:13" s="43" customFormat="1" ht="7.5" customHeight="1">
      <c r="B32" s="116"/>
      <c r="C32" s="252"/>
      <c r="D32" s="44"/>
      <c r="E32" s="74"/>
      <c r="F32" s="86"/>
      <c r="G32" s="74"/>
      <c r="H32" s="86"/>
      <c r="I32" s="74"/>
      <c r="J32" s="86"/>
      <c r="K32" s="74"/>
      <c r="L32" s="86"/>
      <c r="M32" s="521"/>
    </row>
    <row r="33" spans="2:17" s="43" customFormat="1" ht="18" customHeight="1">
      <c r="B33" s="979" t="s">
        <v>680</v>
      </c>
      <c r="C33" s="980"/>
      <c r="D33" s="342">
        <v>1057604</v>
      </c>
      <c r="E33" s="343">
        <v>844430</v>
      </c>
      <c r="F33" s="87">
        <f>E33/D33*100</f>
        <v>79.84368440361422</v>
      </c>
      <c r="G33" s="581">
        <v>71848</v>
      </c>
      <c r="H33" s="87">
        <v>6.793469011085435</v>
      </c>
      <c r="I33" s="581">
        <v>56730</v>
      </c>
      <c r="J33" s="87">
        <v>5.3640114825586895</v>
      </c>
      <c r="K33" s="581">
        <v>84596</v>
      </c>
      <c r="L33" s="87">
        <v>7.998835102741669</v>
      </c>
      <c r="M33" s="582">
        <v>0.25244721291285244</v>
      </c>
      <c r="N33" s="984"/>
      <c r="O33" s="984"/>
      <c r="P33" s="984"/>
      <c r="Q33" s="984"/>
    </row>
    <row r="34" spans="2:17" s="43" customFormat="1" ht="15.75" customHeight="1">
      <c r="B34" s="116"/>
      <c r="C34" s="227" t="s">
        <v>677</v>
      </c>
      <c r="D34" s="44">
        <v>602252</v>
      </c>
      <c r="E34" s="74">
        <v>490920</v>
      </c>
      <c r="F34" s="87">
        <f>E34/D34*100</f>
        <v>81.51405059676016</v>
      </c>
      <c r="G34" s="569">
        <v>48272</v>
      </c>
      <c r="H34" s="87">
        <v>8.015249430470964</v>
      </c>
      <c r="I34" s="569">
        <v>36197</v>
      </c>
      <c r="J34" s="87">
        <v>6.010274768701473</v>
      </c>
      <c r="K34" s="569">
        <v>26863</v>
      </c>
      <c r="L34" s="87">
        <v>4.4604252040674</v>
      </c>
      <c r="M34" s="582">
        <v>0.22678236779923408</v>
      </c>
      <c r="N34" s="984"/>
      <c r="O34" s="984"/>
      <c r="P34" s="984"/>
      <c r="Q34" s="984"/>
    </row>
    <row r="35" spans="2:17" s="43" customFormat="1" ht="15.75" customHeight="1">
      <c r="B35" s="116"/>
      <c r="C35" s="227" t="s">
        <v>96</v>
      </c>
      <c r="D35" s="44">
        <v>62833</v>
      </c>
      <c r="E35" s="74">
        <v>32164</v>
      </c>
      <c r="F35" s="87">
        <f>E35/D35*100</f>
        <v>51.1896614836153</v>
      </c>
      <c r="G35" s="569">
        <v>8194</v>
      </c>
      <c r="H35" s="87">
        <v>13.040917988954847</v>
      </c>
      <c r="I35" s="569">
        <v>6249</v>
      </c>
      <c r="J35" s="87">
        <v>9.945410850985947</v>
      </c>
      <c r="K35" s="569">
        <v>16226</v>
      </c>
      <c r="L35" s="87">
        <v>25.824009676443904</v>
      </c>
      <c r="M35" s="582">
        <v>0.9535194627533888</v>
      </c>
      <c r="N35" s="984"/>
      <c r="O35" s="984"/>
      <c r="P35" s="984"/>
      <c r="Q35" s="984"/>
    </row>
    <row r="36" spans="2:17" s="43" customFormat="1" ht="15.75" customHeight="1">
      <c r="B36" s="116"/>
      <c r="C36" s="227" t="s">
        <v>92</v>
      </c>
      <c r="D36" s="44">
        <v>380044</v>
      </c>
      <c r="E36" s="74">
        <v>313912</v>
      </c>
      <c r="F36" s="87">
        <f>E36/D36*100</f>
        <v>82.59885697445559</v>
      </c>
      <c r="G36" s="569">
        <v>13993</v>
      </c>
      <c r="H36" s="87">
        <v>3.6819420909157885</v>
      </c>
      <c r="I36" s="569">
        <v>12953</v>
      </c>
      <c r="J36" s="87">
        <v>3.408289566471251</v>
      </c>
      <c r="K36" s="569">
        <v>39186</v>
      </c>
      <c r="L36" s="87">
        <v>10.310911368157372</v>
      </c>
      <c r="M36" s="582">
        <v>0.21067050638395474</v>
      </c>
      <c r="N36" s="984"/>
      <c r="O36" s="984"/>
      <c r="P36" s="984"/>
      <c r="Q36" s="984"/>
    </row>
    <row r="37" spans="2:17" s="43" customFormat="1" ht="15.75" customHeight="1">
      <c r="B37" s="116"/>
      <c r="C37" s="227" t="s">
        <v>93</v>
      </c>
      <c r="D37" s="44">
        <v>12475</v>
      </c>
      <c r="E37" s="74">
        <v>7434</v>
      </c>
      <c r="F37" s="87">
        <f>E37/D37*100</f>
        <v>59.591182364729455</v>
      </c>
      <c r="G37" s="569">
        <v>1389</v>
      </c>
      <c r="H37" s="87">
        <v>11.13426853707415</v>
      </c>
      <c r="I37" s="569">
        <v>1331</v>
      </c>
      <c r="J37" s="87">
        <v>10.669338677354709</v>
      </c>
      <c r="K37" s="569">
        <v>2321</v>
      </c>
      <c r="L37" s="87">
        <v>18.605210420841683</v>
      </c>
      <c r="M37" s="582">
        <v>0.6781006187785849</v>
      </c>
      <c r="N37" s="984"/>
      <c r="O37" s="984"/>
      <c r="P37" s="984"/>
      <c r="Q37" s="984"/>
    </row>
    <row r="38" spans="2:13" s="43" customFormat="1" ht="7.5" customHeight="1">
      <c r="B38" s="116"/>
      <c r="C38" s="252"/>
      <c r="D38" s="44"/>
      <c r="E38" s="74"/>
      <c r="F38" s="86"/>
      <c r="G38" s="74"/>
      <c r="H38" s="86"/>
      <c r="I38" s="74"/>
      <c r="J38" s="86"/>
      <c r="K38" s="74"/>
      <c r="L38" s="86"/>
      <c r="M38" s="521"/>
    </row>
    <row r="39" spans="2:17" s="43" customFormat="1" ht="18" customHeight="1">
      <c r="B39" s="979" t="s">
        <v>679</v>
      </c>
      <c r="C39" s="980"/>
      <c r="D39" s="342">
        <v>1040486</v>
      </c>
      <c r="E39" s="343">
        <v>835701</v>
      </c>
      <c r="F39" s="87">
        <v>80.31833201023369</v>
      </c>
      <c r="G39" s="581">
        <v>65828</v>
      </c>
      <c r="H39" s="87">
        <v>6.326658888250298</v>
      </c>
      <c r="I39" s="581">
        <v>53455</v>
      </c>
      <c r="J39" s="87">
        <v>5.137503051458645</v>
      </c>
      <c r="K39" s="581">
        <v>85502</v>
      </c>
      <c r="L39" s="87">
        <v>8.217506050057377</v>
      </c>
      <c r="M39" s="582">
        <v>0.24504577594139532</v>
      </c>
      <c r="N39" s="984"/>
      <c r="O39" s="984"/>
      <c r="P39" s="984"/>
      <c r="Q39" s="984"/>
    </row>
    <row r="40" spans="2:17" s="43" customFormat="1" ht="15.75" customHeight="1">
      <c r="B40" s="116"/>
      <c r="C40" s="227" t="s">
        <v>677</v>
      </c>
      <c r="D40" s="44">
        <v>581042</v>
      </c>
      <c r="E40" s="74">
        <v>481425</v>
      </c>
      <c r="F40" s="87">
        <v>82.8554562320796</v>
      </c>
      <c r="G40" s="569">
        <v>40685</v>
      </c>
      <c r="H40" s="87">
        <v>7.002075581455386</v>
      </c>
      <c r="I40" s="569">
        <v>32912</v>
      </c>
      <c r="J40" s="87">
        <v>5.664306538942107</v>
      </c>
      <c r="K40" s="569">
        <v>26020</v>
      </c>
      <c r="L40" s="87">
        <v>4.4781616475228985</v>
      </c>
      <c r="M40" s="582">
        <v>0.20692111959287532</v>
      </c>
      <c r="N40" s="984"/>
      <c r="O40" s="984"/>
      <c r="P40" s="984"/>
      <c r="Q40" s="984"/>
    </row>
    <row r="41" spans="2:17" s="43" customFormat="1" ht="15.75" customHeight="1">
      <c r="B41" s="116"/>
      <c r="C41" s="227" t="s">
        <v>96</v>
      </c>
      <c r="D41" s="44">
        <v>62752</v>
      </c>
      <c r="E41" s="74">
        <v>31567</v>
      </c>
      <c r="F41" s="87">
        <v>50.30437276899541</v>
      </c>
      <c r="G41" s="569">
        <v>8432</v>
      </c>
      <c r="H41" s="87">
        <v>13.437021927587967</v>
      </c>
      <c r="I41" s="569">
        <v>6236</v>
      </c>
      <c r="J41" s="87">
        <v>9.937531871494135</v>
      </c>
      <c r="K41" s="569">
        <v>16517</v>
      </c>
      <c r="L41" s="87">
        <v>26.321073431922485</v>
      </c>
      <c r="M41" s="582">
        <v>0.9878987550289859</v>
      </c>
      <c r="N41" s="984"/>
      <c r="O41" s="984"/>
      <c r="P41" s="984"/>
      <c r="Q41" s="984"/>
    </row>
    <row r="42" spans="2:17" s="43" customFormat="1" ht="15.75" customHeight="1">
      <c r="B42" s="116"/>
      <c r="C42" s="227" t="s">
        <v>92</v>
      </c>
      <c r="D42" s="44">
        <v>384397</v>
      </c>
      <c r="E42" s="74">
        <v>315244</v>
      </c>
      <c r="F42" s="87">
        <v>82.01000528099856</v>
      </c>
      <c r="G42" s="569">
        <v>15502</v>
      </c>
      <c r="H42" s="87">
        <v>4.032809829421145</v>
      </c>
      <c r="I42" s="569">
        <v>13039</v>
      </c>
      <c r="J42" s="87">
        <v>3.392066015083364</v>
      </c>
      <c r="K42" s="569">
        <v>40612</v>
      </c>
      <c r="L42" s="87">
        <v>10.56511887449694</v>
      </c>
      <c r="M42" s="582">
        <v>0.21936341373666113</v>
      </c>
      <c r="N42" s="984"/>
      <c r="O42" s="984"/>
      <c r="P42" s="984"/>
      <c r="Q42" s="984"/>
    </row>
    <row r="43" spans="2:17" s="43" customFormat="1" ht="15.75" customHeight="1">
      <c r="B43" s="116"/>
      <c r="C43" s="227" t="s">
        <v>93</v>
      </c>
      <c r="D43" s="44">
        <v>12295</v>
      </c>
      <c r="E43" s="74">
        <v>7465</v>
      </c>
      <c r="F43" s="87">
        <v>60.7157381049207</v>
      </c>
      <c r="G43" s="569">
        <v>1209</v>
      </c>
      <c r="H43" s="87">
        <v>9.8332655551037</v>
      </c>
      <c r="I43" s="569">
        <v>1268</v>
      </c>
      <c r="J43" s="87">
        <v>10.313135420902805</v>
      </c>
      <c r="K43" s="569">
        <v>2353</v>
      </c>
      <c r="L43" s="87">
        <v>19.137860919072793</v>
      </c>
      <c r="M43" s="582">
        <v>0.6470194239785666</v>
      </c>
      <c r="N43" s="984"/>
      <c r="O43" s="984"/>
      <c r="P43" s="984"/>
      <c r="Q43" s="984"/>
    </row>
    <row r="44" spans="2:13" s="43" customFormat="1" ht="7.5" customHeight="1">
      <c r="B44" s="116"/>
      <c r="C44" s="252"/>
      <c r="D44" s="44"/>
      <c r="E44" s="74"/>
      <c r="F44" s="86"/>
      <c r="G44" s="74"/>
      <c r="H44" s="86"/>
      <c r="I44" s="74"/>
      <c r="J44" s="86"/>
      <c r="K44" s="74"/>
      <c r="L44" s="86"/>
      <c r="M44" s="521"/>
    </row>
    <row r="45" spans="2:17" s="156" customFormat="1" ht="18" customHeight="1">
      <c r="B45" s="979" t="s">
        <v>714</v>
      </c>
      <c r="C45" s="980"/>
      <c r="D45" s="342">
        <v>1046588</v>
      </c>
      <c r="E45" s="343">
        <v>841554</v>
      </c>
      <c r="F45" s="87">
        <v>80.40929190856383</v>
      </c>
      <c r="G45" s="581">
        <v>65933</v>
      </c>
      <c r="H45" s="87">
        <v>6.299804698697099</v>
      </c>
      <c r="I45" s="581">
        <v>52349</v>
      </c>
      <c r="J45" s="87">
        <v>5.001872752219594</v>
      </c>
      <c r="K45" s="581">
        <v>86752</v>
      </c>
      <c r="L45" s="87">
        <v>8.28903064051948</v>
      </c>
      <c r="M45" s="582">
        <v>0.2436373661107903</v>
      </c>
      <c r="N45" s="985"/>
      <c r="O45" s="985"/>
      <c r="P45" s="985"/>
      <c r="Q45" s="985"/>
    </row>
    <row r="46" spans="2:17" s="43" customFormat="1" ht="15.75" customHeight="1">
      <c r="B46" s="116"/>
      <c r="C46" s="227" t="s">
        <v>677</v>
      </c>
      <c r="D46" s="44">
        <v>583855</v>
      </c>
      <c r="E46" s="74">
        <v>485318</v>
      </c>
      <c r="F46" s="87">
        <v>83.12303568523006</v>
      </c>
      <c r="G46" s="569">
        <v>41043</v>
      </c>
      <c r="H46" s="87">
        <v>7.02965633590532</v>
      </c>
      <c r="I46" s="569">
        <v>31669</v>
      </c>
      <c r="J46" s="87">
        <v>5.424120714903529</v>
      </c>
      <c r="K46" s="569">
        <v>25825</v>
      </c>
      <c r="L46" s="87">
        <v>4.423187263961086</v>
      </c>
      <c r="M46" s="582">
        <v>0.20303594756427745</v>
      </c>
      <c r="N46" s="984"/>
      <c r="O46" s="984"/>
      <c r="P46" s="984"/>
      <c r="Q46" s="984"/>
    </row>
    <row r="47" spans="2:17" s="43" customFormat="1" ht="15.75" customHeight="1">
      <c r="B47" s="116"/>
      <c r="C47" s="227" t="s">
        <v>96</v>
      </c>
      <c r="D47" s="44">
        <v>61486</v>
      </c>
      <c r="E47" s="74">
        <v>30904</v>
      </c>
      <c r="F47" s="87">
        <v>50.26184822561234</v>
      </c>
      <c r="G47" s="569">
        <v>8443</v>
      </c>
      <c r="H47" s="87">
        <v>13.731581172949939</v>
      </c>
      <c r="I47" s="569">
        <v>6220</v>
      </c>
      <c r="J47" s="87">
        <v>10.11612399570634</v>
      </c>
      <c r="K47" s="569">
        <v>15919</v>
      </c>
      <c r="L47" s="87">
        <v>25.890446605731388</v>
      </c>
      <c r="M47" s="582">
        <v>0.9895806368107688</v>
      </c>
      <c r="N47" s="984"/>
      <c r="O47" s="984"/>
      <c r="P47" s="984"/>
      <c r="Q47" s="984"/>
    </row>
    <row r="48" spans="2:17" s="43" customFormat="1" ht="15.75" customHeight="1">
      <c r="B48" s="116"/>
      <c r="C48" s="227" t="s">
        <v>92</v>
      </c>
      <c r="D48" s="44">
        <v>388831</v>
      </c>
      <c r="E48" s="74">
        <v>317658</v>
      </c>
      <c r="F48" s="87">
        <v>81.69564669483658</v>
      </c>
      <c r="G48" s="569">
        <v>15158</v>
      </c>
      <c r="H48" s="87">
        <v>3.898351726071224</v>
      </c>
      <c r="I48" s="569">
        <v>13202</v>
      </c>
      <c r="J48" s="87">
        <v>3.395305415463273</v>
      </c>
      <c r="K48" s="569">
        <v>42813</v>
      </c>
      <c r="L48" s="87">
        <v>11.010696163628928</v>
      </c>
      <c r="M48" s="582">
        <v>0.2240554306833135</v>
      </c>
      <c r="N48" s="984"/>
      <c r="O48" s="984"/>
      <c r="P48" s="984"/>
      <c r="Q48" s="984"/>
    </row>
    <row r="49" spans="2:17" s="43" customFormat="1" ht="15.75" customHeight="1">
      <c r="B49" s="116"/>
      <c r="C49" s="227" t="s">
        <v>93</v>
      </c>
      <c r="D49" s="44">
        <v>12416</v>
      </c>
      <c r="E49" s="74">
        <v>7674</v>
      </c>
      <c r="F49" s="87">
        <v>61.80734536082474</v>
      </c>
      <c r="G49" s="569">
        <v>1289</v>
      </c>
      <c r="H49" s="87">
        <v>10.381765463917526</v>
      </c>
      <c r="I49" s="569">
        <v>1258</v>
      </c>
      <c r="J49" s="87">
        <v>10.13208762886598</v>
      </c>
      <c r="K49" s="569">
        <v>2195</v>
      </c>
      <c r="L49" s="87">
        <v>17.678801546391753</v>
      </c>
      <c r="M49" s="582">
        <v>0.6179306750065156</v>
      </c>
      <c r="N49" s="984"/>
      <c r="O49" s="984"/>
      <c r="P49" s="984"/>
      <c r="Q49" s="984"/>
    </row>
    <row r="50" spans="2:17" s="43" customFormat="1" ht="6.75" customHeight="1">
      <c r="B50" s="986"/>
      <c r="C50" s="987"/>
      <c r="D50" s="393"/>
      <c r="E50" s="394"/>
      <c r="F50" s="395"/>
      <c r="G50" s="569"/>
      <c r="H50" s="87"/>
      <c r="I50" s="569"/>
      <c r="J50" s="87"/>
      <c r="K50" s="569"/>
      <c r="L50" s="87"/>
      <c r="M50" s="582"/>
      <c r="N50" s="984"/>
      <c r="O50" s="984"/>
      <c r="P50" s="984"/>
      <c r="Q50" s="984"/>
    </row>
    <row r="51" spans="2:17" s="40" customFormat="1" ht="15.75" customHeight="1">
      <c r="B51" s="988" t="s">
        <v>742</v>
      </c>
      <c r="C51" s="989"/>
      <c r="D51" s="41">
        <v>1079270</v>
      </c>
      <c r="E51" s="138">
        <v>866920</v>
      </c>
      <c r="F51" s="990">
        <v>80.32466389318706</v>
      </c>
      <c r="G51" s="991">
        <v>68822</v>
      </c>
      <c r="H51" s="990">
        <v>6.376717596152955</v>
      </c>
      <c r="I51" s="991">
        <v>55296</v>
      </c>
      <c r="J51" s="990">
        <v>5.123463081527329</v>
      </c>
      <c r="K51" s="991">
        <v>88232</v>
      </c>
      <c r="L51" s="990">
        <v>8.175155429132655</v>
      </c>
      <c r="M51" s="992">
        <v>0.24494763069256678</v>
      </c>
      <c r="N51" s="993"/>
      <c r="O51" s="993"/>
      <c r="P51" s="993"/>
      <c r="Q51" s="993"/>
    </row>
    <row r="52" spans="2:17" s="43" customFormat="1" ht="15.75" customHeight="1">
      <c r="B52" s="986"/>
      <c r="C52" s="227" t="s">
        <v>677</v>
      </c>
      <c r="D52" s="44">
        <v>611027</v>
      </c>
      <c r="E52" s="74">
        <v>506134</v>
      </c>
      <c r="F52" s="87">
        <v>82.83332815080185</v>
      </c>
      <c r="G52" s="569">
        <v>43952</v>
      </c>
      <c r="H52" s="87">
        <v>7.193135491557657</v>
      </c>
      <c r="I52" s="569">
        <v>34902</v>
      </c>
      <c r="J52" s="87">
        <v>5.712022545648556</v>
      </c>
      <c r="K52" s="569">
        <v>26039</v>
      </c>
      <c r="L52" s="87">
        <v>4.261513811991941</v>
      </c>
      <c r="M52" s="582">
        <v>0.20724353629671194</v>
      </c>
      <c r="N52" s="984"/>
      <c r="O52" s="984"/>
      <c r="P52" s="984"/>
      <c r="Q52" s="984"/>
    </row>
    <row r="53" spans="2:17" s="43" customFormat="1" ht="15.75" customHeight="1">
      <c r="B53" s="986"/>
      <c r="C53" s="227" t="s">
        <v>96</v>
      </c>
      <c r="D53" s="44">
        <v>61585</v>
      </c>
      <c r="E53" s="74">
        <v>30373</v>
      </c>
      <c r="F53" s="87">
        <v>49.31882763659982</v>
      </c>
      <c r="G53" s="569">
        <v>8540</v>
      </c>
      <c r="H53" s="87">
        <v>13.86701307136478</v>
      </c>
      <c r="I53" s="569">
        <v>6057</v>
      </c>
      <c r="J53" s="87">
        <v>9.835187139725582</v>
      </c>
      <c r="K53" s="569">
        <v>16615</v>
      </c>
      <c r="L53" s="87">
        <v>26.978972152309815</v>
      </c>
      <c r="M53" s="582">
        <v>1.0276232179896618</v>
      </c>
      <c r="N53" s="984"/>
      <c r="O53" s="984"/>
      <c r="P53" s="984"/>
      <c r="Q53" s="984"/>
    </row>
    <row r="54" spans="2:17" s="43" customFormat="1" ht="15.75" customHeight="1">
      <c r="B54" s="986"/>
      <c r="C54" s="227" t="s">
        <v>92</v>
      </c>
      <c r="D54" s="44">
        <v>393086</v>
      </c>
      <c r="E54" s="74">
        <v>321571</v>
      </c>
      <c r="F54" s="87">
        <v>81.80678019568236</v>
      </c>
      <c r="G54" s="569">
        <v>14996</v>
      </c>
      <c r="H54" s="87">
        <v>3.8149412596734558</v>
      </c>
      <c r="I54" s="569">
        <v>13066</v>
      </c>
      <c r="J54" s="87">
        <v>3.3239545544740845</v>
      </c>
      <c r="K54" s="569">
        <v>43453</v>
      </c>
      <c r="L54" s="87">
        <v>11.05432399017009</v>
      </c>
      <c r="M54" s="582">
        <v>0.22239256649386915</v>
      </c>
      <c r="N54" s="984"/>
      <c r="O54" s="984"/>
      <c r="P54" s="984"/>
      <c r="Q54" s="984"/>
    </row>
    <row r="55" spans="2:17" s="43" customFormat="1" ht="15.75" customHeight="1">
      <c r="B55" s="986"/>
      <c r="C55" s="227" t="s">
        <v>93</v>
      </c>
      <c r="D55" s="44">
        <v>13572</v>
      </c>
      <c r="E55" s="74">
        <v>8842</v>
      </c>
      <c r="F55" s="87">
        <v>65.14883583849101</v>
      </c>
      <c r="G55" s="569">
        <v>1334</v>
      </c>
      <c r="H55" s="87">
        <v>9.82905982905983</v>
      </c>
      <c r="I55" s="569">
        <v>1271</v>
      </c>
      <c r="J55" s="87">
        <v>9.364868847627468</v>
      </c>
      <c r="K55" s="569">
        <v>2125</v>
      </c>
      <c r="L55" s="87">
        <v>15.65723548482169</v>
      </c>
      <c r="M55" s="582">
        <v>0.534946844605293</v>
      </c>
      <c r="N55" s="984"/>
      <c r="O55" s="984"/>
      <c r="P55" s="984"/>
      <c r="Q55" s="984"/>
    </row>
    <row r="56" spans="2:13" s="43" customFormat="1" ht="6.75" customHeight="1" thickBot="1">
      <c r="B56" s="994"/>
      <c r="C56" s="995"/>
      <c r="D56" s="996"/>
      <c r="E56" s="997"/>
      <c r="F56" s="998"/>
      <c r="G56" s="148"/>
      <c r="H56" s="148"/>
      <c r="I56" s="148"/>
      <c r="J56" s="148"/>
      <c r="K56" s="148"/>
      <c r="L56" s="148"/>
      <c r="M56" s="148"/>
    </row>
    <row r="57" spans="2:7" s="43" customFormat="1" ht="24.75" customHeight="1">
      <c r="B57" s="156" t="s">
        <v>1071</v>
      </c>
      <c r="G57" s="156" t="s">
        <v>1074</v>
      </c>
    </row>
    <row r="58" spans="2:7" s="43" customFormat="1" ht="19.5" customHeight="1">
      <c r="B58" s="156" t="s">
        <v>688</v>
      </c>
      <c r="G58" s="999" t="s">
        <v>689</v>
      </c>
    </row>
    <row r="59" spans="2:7" s="43" customFormat="1" ht="19.5" customHeight="1">
      <c r="B59" s="156" t="s">
        <v>1072</v>
      </c>
      <c r="G59" s="999" t="s">
        <v>121</v>
      </c>
    </row>
    <row r="60" s="43" customFormat="1" ht="15.75" customHeight="1">
      <c r="B60" s="156" t="s">
        <v>1073</v>
      </c>
    </row>
    <row r="61" s="43" customFormat="1" ht="13.5">
      <c r="B61" s="43" t="s">
        <v>102</v>
      </c>
    </row>
  </sheetData>
  <sheetProtection/>
  <mergeCells count="4">
    <mergeCell ref="F8:F9"/>
    <mergeCell ref="H8:H9"/>
    <mergeCell ref="J8:J9"/>
    <mergeCell ref="L8:L9"/>
  </mergeCells>
  <printOptions horizontalCentered="1"/>
  <pageMargins left="0.9448818897637796" right="0.6692913385826772" top="0.984251968503937" bottom="0.31496062992125984" header="0.1968503937007874" footer="0.31496062992125984"/>
  <pageSetup fitToHeight="1" fitToWidth="1" horizontalDpi="600" verticalDpi="600" orientation="portrait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0"/>
  <sheetViews>
    <sheetView zoomScaleSheetLayoutView="80" zoomScalePageLayoutView="0" workbookViewId="0" topLeftCell="A1">
      <selection activeCell="A1" sqref="A1"/>
    </sheetView>
  </sheetViews>
  <sheetFormatPr defaultColWidth="8.8984375" defaultRowHeight="14.25"/>
  <cols>
    <col min="1" max="1" width="2.5" style="22" customWidth="1"/>
    <col min="2" max="2" width="15.59765625" style="22" customWidth="1"/>
    <col min="3" max="3" width="11.09765625" style="22" customWidth="1"/>
    <col min="4" max="4" width="8.5" style="22" customWidth="1"/>
    <col min="5" max="5" width="11.09765625" style="22" customWidth="1"/>
    <col min="6" max="6" width="9.5" style="22" customWidth="1"/>
    <col min="7" max="7" width="9.59765625" style="22" customWidth="1"/>
    <col min="8" max="8" width="7.5" style="22" customWidth="1"/>
    <col min="9" max="10" width="9.59765625" style="22" customWidth="1"/>
    <col min="11" max="16384" width="8.8984375" style="22" customWidth="1"/>
  </cols>
  <sheetData>
    <row r="1" spans="2:20" ht="14.25">
      <c r="B1" s="53" t="s">
        <v>1049</v>
      </c>
      <c r="T1" s="21" t="s">
        <v>1050</v>
      </c>
    </row>
    <row r="2" spans="10:11" ht="16.5" customHeight="1">
      <c r="J2" s="19" t="s">
        <v>326</v>
      </c>
      <c r="K2" s="1" t="s">
        <v>166</v>
      </c>
    </row>
    <row r="3" spans="4:12" ht="21.75" customHeight="1">
      <c r="D3" s="4"/>
      <c r="E3" s="4"/>
      <c r="J3" s="89" t="s">
        <v>327</v>
      </c>
      <c r="K3" s="107" t="s">
        <v>167</v>
      </c>
      <c r="L3" s="108"/>
    </row>
    <row r="4" spans="2:12" ht="19.5" customHeight="1">
      <c r="B4" s="64" t="s">
        <v>328</v>
      </c>
      <c r="C4" s="4"/>
      <c r="D4" s="4"/>
      <c r="E4" s="4"/>
      <c r="I4" s="90"/>
      <c r="J4" s="19"/>
      <c r="K4" s="107"/>
      <c r="L4" s="90"/>
    </row>
    <row r="5" spans="2:20" ht="19.5" customHeight="1" thickBot="1">
      <c r="B5" s="4" t="s">
        <v>122</v>
      </c>
      <c r="C5" s="62"/>
      <c r="D5" s="62"/>
      <c r="E5" s="62"/>
      <c r="F5" s="62"/>
      <c r="G5" s="62"/>
      <c r="H5" s="62"/>
      <c r="I5" s="73"/>
      <c r="J5" s="62"/>
      <c r="K5" s="73"/>
      <c r="L5" s="62"/>
      <c r="M5" s="62"/>
      <c r="T5" s="77" t="s">
        <v>105</v>
      </c>
    </row>
    <row r="6" spans="2:20" ht="14.25">
      <c r="B6" s="91" t="s">
        <v>123</v>
      </c>
      <c r="C6" s="768" t="s">
        <v>125</v>
      </c>
      <c r="D6" s="769"/>
      <c r="E6" s="769"/>
      <c r="F6" s="770"/>
      <c r="G6" s="768" t="s">
        <v>21</v>
      </c>
      <c r="H6" s="770"/>
      <c r="I6" s="768" t="s">
        <v>1123</v>
      </c>
      <c r="J6" s="769"/>
      <c r="K6" s="769"/>
      <c r="L6" s="769"/>
      <c r="M6" s="770"/>
      <c r="N6" s="768" t="s">
        <v>168</v>
      </c>
      <c r="O6" s="769"/>
      <c r="P6" s="769"/>
      <c r="Q6" s="769"/>
      <c r="R6" s="770"/>
      <c r="S6" s="109"/>
      <c r="T6" s="110"/>
    </row>
    <row r="7" spans="2:20" ht="14.25">
      <c r="B7" s="92" t="s">
        <v>126</v>
      </c>
      <c r="C7" s="780"/>
      <c r="D7" s="781"/>
      <c r="E7" s="781"/>
      <c r="F7" s="782"/>
      <c r="G7" s="757"/>
      <c r="H7" s="759"/>
      <c r="I7" s="757"/>
      <c r="J7" s="758"/>
      <c r="K7" s="758"/>
      <c r="L7" s="758"/>
      <c r="M7" s="759"/>
      <c r="N7" s="780"/>
      <c r="O7" s="781"/>
      <c r="P7" s="781"/>
      <c r="Q7" s="781"/>
      <c r="R7" s="782"/>
      <c r="S7" s="783" t="s">
        <v>170</v>
      </c>
      <c r="T7" s="784"/>
    </row>
    <row r="8" spans="2:20" ht="24" customHeight="1">
      <c r="B8" s="92"/>
      <c r="C8" s="771" t="s">
        <v>127</v>
      </c>
      <c r="D8" s="772"/>
      <c r="E8" s="772"/>
      <c r="F8" s="773"/>
      <c r="G8" s="787" t="s">
        <v>128</v>
      </c>
      <c r="H8" s="788"/>
      <c r="I8" s="777" t="s">
        <v>1124</v>
      </c>
      <c r="J8" s="778"/>
      <c r="K8" s="778"/>
      <c r="L8" s="778"/>
      <c r="M8" s="779"/>
      <c r="N8" s="771" t="s">
        <v>2</v>
      </c>
      <c r="O8" s="772"/>
      <c r="P8" s="772"/>
      <c r="Q8" s="772"/>
      <c r="R8" s="773"/>
      <c r="S8" s="783" t="s">
        <v>172</v>
      </c>
      <c r="T8" s="784"/>
    </row>
    <row r="9" spans="3:20" ht="15.75" customHeight="1">
      <c r="C9" s="760" t="s">
        <v>6</v>
      </c>
      <c r="D9" s="789" t="s">
        <v>129</v>
      </c>
      <c r="E9" s="776" t="s">
        <v>130</v>
      </c>
      <c r="F9" s="81"/>
      <c r="G9" s="786" t="s">
        <v>131</v>
      </c>
      <c r="H9" s="759"/>
      <c r="I9" s="762" t="s">
        <v>132</v>
      </c>
      <c r="J9" s="760" t="s">
        <v>133</v>
      </c>
      <c r="K9" s="785" t="s">
        <v>173</v>
      </c>
      <c r="L9" s="513"/>
      <c r="M9" s="514"/>
      <c r="N9" s="760" t="s">
        <v>9</v>
      </c>
      <c r="O9" s="760" t="s">
        <v>10</v>
      </c>
      <c r="P9" s="760" t="s">
        <v>11</v>
      </c>
      <c r="Q9" s="776" t="s">
        <v>174</v>
      </c>
      <c r="R9" s="81"/>
      <c r="S9" s="515"/>
      <c r="T9" s="111"/>
    </row>
    <row r="10" spans="2:20" ht="28.5" customHeight="1">
      <c r="B10" s="50" t="s">
        <v>134</v>
      </c>
      <c r="C10" s="767"/>
      <c r="D10" s="767"/>
      <c r="E10" s="780"/>
      <c r="F10" s="95" t="s">
        <v>135</v>
      </c>
      <c r="G10" s="96"/>
      <c r="H10" s="94" t="s">
        <v>136</v>
      </c>
      <c r="I10" s="782"/>
      <c r="J10" s="767"/>
      <c r="K10" s="782"/>
      <c r="L10" s="516" t="s">
        <v>176</v>
      </c>
      <c r="M10" s="95" t="s">
        <v>353</v>
      </c>
      <c r="N10" s="761"/>
      <c r="O10" s="761"/>
      <c r="P10" s="761"/>
      <c r="Q10" s="757"/>
      <c r="R10" s="95" t="s">
        <v>354</v>
      </c>
      <c r="S10" s="517" t="s">
        <v>355</v>
      </c>
      <c r="T10" s="505" t="s">
        <v>178</v>
      </c>
    </row>
    <row r="11" spans="2:20" ht="29.25" customHeight="1">
      <c r="B11" s="97"/>
      <c r="C11" s="98" t="s">
        <v>137</v>
      </c>
      <c r="D11" s="25"/>
      <c r="E11" s="98" t="s">
        <v>138</v>
      </c>
      <c r="F11" s="99" t="s">
        <v>139</v>
      </c>
      <c r="G11" s="28"/>
      <c r="H11" s="99" t="s">
        <v>139</v>
      </c>
      <c r="I11" s="98" t="s">
        <v>140</v>
      </c>
      <c r="J11" s="100" t="s">
        <v>141</v>
      </c>
      <c r="K11" s="112"/>
      <c r="L11" s="27" t="s">
        <v>179</v>
      </c>
      <c r="M11" s="99" t="s">
        <v>139</v>
      </c>
      <c r="N11" s="113" t="s">
        <v>16</v>
      </c>
      <c r="O11" s="113" t="s">
        <v>17</v>
      </c>
      <c r="P11" s="113" t="s">
        <v>15</v>
      </c>
      <c r="Q11" s="113" t="s">
        <v>138</v>
      </c>
      <c r="R11" s="99" t="s">
        <v>139</v>
      </c>
      <c r="S11" s="518"/>
      <c r="T11" s="29" t="s">
        <v>4</v>
      </c>
    </row>
    <row r="12" spans="2:20" ht="21.75" customHeight="1">
      <c r="B12" s="102" t="s">
        <v>687</v>
      </c>
      <c r="C12" s="12">
        <v>251138</v>
      </c>
      <c r="D12" s="9">
        <v>633</v>
      </c>
      <c r="E12" s="9">
        <v>251771</v>
      </c>
      <c r="F12" s="101">
        <v>51.47638519730117</v>
      </c>
      <c r="G12" s="9">
        <v>7565</v>
      </c>
      <c r="H12" s="101">
        <v>1.54671846248211</v>
      </c>
      <c r="I12" s="9">
        <v>10770</v>
      </c>
      <c r="J12" s="9">
        <v>15340</v>
      </c>
      <c r="K12" s="9">
        <v>2780</v>
      </c>
      <c r="L12" s="9">
        <v>28890</v>
      </c>
      <c r="M12" s="101">
        <v>5.906767532202004</v>
      </c>
      <c r="N12" s="9">
        <v>89139</v>
      </c>
      <c r="O12" s="9">
        <v>14924</v>
      </c>
      <c r="P12" s="9">
        <v>96811</v>
      </c>
      <c r="Q12" s="9">
        <v>200874</v>
      </c>
      <c r="R12" s="101">
        <v>41.07012880801472</v>
      </c>
      <c r="S12" s="9">
        <v>489100</v>
      </c>
      <c r="T12" s="101">
        <v>100</v>
      </c>
    </row>
    <row r="13" spans="2:20" ht="21.75" customHeight="1">
      <c r="B13" s="102" t="s">
        <v>329</v>
      </c>
      <c r="C13" s="12">
        <v>260457</v>
      </c>
      <c r="D13" s="9">
        <v>389</v>
      </c>
      <c r="E13" s="9">
        <v>260846</v>
      </c>
      <c r="F13" s="101">
        <v>51.754337232742344</v>
      </c>
      <c r="G13" s="9">
        <v>8427</v>
      </c>
      <c r="H13" s="101">
        <v>1.671997269884605</v>
      </c>
      <c r="I13" s="9">
        <v>10697</v>
      </c>
      <c r="J13" s="9">
        <v>15294</v>
      </c>
      <c r="K13" s="9">
        <v>2918</v>
      </c>
      <c r="L13" s="9">
        <v>28909</v>
      </c>
      <c r="M13" s="101">
        <v>5.735821653624545</v>
      </c>
      <c r="N13" s="9">
        <v>91078</v>
      </c>
      <c r="O13" s="9">
        <v>15281</v>
      </c>
      <c r="P13" s="9">
        <v>99467</v>
      </c>
      <c r="Q13" s="9">
        <v>205826</v>
      </c>
      <c r="R13" s="101">
        <v>40.83784384374851</v>
      </c>
      <c r="S13" s="9">
        <v>504008</v>
      </c>
      <c r="T13" s="101">
        <v>100</v>
      </c>
    </row>
    <row r="14" spans="2:20" ht="21.75" customHeight="1">
      <c r="B14" s="102" t="s">
        <v>330</v>
      </c>
      <c r="C14" s="12">
        <v>278904</v>
      </c>
      <c r="D14" s="9">
        <v>394</v>
      </c>
      <c r="E14" s="9">
        <v>279298</v>
      </c>
      <c r="F14" s="101">
        <v>52.648564076947004</v>
      </c>
      <c r="G14" s="9">
        <v>9632</v>
      </c>
      <c r="H14" s="101">
        <v>1.8156627300917068</v>
      </c>
      <c r="I14" s="9">
        <v>10766</v>
      </c>
      <c r="J14" s="9">
        <v>15004</v>
      </c>
      <c r="K14" s="9">
        <v>3139</v>
      </c>
      <c r="L14" s="9">
        <v>28909</v>
      </c>
      <c r="M14" s="101">
        <v>5.449438731750535</v>
      </c>
      <c r="N14" s="9">
        <v>93823</v>
      </c>
      <c r="O14" s="9">
        <v>15447</v>
      </c>
      <c r="P14" s="9">
        <v>103386</v>
      </c>
      <c r="Q14" s="9">
        <v>212656</v>
      </c>
      <c r="R14" s="101">
        <v>40.086334461210754</v>
      </c>
      <c r="S14" s="9">
        <v>530495</v>
      </c>
      <c r="T14" s="101">
        <v>100</v>
      </c>
    </row>
    <row r="15" spans="2:20" ht="20.25" customHeight="1">
      <c r="B15" s="8" t="s">
        <v>145</v>
      </c>
      <c r="C15" s="12">
        <v>293789</v>
      </c>
      <c r="D15" s="9">
        <v>413</v>
      </c>
      <c r="E15" s="9">
        <v>294202</v>
      </c>
      <c r="F15" s="101">
        <v>53.16877990949441</v>
      </c>
      <c r="G15" s="9">
        <v>10788</v>
      </c>
      <c r="H15" s="101">
        <v>1.9496291584136942</v>
      </c>
      <c r="I15" s="9">
        <v>10899</v>
      </c>
      <c r="J15" s="9">
        <v>15215</v>
      </c>
      <c r="K15" s="9">
        <v>3174</v>
      </c>
      <c r="L15" s="9">
        <v>29288</v>
      </c>
      <c r="M15" s="101">
        <v>5.292986539823905</v>
      </c>
      <c r="N15" s="9">
        <v>95749</v>
      </c>
      <c r="O15" s="9">
        <v>16099</v>
      </c>
      <c r="P15" s="9">
        <v>107210</v>
      </c>
      <c r="Q15" s="9">
        <v>219058</v>
      </c>
      <c r="R15" s="101">
        <v>39.58860439226799</v>
      </c>
      <c r="S15" s="9">
        <v>553336</v>
      </c>
      <c r="T15" s="101">
        <v>100</v>
      </c>
    </row>
    <row r="16" spans="2:20" ht="21" customHeight="1">
      <c r="B16" s="102" t="s">
        <v>331</v>
      </c>
      <c r="C16" s="12">
        <v>313527</v>
      </c>
      <c r="D16" s="9">
        <v>421</v>
      </c>
      <c r="E16" s="9">
        <v>313948</v>
      </c>
      <c r="F16" s="101">
        <v>54.17080779636685</v>
      </c>
      <c r="G16" s="9">
        <v>11497</v>
      </c>
      <c r="H16" s="101">
        <v>1.9837736734581193</v>
      </c>
      <c r="I16" s="9">
        <v>10864</v>
      </c>
      <c r="J16" s="9">
        <v>15094</v>
      </c>
      <c r="K16" s="9">
        <v>3364</v>
      </c>
      <c r="L16" s="9">
        <v>29322</v>
      </c>
      <c r="M16" s="101">
        <v>5.059425211197615</v>
      </c>
      <c r="N16" s="9">
        <v>98190</v>
      </c>
      <c r="O16" s="9">
        <v>16292</v>
      </c>
      <c r="P16" s="9">
        <v>110303</v>
      </c>
      <c r="Q16" s="9">
        <v>224785</v>
      </c>
      <c r="R16" s="101">
        <v>38.78599331897742</v>
      </c>
      <c r="S16" s="9">
        <v>579552</v>
      </c>
      <c r="T16" s="101">
        <v>100</v>
      </c>
    </row>
    <row r="17" spans="2:20" ht="27.75" customHeight="1">
      <c r="B17" s="102" t="s">
        <v>332</v>
      </c>
      <c r="C17" s="12">
        <v>330573</v>
      </c>
      <c r="D17" s="9">
        <v>423</v>
      </c>
      <c r="E17" s="9">
        <v>330996</v>
      </c>
      <c r="F17" s="101">
        <v>54.84170273118294</v>
      </c>
      <c r="G17" s="9">
        <v>12405</v>
      </c>
      <c r="H17" s="101">
        <v>2.0553460536693025</v>
      </c>
      <c r="I17" s="9">
        <v>10895</v>
      </c>
      <c r="J17" s="9">
        <v>15107</v>
      </c>
      <c r="K17" s="9">
        <v>3514</v>
      </c>
      <c r="L17" s="9">
        <v>29516</v>
      </c>
      <c r="M17" s="101">
        <v>4.890414681185258</v>
      </c>
      <c r="N17" s="9">
        <v>99764</v>
      </c>
      <c r="O17" s="9">
        <v>16879</v>
      </c>
      <c r="P17" s="9">
        <v>113988</v>
      </c>
      <c r="Q17" s="9">
        <v>230631</v>
      </c>
      <c r="R17" s="101">
        <v>38.212536533962506</v>
      </c>
      <c r="S17" s="9">
        <v>603548</v>
      </c>
      <c r="T17" s="101">
        <v>100</v>
      </c>
    </row>
    <row r="18" spans="2:20" ht="21.75" customHeight="1">
      <c r="B18" s="102" t="s">
        <v>333</v>
      </c>
      <c r="C18" s="12">
        <v>340387</v>
      </c>
      <c r="D18" s="9">
        <v>422</v>
      </c>
      <c r="E18" s="9">
        <v>340809</v>
      </c>
      <c r="F18" s="101">
        <v>54.967952336560145</v>
      </c>
      <c r="G18" s="9">
        <v>13459</v>
      </c>
      <c r="H18" s="101">
        <v>2.170757434509543</v>
      </c>
      <c r="I18" s="9">
        <v>10943</v>
      </c>
      <c r="J18" s="9">
        <v>15037</v>
      </c>
      <c r="K18" s="9">
        <v>3623</v>
      </c>
      <c r="L18" s="9">
        <v>29603</v>
      </c>
      <c r="M18" s="101">
        <v>4.774569606492757</v>
      </c>
      <c r="N18" s="9">
        <v>102118</v>
      </c>
      <c r="O18" s="9">
        <v>16801</v>
      </c>
      <c r="P18" s="9">
        <v>117224</v>
      </c>
      <c r="Q18" s="9">
        <v>236143</v>
      </c>
      <c r="R18" s="101">
        <v>38.08672062243756</v>
      </c>
      <c r="S18" s="9">
        <v>620014</v>
      </c>
      <c r="T18" s="101">
        <v>100</v>
      </c>
    </row>
    <row r="19" spans="2:20" ht="21.75" customHeight="1">
      <c r="B19" s="102" t="s">
        <v>334</v>
      </c>
      <c r="C19" s="12">
        <v>355957</v>
      </c>
      <c r="D19" s="9">
        <v>449</v>
      </c>
      <c r="E19" s="9">
        <v>356406</v>
      </c>
      <c r="F19" s="101">
        <v>55.2587146518403</v>
      </c>
      <c r="G19" s="9">
        <v>14104</v>
      </c>
      <c r="H19" s="101">
        <v>2.1867446436074465</v>
      </c>
      <c r="I19" s="9">
        <v>11096</v>
      </c>
      <c r="J19" s="9">
        <v>15048</v>
      </c>
      <c r="K19" s="9">
        <v>3750</v>
      </c>
      <c r="L19" s="9">
        <v>29894</v>
      </c>
      <c r="M19" s="101">
        <v>4.634893957458948</v>
      </c>
      <c r="N19" s="9">
        <v>107175</v>
      </c>
      <c r="O19" s="9">
        <v>17554</v>
      </c>
      <c r="P19" s="9">
        <v>119844</v>
      </c>
      <c r="Q19" s="9">
        <v>244573</v>
      </c>
      <c r="R19" s="101">
        <v>37.9196467470933</v>
      </c>
      <c r="S19" s="9">
        <v>644977</v>
      </c>
      <c r="T19" s="101">
        <v>100</v>
      </c>
    </row>
    <row r="20" spans="2:20" ht="20.25" customHeight="1">
      <c r="B20" s="102" t="s">
        <v>335</v>
      </c>
      <c r="C20" s="12">
        <v>366845</v>
      </c>
      <c r="D20" s="9">
        <v>433</v>
      </c>
      <c r="E20" s="9">
        <v>367278</v>
      </c>
      <c r="F20" s="101">
        <v>55.24181964488497</v>
      </c>
      <c r="G20" s="9">
        <v>14734</v>
      </c>
      <c r="H20" s="101">
        <v>2.2161223123839036</v>
      </c>
      <c r="I20" s="9">
        <v>11210</v>
      </c>
      <c r="J20" s="9">
        <v>14862</v>
      </c>
      <c r="K20" s="9">
        <v>3835</v>
      </c>
      <c r="L20" s="9">
        <v>29907</v>
      </c>
      <c r="M20" s="101">
        <v>4.4982740597573905</v>
      </c>
      <c r="N20" s="9">
        <v>111608</v>
      </c>
      <c r="O20" s="9">
        <v>18434</v>
      </c>
      <c r="P20" s="9">
        <v>122894</v>
      </c>
      <c r="Q20" s="9">
        <v>252936</v>
      </c>
      <c r="R20" s="101">
        <v>38.043783982973736</v>
      </c>
      <c r="S20" s="9">
        <v>664855</v>
      </c>
      <c r="T20" s="101">
        <v>100</v>
      </c>
    </row>
    <row r="21" spans="2:20" ht="21.75" customHeight="1">
      <c r="B21" s="102" t="s">
        <v>336</v>
      </c>
      <c r="C21" s="12">
        <v>376179</v>
      </c>
      <c r="D21" s="9">
        <v>460</v>
      </c>
      <c r="E21" s="9">
        <v>376639</v>
      </c>
      <c r="F21" s="101">
        <v>55.17792525527769</v>
      </c>
      <c r="G21" s="9">
        <v>16262</v>
      </c>
      <c r="H21" s="101">
        <v>2.382396460540002</v>
      </c>
      <c r="I21" s="9">
        <v>11223</v>
      </c>
      <c r="J21" s="9">
        <v>14957</v>
      </c>
      <c r="K21" s="9">
        <v>4083</v>
      </c>
      <c r="L21" s="9">
        <v>30263</v>
      </c>
      <c r="M21" s="101">
        <v>4.433554549583206</v>
      </c>
      <c r="N21" s="9">
        <v>114629</v>
      </c>
      <c r="O21" s="9">
        <v>19479</v>
      </c>
      <c r="P21" s="9">
        <v>125318</v>
      </c>
      <c r="Q21" s="9">
        <v>259426</v>
      </c>
      <c r="R21" s="101">
        <v>38.0061237345991</v>
      </c>
      <c r="S21" s="9">
        <v>682590</v>
      </c>
      <c r="T21" s="101">
        <v>100</v>
      </c>
    </row>
    <row r="22" spans="2:20" ht="26.25" customHeight="1">
      <c r="B22" s="102" t="s">
        <v>337</v>
      </c>
      <c r="C22" s="12">
        <v>383565</v>
      </c>
      <c r="D22" s="9">
        <v>535</v>
      </c>
      <c r="E22" s="9">
        <v>384100</v>
      </c>
      <c r="F22" s="101">
        <v>55.046003038206884</v>
      </c>
      <c r="G22" s="9">
        <v>16113</v>
      </c>
      <c r="H22" s="101">
        <v>2.3091805440110065</v>
      </c>
      <c r="I22" s="9">
        <v>11243</v>
      </c>
      <c r="J22" s="9">
        <v>14936</v>
      </c>
      <c r="K22" s="9">
        <v>4167</v>
      </c>
      <c r="L22" s="9">
        <v>30346</v>
      </c>
      <c r="M22" s="101">
        <v>4.348935194473904</v>
      </c>
      <c r="N22" s="9">
        <v>119210</v>
      </c>
      <c r="O22" s="9">
        <v>20206</v>
      </c>
      <c r="P22" s="9">
        <v>127805</v>
      </c>
      <c r="Q22" s="9">
        <v>267221</v>
      </c>
      <c r="R22" s="101">
        <v>38.2958812233082</v>
      </c>
      <c r="S22" s="9">
        <v>697780</v>
      </c>
      <c r="T22" s="101">
        <v>100</v>
      </c>
    </row>
    <row r="23" spans="2:20" ht="21.75" customHeight="1">
      <c r="B23" s="102" t="s">
        <v>338</v>
      </c>
      <c r="C23" s="12">
        <v>399859</v>
      </c>
      <c r="D23" s="9">
        <v>502</v>
      </c>
      <c r="E23" s="9">
        <v>400361</v>
      </c>
      <c r="F23" s="101">
        <v>55.562479182857786</v>
      </c>
      <c r="G23" s="9">
        <v>16746</v>
      </c>
      <c r="H23" s="101">
        <v>2.324025757743977</v>
      </c>
      <c r="I23" s="9">
        <v>11370</v>
      </c>
      <c r="J23" s="9">
        <v>14698</v>
      </c>
      <c r="K23" s="9">
        <v>4173</v>
      </c>
      <c r="L23" s="9">
        <v>30241</v>
      </c>
      <c r="M23" s="101">
        <v>4.1968746530476295</v>
      </c>
      <c r="N23" s="9">
        <v>122858</v>
      </c>
      <c r="O23" s="9">
        <v>21104</v>
      </c>
      <c r="P23" s="9">
        <v>129250</v>
      </c>
      <c r="Q23" s="9">
        <v>273212</v>
      </c>
      <c r="R23" s="101">
        <v>37.91662040635062</v>
      </c>
      <c r="S23" s="9">
        <v>720560</v>
      </c>
      <c r="T23" s="101">
        <v>100</v>
      </c>
    </row>
    <row r="24" spans="2:20" ht="21.75" customHeight="1">
      <c r="B24" s="102" t="s">
        <v>339</v>
      </c>
      <c r="C24" s="12">
        <v>403737</v>
      </c>
      <c r="D24" s="9">
        <v>495</v>
      </c>
      <c r="E24" s="9">
        <v>404232</v>
      </c>
      <c r="F24" s="101">
        <v>55.297209230428294</v>
      </c>
      <c r="G24" s="9">
        <v>16905</v>
      </c>
      <c r="H24" s="101">
        <v>2.312531719508575</v>
      </c>
      <c r="I24" s="9">
        <v>11412</v>
      </c>
      <c r="J24" s="9">
        <v>14347</v>
      </c>
      <c r="K24" s="9">
        <v>4453</v>
      </c>
      <c r="L24" s="9">
        <v>30212</v>
      </c>
      <c r="M24" s="101">
        <v>4.132872422939549</v>
      </c>
      <c r="N24" s="9">
        <v>125386</v>
      </c>
      <c r="O24" s="9">
        <v>21737</v>
      </c>
      <c r="P24" s="9">
        <v>132545</v>
      </c>
      <c r="Q24" s="9">
        <v>279668</v>
      </c>
      <c r="R24" s="101">
        <v>38.25738662712359</v>
      </c>
      <c r="S24" s="9">
        <v>731017</v>
      </c>
      <c r="T24" s="101">
        <v>100</v>
      </c>
    </row>
    <row r="25" spans="2:20" ht="20.25" customHeight="1">
      <c r="B25" s="102" t="s">
        <v>340</v>
      </c>
      <c r="C25" s="12">
        <v>428693</v>
      </c>
      <c r="D25" s="9">
        <v>502</v>
      </c>
      <c r="E25" s="9">
        <v>429195</v>
      </c>
      <c r="F25" s="101">
        <v>56.678560675290925</v>
      </c>
      <c r="G25" s="9">
        <v>16113</v>
      </c>
      <c r="H25" s="101">
        <v>2.1278478271204526</v>
      </c>
      <c r="I25" s="9">
        <v>11471</v>
      </c>
      <c r="J25" s="9">
        <v>14576</v>
      </c>
      <c r="K25" s="9">
        <v>4863</v>
      </c>
      <c r="L25" s="9">
        <v>30910</v>
      </c>
      <c r="M25" s="101">
        <v>4.081907548953838</v>
      </c>
      <c r="N25" s="9">
        <v>125955</v>
      </c>
      <c r="O25" s="9">
        <v>21749</v>
      </c>
      <c r="P25" s="9">
        <v>133322</v>
      </c>
      <c r="Q25" s="9">
        <v>281026</v>
      </c>
      <c r="R25" s="101">
        <v>37.11168394863479</v>
      </c>
      <c r="S25" s="9">
        <v>757244</v>
      </c>
      <c r="T25" s="101">
        <v>100</v>
      </c>
    </row>
    <row r="26" spans="2:20" ht="19.5" customHeight="1">
      <c r="B26" s="102" t="s">
        <v>341</v>
      </c>
      <c r="C26" s="12">
        <v>433256</v>
      </c>
      <c r="D26" s="9">
        <v>502</v>
      </c>
      <c r="E26" s="9">
        <v>433758</v>
      </c>
      <c r="F26" s="101">
        <v>56.934306569343065</v>
      </c>
      <c r="G26" s="9">
        <v>15747</v>
      </c>
      <c r="H26" s="101">
        <v>2.0669233202556385</v>
      </c>
      <c r="I26" s="9">
        <v>11373</v>
      </c>
      <c r="J26" s="9">
        <v>14678</v>
      </c>
      <c r="K26" s="9">
        <v>4936</v>
      </c>
      <c r="L26" s="9">
        <v>30987</v>
      </c>
      <c r="M26" s="101">
        <v>4.067298718788434</v>
      </c>
      <c r="N26" s="9">
        <v>125796</v>
      </c>
      <c r="O26" s="9">
        <v>22090</v>
      </c>
      <c r="P26" s="9">
        <v>133479</v>
      </c>
      <c r="Q26" s="9">
        <v>281365</v>
      </c>
      <c r="R26" s="101">
        <v>36.93147139161287</v>
      </c>
      <c r="S26" s="9">
        <v>761857</v>
      </c>
      <c r="T26" s="101">
        <v>100</v>
      </c>
    </row>
    <row r="27" spans="2:20" ht="29.25" customHeight="1">
      <c r="B27" s="102" t="s">
        <v>342</v>
      </c>
      <c r="C27" s="12">
        <v>420881</v>
      </c>
      <c r="D27" s="9">
        <v>482</v>
      </c>
      <c r="E27" s="9">
        <v>421363</v>
      </c>
      <c r="F27" s="101">
        <v>56.12643009088379</v>
      </c>
      <c r="G27" s="9">
        <v>15865</v>
      </c>
      <c r="H27" s="101">
        <v>2.113251076605851</v>
      </c>
      <c r="I27" s="9">
        <v>11463</v>
      </c>
      <c r="J27" s="9">
        <v>14661</v>
      </c>
      <c r="K27" s="9">
        <v>5104</v>
      </c>
      <c r="L27" s="9">
        <v>31228</v>
      </c>
      <c r="M27" s="101">
        <v>4.159634706602428</v>
      </c>
      <c r="N27" s="9">
        <v>126749</v>
      </c>
      <c r="O27" s="9">
        <v>21974</v>
      </c>
      <c r="P27" s="9">
        <v>133560</v>
      </c>
      <c r="Q27" s="9">
        <v>282283</v>
      </c>
      <c r="R27" s="101">
        <v>37.60068412590794</v>
      </c>
      <c r="S27" s="9">
        <v>750739</v>
      </c>
      <c r="T27" s="101">
        <v>100</v>
      </c>
    </row>
    <row r="28" spans="2:20" ht="21.75" customHeight="1">
      <c r="B28" s="102" t="s">
        <v>343</v>
      </c>
      <c r="C28" s="12">
        <v>429981</v>
      </c>
      <c r="D28" s="9">
        <v>707</v>
      </c>
      <c r="E28" s="9">
        <v>430688</v>
      </c>
      <c r="F28" s="101">
        <v>56.944003723212965</v>
      </c>
      <c r="G28" s="9">
        <v>11188</v>
      </c>
      <c r="H28" s="101">
        <v>1.479236741342472</v>
      </c>
      <c r="I28" s="9">
        <v>3473</v>
      </c>
      <c r="J28" s="9">
        <v>14853</v>
      </c>
      <c r="K28" s="9">
        <v>15424</v>
      </c>
      <c r="L28" s="9">
        <v>33750</v>
      </c>
      <c r="M28" s="101">
        <v>4.462302468744051</v>
      </c>
      <c r="N28" s="9">
        <v>126673</v>
      </c>
      <c r="O28" s="9">
        <v>21978</v>
      </c>
      <c r="P28" s="9">
        <v>132059</v>
      </c>
      <c r="Q28" s="9">
        <v>280710</v>
      </c>
      <c r="R28" s="101">
        <v>37.11445706670051</v>
      </c>
      <c r="S28" s="9">
        <v>756336</v>
      </c>
      <c r="T28" s="101">
        <v>100</v>
      </c>
    </row>
    <row r="29" spans="2:20" ht="21.75" customHeight="1">
      <c r="B29" s="102" t="s">
        <v>344</v>
      </c>
      <c r="C29" s="12">
        <v>430493</v>
      </c>
      <c r="D29" s="9">
        <v>697</v>
      </c>
      <c r="E29" s="9">
        <v>431190</v>
      </c>
      <c r="F29" s="101">
        <v>56.93487328659953</v>
      </c>
      <c r="G29" s="9">
        <v>10954</v>
      </c>
      <c r="H29" s="101">
        <v>1.4463800226846895</v>
      </c>
      <c r="I29" s="9">
        <v>3264</v>
      </c>
      <c r="J29" s="9">
        <v>14492</v>
      </c>
      <c r="K29" s="9">
        <v>16135</v>
      </c>
      <c r="L29" s="9">
        <v>33891</v>
      </c>
      <c r="M29" s="101">
        <v>4.475010530290927</v>
      </c>
      <c r="N29" s="9">
        <v>128159</v>
      </c>
      <c r="O29" s="9">
        <v>22217</v>
      </c>
      <c r="P29" s="9">
        <v>130928</v>
      </c>
      <c r="Q29" s="9">
        <v>281304</v>
      </c>
      <c r="R29" s="101">
        <v>37.14373616042486</v>
      </c>
      <c r="S29" s="9">
        <v>757339</v>
      </c>
      <c r="T29" s="101">
        <v>100</v>
      </c>
    </row>
    <row r="30" spans="2:20" ht="20.25" customHeight="1">
      <c r="B30" s="102" t="s">
        <v>345</v>
      </c>
      <c r="C30" s="12">
        <v>458271</v>
      </c>
      <c r="D30" s="9">
        <v>574</v>
      </c>
      <c r="E30" s="9">
        <v>458845</v>
      </c>
      <c r="F30" s="101">
        <v>58.283498292821726</v>
      </c>
      <c r="G30" s="9">
        <v>10378</v>
      </c>
      <c r="H30" s="101">
        <v>1.3182363222502236</v>
      </c>
      <c r="I30" s="9">
        <v>3235</v>
      </c>
      <c r="J30" s="9">
        <v>13989</v>
      </c>
      <c r="K30" s="9">
        <v>16487</v>
      </c>
      <c r="L30" s="9">
        <v>33711</v>
      </c>
      <c r="M30" s="101">
        <v>4.282045158930168</v>
      </c>
      <c r="N30" s="9">
        <v>131081</v>
      </c>
      <c r="O30" s="9">
        <v>21963</v>
      </c>
      <c r="P30" s="9">
        <v>131286</v>
      </c>
      <c r="Q30" s="9">
        <v>284330</v>
      </c>
      <c r="R30" s="101">
        <v>36.116220225997886</v>
      </c>
      <c r="S30" s="9">
        <v>787264</v>
      </c>
      <c r="T30" s="101">
        <v>100</v>
      </c>
    </row>
    <row r="31" spans="2:20" ht="21" customHeight="1">
      <c r="B31" s="102" t="s">
        <v>346</v>
      </c>
      <c r="C31" s="12">
        <v>455365</v>
      </c>
      <c r="D31" s="9">
        <v>503</v>
      </c>
      <c r="E31" s="9">
        <v>455868</v>
      </c>
      <c r="F31" s="101">
        <v>57.63681327851194</v>
      </c>
      <c r="G31" s="9">
        <v>10023</v>
      </c>
      <c r="H31" s="101">
        <v>1.2672391558313483</v>
      </c>
      <c r="I31" s="9">
        <v>3373</v>
      </c>
      <c r="J31" s="9">
        <v>13630</v>
      </c>
      <c r="K31" s="9">
        <v>16891</v>
      </c>
      <c r="L31" s="9">
        <v>33894</v>
      </c>
      <c r="M31" s="101">
        <v>4.28532414923154</v>
      </c>
      <c r="N31" s="9">
        <v>133989</v>
      </c>
      <c r="O31" s="9">
        <v>22266</v>
      </c>
      <c r="P31" s="9">
        <v>134892</v>
      </c>
      <c r="Q31" s="9">
        <v>291147</v>
      </c>
      <c r="R31" s="101">
        <v>36.81062341642518</v>
      </c>
      <c r="S31" s="9">
        <v>790932</v>
      </c>
      <c r="T31" s="101">
        <v>100</v>
      </c>
    </row>
    <row r="32" spans="2:20" ht="26.25" customHeight="1">
      <c r="B32" s="102" t="s">
        <v>347</v>
      </c>
      <c r="C32" s="12">
        <v>481097</v>
      </c>
      <c r="D32" s="9">
        <v>399</v>
      </c>
      <c r="E32" s="9">
        <v>481496</v>
      </c>
      <c r="F32" s="101">
        <v>58.723965797121956</v>
      </c>
      <c r="G32" s="9">
        <v>8924</v>
      </c>
      <c r="H32" s="101">
        <v>1.08838426648096</v>
      </c>
      <c r="I32" s="9">
        <v>3368</v>
      </c>
      <c r="J32" s="9">
        <v>13700</v>
      </c>
      <c r="K32" s="9">
        <v>16967</v>
      </c>
      <c r="L32" s="9">
        <v>34035</v>
      </c>
      <c r="M32" s="101">
        <v>4.150959044114687</v>
      </c>
      <c r="N32" s="9">
        <v>135447</v>
      </c>
      <c r="O32" s="9">
        <v>22483</v>
      </c>
      <c r="P32" s="9">
        <v>137546</v>
      </c>
      <c r="Q32" s="9">
        <v>295476</v>
      </c>
      <c r="R32" s="101">
        <v>36.036690892282394</v>
      </c>
      <c r="S32" s="9">
        <v>819931</v>
      </c>
      <c r="T32" s="101">
        <v>100</v>
      </c>
    </row>
    <row r="33" spans="2:20" ht="21.75" customHeight="1">
      <c r="B33" s="102" t="s">
        <v>348</v>
      </c>
      <c r="C33" s="12">
        <v>482961</v>
      </c>
      <c r="D33" s="9">
        <v>378</v>
      </c>
      <c r="E33" s="9">
        <v>483339</v>
      </c>
      <c r="F33" s="101">
        <v>58.47561897733391</v>
      </c>
      <c r="G33" s="9">
        <v>8440</v>
      </c>
      <c r="H33" s="101">
        <v>1.02109331994459</v>
      </c>
      <c r="I33" s="9">
        <v>3413</v>
      </c>
      <c r="J33" s="9">
        <v>13142</v>
      </c>
      <c r="K33" s="9">
        <v>17038</v>
      </c>
      <c r="L33" s="9">
        <v>33593</v>
      </c>
      <c r="M33" s="101">
        <v>4.064169182096991</v>
      </c>
      <c r="N33" s="9">
        <v>138172</v>
      </c>
      <c r="O33" s="9">
        <v>22548</v>
      </c>
      <c r="P33" s="9">
        <v>140473</v>
      </c>
      <c r="Q33" s="9">
        <v>301193</v>
      </c>
      <c r="R33" s="101">
        <v>36.43911852062451</v>
      </c>
      <c r="S33" s="9">
        <v>826565</v>
      </c>
      <c r="T33" s="101">
        <v>100</v>
      </c>
    </row>
    <row r="34" spans="2:20" ht="21.75" customHeight="1">
      <c r="B34" s="102" t="s">
        <v>349</v>
      </c>
      <c r="C34" s="12">
        <v>483354</v>
      </c>
      <c r="D34" s="9">
        <v>374</v>
      </c>
      <c r="E34" s="9">
        <v>483728</v>
      </c>
      <c r="F34" s="101">
        <v>58.47132387515397</v>
      </c>
      <c r="G34" s="9">
        <v>8366</v>
      </c>
      <c r="H34" s="101">
        <v>1.0112523888208622</v>
      </c>
      <c r="I34" s="9">
        <v>3067</v>
      </c>
      <c r="J34" s="9">
        <v>12645</v>
      </c>
      <c r="K34" s="9">
        <v>16993</v>
      </c>
      <c r="L34" s="9">
        <v>32705</v>
      </c>
      <c r="M34" s="101">
        <v>3.953264328996689</v>
      </c>
      <c r="N34" s="9">
        <v>137525</v>
      </c>
      <c r="O34" s="9">
        <v>22081</v>
      </c>
      <c r="P34" s="9">
        <v>142886</v>
      </c>
      <c r="Q34" s="9">
        <v>302492</v>
      </c>
      <c r="R34" s="101">
        <v>36.564159407028484</v>
      </c>
      <c r="S34" s="9">
        <v>827291</v>
      </c>
      <c r="T34" s="101">
        <v>100</v>
      </c>
    </row>
    <row r="35" spans="2:20" ht="20.25" customHeight="1">
      <c r="B35" s="102" t="s">
        <v>350</v>
      </c>
      <c r="C35" s="12">
        <v>492446</v>
      </c>
      <c r="D35" s="9">
        <v>359</v>
      </c>
      <c r="E35" s="9">
        <v>492805</v>
      </c>
      <c r="F35" s="101">
        <v>58.739007406665756</v>
      </c>
      <c r="G35" s="9">
        <v>8272</v>
      </c>
      <c r="H35" s="101">
        <v>0.9859661920393243</v>
      </c>
      <c r="I35" s="9">
        <v>3109</v>
      </c>
      <c r="J35" s="9">
        <v>12335</v>
      </c>
      <c r="K35" s="9">
        <v>16606</v>
      </c>
      <c r="L35" s="9">
        <v>32050</v>
      </c>
      <c r="M35" s="101">
        <v>3.8201422213322465</v>
      </c>
      <c r="N35" s="9">
        <v>138346</v>
      </c>
      <c r="O35" s="9">
        <v>22298</v>
      </c>
      <c r="P35" s="9">
        <v>145203</v>
      </c>
      <c r="Q35" s="9">
        <v>305847</v>
      </c>
      <c r="R35" s="101">
        <v>36.45488417996267</v>
      </c>
      <c r="S35" s="9">
        <v>838974</v>
      </c>
      <c r="T35" s="101">
        <v>100</v>
      </c>
    </row>
    <row r="36" spans="2:20" ht="18.75" customHeight="1">
      <c r="B36" s="102" t="s">
        <v>351</v>
      </c>
      <c r="C36" s="12">
        <v>490138</v>
      </c>
      <c r="D36" s="9">
        <v>356</v>
      </c>
      <c r="E36" s="9">
        <v>490494</v>
      </c>
      <c r="F36" s="101">
        <v>58.37178222358153</v>
      </c>
      <c r="G36" s="9">
        <v>8097</v>
      </c>
      <c r="H36" s="101">
        <v>0.9635924612010336</v>
      </c>
      <c r="I36" s="9">
        <v>3444</v>
      </c>
      <c r="J36" s="9">
        <v>11724</v>
      </c>
      <c r="K36" s="9">
        <v>17547</v>
      </c>
      <c r="L36" s="9">
        <v>32715</v>
      </c>
      <c r="M36" s="101">
        <v>3.893284842310956</v>
      </c>
      <c r="N36" s="9">
        <v>139415</v>
      </c>
      <c r="O36" s="9">
        <v>22067</v>
      </c>
      <c r="P36" s="9">
        <v>147505</v>
      </c>
      <c r="Q36" s="9">
        <v>308987</v>
      </c>
      <c r="R36" s="101">
        <v>36.77134047290647</v>
      </c>
      <c r="S36" s="9">
        <v>840293</v>
      </c>
      <c r="T36" s="101">
        <v>100</v>
      </c>
    </row>
    <row r="37" spans="2:20" s="43" customFormat="1" ht="29.25" customHeight="1">
      <c r="B37" s="344" t="s">
        <v>352</v>
      </c>
      <c r="C37" s="44">
        <v>490178</v>
      </c>
      <c r="D37" s="45">
        <v>360</v>
      </c>
      <c r="E37" s="45">
        <v>490538</v>
      </c>
      <c r="F37" s="101">
        <v>58.198674050978326</v>
      </c>
      <c r="G37" s="45">
        <v>7809</v>
      </c>
      <c r="H37" s="101">
        <v>0.9264795911103518</v>
      </c>
      <c r="I37" s="45">
        <v>2392</v>
      </c>
      <c r="J37" s="45">
        <v>10796</v>
      </c>
      <c r="K37" s="45">
        <v>19234</v>
      </c>
      <c r="L37" s="45">
        <v>32422</v>
      </c>
      <c r="M37" s="101">
        <v>3.8466284163119258</v>
      </c>
      <c r="N37" s="45">
        <v>141472</v>
      </c>
      <c r="O37" s="45">
        <v>22312</v>
      </c>
      <c r="P37" s="45">
        <v>148315</v>
      </c>
      <c r="Q37" s="45">
        <v>312099</v>
      </c>
      <c r="R37" s="101">
        <v>37.028217941599394</v>
      </c>
      <c r="S37" s="45">
        <v>842868</v>
      </c>
      <c r="T37" s="114">
        <v>100</v>
      </c>
    </row>
    <row r="38" spans="2:20" s="43" customFormat="1" ht="21" customHeight="1">
      <c r="B38" s="344" t="s">
        <v>666</v>
      </c>
      <c r="C38" s="44">
        <v>490920</v>
      </c>
      <c r="D38" s="368" t="s">
        <v>606</v>
      </c>
      <c r="E38" s="45">
        <v>490920</v>
      </c>
      <c r="F38" s="101">
        <v>58.13625759387989</v>
      </c>
      <c r="G38" s="45">
        <v>7434</v>
      </c>
      <c r="H38" s="101">
        <v>0.880357164004121</v>
      </c>
      <c r="I38" s="45">
        <v>2365</v>
      </c>
      <c r="J38" s="45">
        <v>10583</v>
      </c>
      <c r="K38" s="45">
        <v>19216</v>
      </c>
      <c r="L38" s="45">
        <v>32164</v>
      </c>
      <c r="M38" s="101">
        <v>3.808959890103383</v>
      </c>
      <c r="N38" s="573">
        <v>142667</v>
      </c>
      <c r="O38" s="573">
        <v>22272</v>
      </c>
      <c r="P38" s="573">
        <v>148973</v>
      </c>
      <c r="Q38" s="45">
        <v>313912</v>
      </c>
      <c r="R38" s="101">
        <v>37.174425352012605</v>
      </c>
      <c r="S38" s="356">
        <v>844430</v>
      </c>
      <c r="T38" s="101">
        <v>100</v>
      </c>
    </row>
    <row r="39" spans="2:20" s="43" customFormat="1" ht="21" customHeight="1">
      <c r="B39" s="167" t="s">
        <v>681</v>
      </c>
      <c r="C39" s="44">
        <v>481425</v>
      </c>
      <c r="D39" s="368" t="s">
        <v>606</v>
      </c>
      <c r="E39" s="45">
        <v>481425</v>
      </c>
      <c r="F39" s="114">
        <v>57.60732606518359</v>
      </c>
      <c r="G39" s="45">
        <v>7465</v>
      </c>
      <c r="H39" s="114">
        <v>0.8932620638242625</v>
      </c>
      <c r="I39" s="45">
        <v>2334</v>
      </c>
      <c r="J39" s="45">
        <v>10238</v>
      </c>
      <c r="K39" s="45">
        <v>18995</v>
      </c>
      <c r="L39" s="45">
        <v>31567</v>
      </c>
      <c r="M39" s="114">
        <v>3.777307912758271</v>
      </c>
      <c r="N39" s="573">
        <v>143313</v>
      </c>
      <c r="O39" s="573">
        <v>22679</v>
      </c>
      <c r="P39" s="573">
        <v>149252</v>
      </c>
      <c r="Q39" s="45">
        <v>315244</v>
      </c>
      <c r="R39" s="114">
        <v>37.722103958233866</v>
      </c>
      <c r="S39" s="356">
        <v>835701</v>
      </c>
      <c r="T39" s="114">
        <v>100</v>
      </c>
    </row>
    <row r="40" spans="2:20" s="156" customFormat="1" ht="20.25" customHeight="1">
      <c r="B40" s="167" t="s">
        <v>715</v>
      </c>
      <c r="C40" s="45">
        <v>485318</v>
      </c>
      <c r="D40" s="368" t="s">
        <v>606</v>
      </c>
      <c r="E40" s="45">
        <v>485318</v>
      </c>
      <c r="F40" s="114">
        <v>57.66926424210449</v>
      </c>
      <c r="G40" s="45">
        <v>7674</v>
      </c>
      <c r="H40" s="114">
        <v>0.9118844423530753</v>
      </c>
      <c r="I40" s="45">
        <v>2329</v>
      </c>
      <c r="J40" s="45">
        <v>9958</v>
      </c>
      <c r="K40" s="45">
        <v>18617</v>
      </c>
      <c r="L40" s="45">
        <v>30904</v>
      </c>
      <c r="M40" s="114">
        <v>3.6722539492415227</v>
      </c>
      <c r="N40" s="573">
        <v>144299</v>
      </c>
      <c r="O40" s="573">
        <v>23049</v>
      </c>
      <c r="P40" s="573">
        <v>150310</v>
      </c>
      <c r="Q40" s="45">
        <v>317658</v>
      </c>
      <c r="R40" s="114">
        <v>37.74659736630092</v>
      </c>
      <c r="S40" s="356">
        <v>841554</v>
      </c>
      <c r="T40" s="114">
        <v>100</v>
      </c>
    </row>
    <row r="41" spans="2:20" s="40" customFormat="1" ht="20.25" customHeight="1">
      <c r="B41" s="426" t="s">
        <v>744</v>
      </c>
      <c r="C41" s="427">
        <v>506134</v>
      </c>
      <c r="D41" s="497" t="s">
        <v>606</v>
      </c>
      <c r="E41" s="427">
        <v>506134</v>
      </c>
      <c r="F41" s="429">
        <v>58.38301111982651</v>
      </c>
      <c r="G41" s="427">
        <v>8842</v>
      </c>
      <c r="H41" s="429">
        <v>1.0199326350759008</v>
      </c>
      <c r="I41" s="427">
        <v>2362</v>
      </c>
      <c r="J41" s="427">
        <v>9817</v>
      </c>
      <c r="K41" s="427">
        <v>18194</v>
      </c>
      <c r="L41" s="427">
        <v>30373</v>
      </c>
      <c r="M41" s="429">
        <v>3.503552807640843</v>
      </c>
      <c r="N41" s="430">
        <v>145374</v>
      </c>
      <c r="O41" s="430">
        <v>23595</v>
      </c>
      <c r="P41" s="430">
        <v>152602</v>
      </c>
      <c r="Q41" s="427">
        <v>321571</v>
      </c>
      <c r="R41" s="429">
        <v>37.09350343745675</v>
      </c>
      <c r="S41" s="431">
        <v>866920</v>
      </c>
      <c r="T41" s="429">
        <v>100</v>
      </c>
    </row>
    <row r="42" spans="2:20" ht="9.75" customHeight="1" thickBot="1">
      <c r="B42" s="103"/>
      <c r="C42" s="104"/>
      <c r="D42" s="105"/>
      <c r="E42" s="105"/>
      <c r="F42" s="106"/>
      <c r="G42" s="105"/>
      <c r="H42" s="105"/>
      <c r="I42" s="105"/>
      <c r="J42" s="105"/>
      <c r="K42" s="425"/>
      <c r="L42" s="425"/>
      <c r="M42" s="432"/>
      <c r="N42" s="425"/>
      <c r="O42" s="425"/>
      <c r="P42" s="425"/>
      <c r="Q42" s="425"/>
      <c r="R42" s="432"/>
      <c r="S42" s="425"/>
      <c r="T42" s="425"/>
    </row>
    <row r="43" spans="2:20" ht="19.5" customHeight="1">
      <c r="B43" s="53" t="s">
        <v>1075</v>
      </c>
      <c r="C43" s="62"/>
      <c r="D43" s="62"/>
      <c r="E43" s="62"/>
      <c r="F43" s="62"/>
      <c r="G43" s="62"/>
      <c r="H43" s="62"/>
      <c r="I43" s="62"/>
      <c r="J43" s="62"/>
      <c r="K43" s="39" t="s">
        <v>356</v>
      </c>
      <c r="L43" s="62"/>
      <c r="M43" s="62"/>
      <c r="N43" s="62"/>
      <c r="O43" s="62"/>
      <c r="P43" s="62"/>
      <c r="Q43" s="62"/>
      <c r="R43" s="62"/>
      <c r="S43" s="62"/>
      <c r="T43" s="62"/>
    </row>
    <row r="44" spans="2:20" ht="19.5" customHeight="1">
      <c r="B44" s="53" t="s">
        <v>1076</v>
      </c>
      <c r="D44" s="62"/>
      <c r="E44" s="62"/>
      <c r="F44" s="62"/>
      <c r="G44" s="62"/>
      <c r="H44" s="62"/>
      <c r="I44" s="62"/>
      <c r="J44" s="62"/>
      <c r="K44" s="39" t="s">
        <v>357</v>
      </c>
      <c r="M44" s="62"/>
      <c r="N44" s="62"/>
      <c r="O44" s="62"/>
      <c r="P44" s="62"/>
      <c r="Q44" s="62"/>
      <c r="R44" s="62"/>
      <c r="S44" s="62"/>
      <c r="T44" s="62"/>
    </row>
    <row r="45" spans="2:11" ht="19.5" customHeight="1">
      <c r="B45" s="53" t="s">
        <v>690</v>
      </c>
      <c r="K45" s="39" t="s">
        <v>358</v>
      </c>
    </row>
    <row r="46" spans="2:11" ht="19.5" customHeight="1">
      <c r="B46" s="53" t="s">
        <v>1077</v>
      </c>
      <c r="K46" s="39" t="s">
        <v>359</v>
      </c>
    </row>
    <row r="47" spans="2:11" ht="19.5" customHeight="1">
      <c r="B47" s="53" t="s">
        <v>1078</v>
      </c>
      <c r="K47" s="39" t="s">
        <v>360</v>
      </c>
    </row>
    <row r="48" spans="2:10" ht="19.5" customHeight="1">
      <c r="B48" s="53" t="s">
        <v>1079</v>
      </c>
      <c r="C48" s="53"/>
      <c r="D48" s="53"/>
      <c r="E48" s="53"/>
      <c r="F48" s="53"/>
      <c r="G48" s="53"/>
      <c r="H48" s="53"/>
      <c r="I48" s="53"/>
      <c r="J48" s="53"/>
    </row>
    <row r="49" spans="2:10" ht="19.5" customHeight="1">
      <c r="B49" s="53" t="s">
        <v>675</v>
      </c>
      <c r="C49" s="53"/>
      <c r="D49" s="53"/>
      <c r="E49" s="53"/>
      <c r="F49" s="53"/>
      <c r="G49" s="53"/>
      <c r="H49" s="53"/>
      <c r="I49" s="53"/>
      <c r="J49" s="53"/>
    </row>
    <row r="50" ht="19.5" customHeight="1">
      <c r="B50" s="53" t="s">
        <v>1080</v>
      </c>
    </row>
  </sheetData>
  <sheetProtection/>
  <mergeCells count="21">
    <mergeCell ref="D9:D10"/>
    <mergeCell ref="O9:O10"/>
    <mergeCell ref="P9:P10"/>
    <mergeCell ref="G9:H9"/>
    <mergeCell ref="I9:I10"/>
    <mergeCell ref="J9:J10"/>
    <mergeCell ref="C6:F7"/>
    <mergeCell ref="G6:H7"/>
    <mergeCell ref="C8:F8"/>
    <mergeCell ref="G8:H8"/>
    <mergeCell ref="C9:C10"/>
    <mergeCell ref="Q9:Q10"/>
    <mergeCell ref="I6:M7"/>
    <mergeCell ref="I8:M8"/>
    <mergeCell ref="E9:E10"/>
    <mergeCell ref="N6:R7"/>
    <mergeCell ref="S7:T7"/>
    <mergeCell ref="N8:R8"/>
    <mergeCell ref="S8:T8"/>
    <mergeCell ref="K9:K10"/>
    <mergeCell ref="N9:N10"/>
  </mergeCells>
  <printOptions horizontalCentered="1"/>
  <pageMargins left="0.9448818897637796" right="0.6692913385826772" top="0.7874015748031497" bottom="0.3937007874015748" header="0.35433070866141736" footer="0.31496062992125984"/>
  <pageSetup fitToHeight="1" fitToWidth="1" horizontalDpi="600" verticalDpi="600" orientation="portrait" paperSize="9" scale="4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2"/>
  <sheetViews>
    <sheetView zoomScaleSheetLayoutView="80" zoomScalePageLayoutView="0" workbookViewId="0" topLeftCell="A1">
      <selection activeCell="A1" sqref="A1"/>
    </sheetView>
  </sheetViews>
  <sheetFormatPr defaultColWidth="8.8984375" defaultRowHeight="14.25"/>
  <cols>
    <col min="1" max="1" width="1.8984375" style="22" customWidth="1"/>
    <col min="2" max="2" width="4.59765625" style="22" customWidth="1"/>
    <col min="3" max="3" width="5.59765625" style="22" customWidth="1"/>
    <col min="4" max="4" width="31.5" style="22" customWidth="1"/>
    <col min="5" max="5" width="10.59765625" style="22" customWidth="1"/>
    <col min="6" max="6" width="10.8984375" style="43" customWidth="1"/>
    <col min="7" max="7" width="10.8984375" style="22" customWidth="1"/>
    <col min="8" max="8" width="12.09765625" style="22" customWidth="1"/>
    <col min="9" max="9" width="12.5" style="22" customWidth="1"/>
    <col min="10" max="16384" width="8.8984375" style="22" customWidth="1"/>
  </cols>
  <sheetData>
    <row r="1" spans="2:9" ht="13.5">
      <c r="B1" s="156" t="s">
        <v>1051</v>
      </c>
      <c r="C1" s="43"/>
      <c r="D1" s="43"/>
      <c r="E1" s="43"/>
      <c r="G1" s="43"/>
      <c r="H1" s="43"/>
      <c r="I1" s="43"/>
    </row>
    <row r="2" spans="2:9" ht="13.5">
      <c r="B2" s="43"/>
      <c r="C2" s="43"/>
      <c r="D2" s="43"/>
      <c r="E2" s="43"/>
      <c r="G2" s="43"/>
      <c r="H2" s="43"/>
      <c r="I2" s="43"/>
    </row>
    <row r="3" spans="2:9" ht="16.5" customHeight="1">
      <c r="B3" s="790" t="s">
        <v>754</v>
      </c>
      <c r="C3" s="790"/>
      <c r="D3" s="790"/>
      <c r="E3" s="790"/>
      <c r="F3" s="790"/>
      <c r="G3" s="790"/>
      <c r="H3" s="790"/>
      <c r="I3" s="790"/>
    </row>
    <row r="4" spans="2:9" ht="21.75" customHeight="1">
      <c r="B4" s="784" t="s">
        <v>755</v>
      </c>
      <c r="C4" s="784"/>
      <c r="D4" s="784"/>
      <c r="E4" s="784"/>
      <c r="F4" s="784"/>
      <c r="G4" s="784"/>
      <c r="H4" s="784"/>
      <c r="I4" s="784"/>
    </row>
    <row r="5" spans="2:9" ht="16.5" customHeight="1">
      <c r="B5" s="43"/>
      <c r="C5" s="43"/>
      <c r="D5" s="43"/>
      <c r="E5" s="43"/>
      <c r="G5" s="43"/>
      <c r="H5" s="43"/>
      <c r="I5" s="43"/>
    </row>
    <row r="6" spans="2:9" ht="22.5" customHeight="1">
      <c r="B6" s="116" t="s">
        <v>1108</v>
      </c>
      <c r="C6" s="337"/>
      <c r="D6" s="337"/>
      <c r="E6" s="337"/>
      <c r="F6" s="337"/>
      <c r="G6" s="337"/>
      <c r="H6" s="337"/>
      <c r="I6" s="483"/>
    </row>
    <row r="7" spans="2:9" ht="21.75" customHeight="1" thickBot="1">
      <c r="B7" s="116"/>
      <c r="C7" s="43"/>
      <c r="D7" s="43"/>
      <c r="E7" s="117"/>
      <c r="F7" s="117"/>
      <c r="G7" s="117"/>
      <c r="H7" s="117"/>
      <c r="I7" s="77" t="s">
        <v>756</v>
      </c>
    </row>
    <row r="8" spans="2:9" ht="15" customHeight="1">
      <c r="B8" s="118"/>
      <c r="C8" s="118"/>
      <c r="D8" s="119" t="s">
        <v>757</v>
      </c>
      <c r="E8" s="120"/>
      <c r="F8" s="121"/>
      <c r="G8" s="121"/>
      <c r="H8" s="121"/>
      <c r="I8" s="118"/>
    </row>
    <row r="9" spans="2:9" ht="15" customHeight="1">
      <c r="B9" s="122"/>
      <c r="C9" s="122"/>
      <c r="D9" s="123" t="s">
        <v>758</v>
      </c>
      <c r="E9" s="124" t="s">
        <v>5</v>
      </c>
      <c r="F9" s="124" t="s">
        <v>673</v>
      </c>
      <c r="G9" s="125" t="s">
        <v>180</v>
      </c>
      <c r="H9" s="124" t="s">
        <v>181</v>
      </c>
      <c r="I9" s="126" t="s">
        <v>182</v>
      </c>
    </row>
    <row r="10" spans="2:9" ht="15" customHeight="1">
      <c r="B10" s="43"/>
      <c r="C10" s="127"/>
      <c r="D10" s="128"/>
      <c r="E10" s="791" t="s">
        <v>183</v>
      </c>
      <c r="F10" s="129" t="s">
        <v>184</v>
      </c>
      <c r="G10" s="129" t="s">
        <v>185</v>
      </c>
      <c r="H10" s="129" t="s">
        <v>17</v>
      </c>
      <c r="I10" s="130" t="s">
        <v>186</v>
      </c>
    </row>
    <row r="11" spans="2:9" ht="15" customHeight="1">
      <c r="B11" s="131" t="s">
        <v>759</v>
      </c>
      <c r="C11" s="132"/>
      <c r="D11" s="133"/>
      <c r="E11" s="792"/>
      <c r="F11" s="134" t="s">
        <v>187</v>
      </c>
      <c r="G11" s="134" t="s">
        <v>760</v>
      </c>
      <c r="H11" s="134" t="s">
        <v>171</v>
      </c>
      <c r="I11" s="135" t="s">
        <v>761</v>
      </c>
    </row>
    <row r="12" spans="2:9" ht="9.75" customHeight="1">
      <c r="B12" s="43"/>
      <c r="C12" s="43"/>
      <c r="D12" s="43"/>
      <c r="E12" s="43"/>
      <c r="G12" s="43"/>
      <c r="H12" s="43"/>
      <c r="I12" s="43"/>
    </row>
    <row r="13" spans="2:9" ht="19.5" customHeight="1">
      <c r="B13" s="136" t="s">
        <v>762</v>
      </c>
      <c r="C13" s="136"/>
      <c r="D13" s="137"/>
      <c r="E13" s="475">
        <v>895720</v>
      </c>
      <c r="F13" s="475">
        <v>560466</v>
      </c>
      <c r="G13" s="475">
        <v>10567</v>
      </c>
      <c r="H13" s="475">
        <v>34067</v>
      </c>
      <c r="I13" s="475">
        <v>290620</v>
      </c>
    </row>
    <row r="14" spans="2:9" ht="9.75" customHeight="1">
      <c r="B14" s="116"/>
      <c r="C14" s="116"/>
      <c r="D14" s="116"/>
      <c r="E14" s="475"/>
      <c r="F14" s="478"/>
      <c r="G14" s="478"/>
      <c r="H14" s="443"/>
      <c r="I14" s="443"/>
    </row>
    <row r="15" spans="2:9" ht="19.5" customHeight="1">
      <c r="B15" s="139" t="s">
        <v>763</v>
      </c>
      <c r="C15" s="140"/>
      <c r="D15" s="140"/>
      <c r="E15" s="475">
        <v>792777</v>
      </c>
      <c r="F15" s="479">
        <v>554148</v>
      </c>
      <c r="G15" s="478">
        <v>9325</v>
      </c>
      <c r="H15" s="478">
        <v>31272</v>
      </c>
      <c r="I15" s="478">
        <v>198032</v>
      </c>
    </row>
    <row r="16" spans="2:9" ht="19.5" customHeight="1">
      <c r="B16" s="116"/>
      <c r="C16" s="116"/>
      <c r="D16" s="141" t="s">
        <v>188</v>
      </c>
      <c r="E16" s="475">
        <v>171347</v>
      </c>
      <c r="F16" s="480">
        <v>130460</v>
      </c>
      <c r="G16" s="478">
        <v>1881</v>
      </c>
      <c r="H16" s="478">
        <v>7656</v>
      </c>
      <c r="I16" s="478">
        <v>31350</v>
      </c>
    </row>
    <row r="17" spans="2:9" ht="28.5" customHeight="1">
      <c r="B17" s="116"/>
      <c r="C17" s="116" t="s">
        <v>189</v>
      </c>
      <c r="D17" s="142" t="s">
        <v>764</v>
      </c>
      <c r="E17" s="475">
        <v>31540</v>
      </c>
      <c r="F17" s="480">
        <v>17907</v>
      </c>
      <c r="G17" s="478">
        <v>272</v>
      </c>
      <c r="H17" s="478">
        <v>2164</v>
      </c>
      <c r="I17" s="478">
        <v>11197</v>
      </c>
    </row>
    <row r="18" spans="2:9" ht="27.75" customHeight="1">
      <c r="B18" s="116"/>
      <c r="C18" s="116"/>
      <c r="D18" s="142" t="s">
        <v>765</v>
      </c>
      <c r="E18" s="475">
        <v>48871</v>
      </c>
      <c r="F18" s="480">
        <v>44387</v>
      </c>
      <c r="G18" s="478">
        <v>98</v>
      </c>
      <c r="H18" s="478">
        <v>335</v>
      </c>
      <c r="I18" s="478">
        <v>4051</v>
      </c>
    </row>
    <row r="19" spans="2:9" ht="19.5" customHeight="1">
      <c r="B19" s="116"/>
      <c r="C19" s="116"/>
      <c r="D19" s="139" t="s">
        <v>766</v>
      </c>
      <c r="E19" s="475">
        <v>63492</v>
      </c>
      <c r="F19" s="480">
        <v>56246</v>
      </c>
      <c r="G19" s="478">
        <v>594</v>
      </c>
      <c r="H19" s="478">
        <v>2007</v>
      </c>
      <c r="I19" s="478">
        <v>4645</v>
      </c>
    </row>
    <row r="20" spans="2:9" ht="19.5" customHeight="1">
      <c r="B20" s="116"/>
      <c r="C20" s="116"/>
      <c r="D20" s="139" t="s">
        <v>767</v>
      </c>
      <c r="E20" s="475">
        <v>16739</v>
      </c>
      <c r="F20" s="480">
        <v>6360</v>
      </c>
      <c r="G20" s="478">
        <v>620</v>
      </c>
      <c r="H20" s="478">
        <v>2231</v>
      </c>
      <c r="I20" s="478">
        <v>7528</v>
      </c>
    </row>
    <row r="21" spans="2:9" ht="19.5" customHeight="1">
      <c r="B21" s="116" t="s">
        <v>190</v>
      </c>
      <c r="C21" s="116" t="s">
        <v>191</v>
      </c>
      <c r="D21" s="139" t="s">
        <v>768</v>
      </c>
      <c r="E21" s="475">
        <v>3276</v>
      </c>
      <c r="F21" s="481">
        <v>421</v>
      </c>
      <c r="G21" s="478">
        <v>135</v>
      </c>
      <c r="H21" s="478">
        <v>646</v>
      </c>
      <c r="I21" s="478">
        <v>2074</v>
      </c>
    </row>
    <row r="22" spans="2:9" ht="19.5" customHeight="1">
      <c r="B22" s="116"/>
      <c r="C22" s="116"/>
      <c r="D22" s="139" t="s">
        <v>769</v>
      </c>
      <c r="E22" s="475">
        <v>7429</v>
      </c>
      <c r="F22" s="480">
        <v>5139</v>
      </c>
      <c r="G22" s="478">
        <v>162</v>
      </c>
      <c r="H22" s="478">
        <v>273</v>
      </c>
      <c r="I22" s="478">
        <v>1855</v>
      </c>
    </row>
    <row r="23" spans="2:9" ht="9.75" customHeight="1">
      <c r="B23" s="4"/>
      <c r="C23" s="4"/>
      <c r="D23" s="4"/>
      <c r="E23" s="475"/>
      <c r="F23" s="478"/>
      <c r="G23" s="478"/>
      <c r="H23" s="443"/>
      <c r="I23" s="443"/>
    </row>
    <row r="24" spans="2:9" ht="19.5" customHeight="1">
      <c r="B24" s="4"/>
      <c r="C24" s="4"/>
      <c r="D24" s="143" t="s">
        <v>192</v>
      </c>
      <c r="E24" s="475">
        <v>447584</v>
      </c>
      <c r="F24" s="478">
        <v>389067</v>
      </c>
      <c r="G24" s="478">
        <v>5340</v>
      </c>
      <c r="H24" s="478">
        <v>9182</v>
      </c>
      <c r="I24" s="478">
        <v>43995</v>
      </c>
    </row>
    <row r="25" spans="2:9" ht="19.5" customHeight="1">
      <c r="B25" s="4"/>
      <c r="C25" s="4" t="s">
        <v>193</v>
      </c>
      <c r="D25" s="64" t="s">
        <v>770</v>
      </c>
      <c r="E25" s="475">
        <v>167355</v>
      </c>
      <c r="F25" s="478">
        <v>156362</v>
      </c>
      <c r="G25" s="478">
        <v>1205</v>
      </c>
      <c r="H25" s="478">
        <v>2244</v>
      </c>
      <c r="I25" s="478">
        <v>7544</v>
      </c>
    </row>
    <row r="26" spans="2:9" ht="19.5" customHeight="1">
      <c r="B26" s="4" t="s">
        <v>194</v>
      </c>
      <c r="C26" s="4"/>
      <c r="D26" s="64" t="s">
        <v>771</v>
      </c>
      <c r="E26" s="475">
        <v>158232</v>
      </c>
      <c r="F26" s="478">
        <v>143963</v>
      </c>
      <c r="G26" s="478">
        <v>812</v>
      </c>
      <c r="H26" s="478">
        <v>2333</v>
      </c>
      <c r="I26" s="478">
        <v>11124</v>
      </c>
    </row>
    <row r="27" spans="2:9" ht="19.5" customHeight="1">
      <c r="B27" s="4"/>
      <c r="C27" s="4"/>
      <c r="D27" s="64" t="s">
        <v>195</v>
      </c>
      <c r="E27" s="475">
        <v>18105</v>
      </c>
      <c r="F27" s="478">
        <v>9140</v>
      </c>
      <c r="G27" s="478">
        <v>1090</v>
      </c>
      <c r="H27" s="478">
        <v>910</v>
      </c>
      <c r="I27" s="478">
        <v>6965</v>
      </c>
    </row>
    <row r="28" spans="2:9" ht="19.5" customHeight="1">
      <c r="B28" s="4"/>
      <c r="C28" s="4"/>
      <c r="D28" s="64" t="s">
        <v>196</v>
      </c>
      <c r="E28" s="475">
        <v>35987</v>
      </c>
      <c r="F28" s="478">
        <v>30405</v>
      </c>
      <c r="G28" s="478">
        <v>990</v>
      </c>
      <c r="H28" s="478">
        <v>1617</v>
      </c>
      <c r="I28" s="478">
        <v>2975</v>
      </c>
    </row>
    <row r="29" spans="2:9" ht="19.5" customHeight="1">
      <c r="B29" s="4"/>
      <c r="C29" s="4" t="s">
        <v>191</v>
      </c>
      <c r="D29" s="64" t="s">
        <v>772</v>
      </c>
      <c r="E29" s="475">
        <v>2794</v>
      </c>
      <c r="F29" s="478">
        <v>2125</v>
      </c>
      <c r="G29" s="478">
        <v>126</v>
      </c>
      <c r="H29" s="478">
        <v>214</v>
      </c>
      <c r="I29" s="478">
        <v>329</v>
      </c>
    </row>
    <row r="30" spans="2:9" ht="19.5" customHeight="1">
      <c r="B30" s="4" t="s">
        <v>197</v>
      </c>
      <c r="C30" s="4"/>
      <c r="D30" s="64" t="s">
        <v>769</v>
      </c>
      <c r="E30" s="475">
        <v>65111</v>
      </c>
      <c r="F30" s="478">
        <v>47072</v>
      </c>
      <c r="G30" s="478">
        <v>1117</v>
      </c>
      <c r="H30" s="478">
        <v>1864</v>
      </c>
      <c r="I30" s="478">
        <v>15058</v>
      </c>
    </row>
    <row r="31" spans="2:9" ht="9.75" customHeight="1">
      <c r="B31" s="4"/>
      <c r="C31" s="4"/>
      <c r="D31" s="4"/>
      <c r="E31" s="475"/>
      <c r="F31" s="478"/>
      <c r="G31" s="478"/>
      <c r="H31" s="443"/>
      <c r="I31" s="443"/>
    </row>
    <row r="32" spans="2:9" ht="19.5" customHeight="1">
      <c r="B32" s="4"/>
      <c r="C32" s="4"/>
      <c r="D32" s="144" t="s">
        <v>198</v>
      </c>
      <c r="E32" s="475">
        <v>39018</v>
      </c>
      <c r="F32" s="478">
        <v>15845</v>
      </c>
      <c r="G32" s="478">
        <v>846</v>
      </c>
      <c r="H32" s="478">
        <v>10355</v>
      </c>
      <c r="I32" s="478">
        <v>11972</v>
      </c>
    </row>
    <row r="33" spans="2:9" ht="19.5" customHeight="1">
      <c r="B33" s="4"/>
      <c r="C33" s="4" t="s">
        <v>199</v>
      </c>
      <c r="D33" s="64" t="s">
        <v>773</v>
      </c>
      <c r="E33" s="475">
        <v>22311</v>
      </c>
      <c r="F33" s="478">
        <v>4956</v>
      </c>
      <c r="G33" s="478">
        <v>556</v>
      </c>
      <c r="H33" s="478">
        <v>7326</v>
      </c>
      <c r="I33" s="478">
        <v>9473</v>
      </c>
    </row>
    <row r="34" spans="2:9" ht="19.5" customHeight="1">
      <c r="B34" s="4"/>
      <c r="C34" s="4" t="s">
        <v>191</v>
      </c>
      <c r="D34" s="64" t="s">
        <v>774</v>
      </c>
      <c r="E34" s="475">
        <v>3425</v>
      </c>
      <c r="F34" s="478">
        <v>513</v>
      </c>
      <c r="G34" s="478">
        <v>60</v>
      </c>
      <c r="H34" s="478">
        <v>1722</v>
      </c>
      <c r="I34" s="478">
        <v>1130</v>
      </c>
    </row>
    <row r="35" spans="2:9" ht="19.5" customHeight="1">
      <c r="B35" s="4" t="s">
        <v>191</v>
      </c>
      <c r="C35" s="4"/>
      <c r="D35" s="64" t="s">
        <v>769</v>
      </c>
      <c r="E35" s="475">
        <v>13282</v>
      </c>
      <c r="F35" s="478">
        <v>10376</v>
      </c>
      <c r="G35" s="478">
        <v>230</v>
      </c>
      <c r="H35" s="478">
        <v>1307</v>
      </c>
      <c r="I35" s="478">
        <v>1369</v>
      </c>
    </row>
    <row r="36" spans="2:9" ht="9.75" customHeight="1">
      <c r="B36" s="4"/>
      <c r="C36" s="4"/>
      <c r="D36" s="4"/>
      <c r="E36" s="475"/>
      <c r="F36" s="478"/>
      <c r="G36" s="478"/>
      <c r="H36" s="443"/>
      <c r="I36" s="443"/>
    </row>
    <row r="37" spans="2:9" ht="28.5" customHeight="1">
      <c r="B37" s="4"/>
      <c r="C37" s="4"/>
      <c r="D37" s="144" t="s">
        <v>200</v>
      </c>
      <c r="E37" s="475">
        <v>134827</v>
      </c>
      <c r="F37" s="478">
        <v>18775</v>
      </c>
      <c r="G37" s="478">
        <v>1258</v>
      </c>
      <c r="H37" s="478">
        <v>4079</v>
      </c>
      <c r="I37" s="478">
        <v>110715</v>
      </c>
    </row>
    <row r="38" spans="2:9" ht="28.5">
      <c r="B38" s="4"/>
      <c r="C38" s="4" t="s">
        <v>201</v>
      </c>
      <c r="D38" s="145" t="s">
        <v>775</v>
      </c>
      <c r="E38" s="475">
        <v>90664</v>
      </c>
      <c r="F38" s="478">
        <v>848</v>
      </c>
      <c r="G38" s="478">
        <v>1014</v>
      </c>
      <c r="H38" s="478">
        <v>2219</v>
      </c>
      <c r="I38" s="478">
        <v>86583</v>
      </c>
    </row>
    <row r="39" spans="2:9" ht="19.5" customHeight="1">
      <c r="B39" s="4"/>
      <c r="C39" s="4" t="s">
        <v>202</v>
      </c>
      <c r="D39" s="64" t="s">
        <v>776</v>
      </c>
      <c r="E39" s="475">
        <v>24308</v>
      </c>
      <c r="F39" s="478">
        <v>16480</v>
      </c>
      <c r="G39" s="478">
        <v>168</v>
      </c>
      <c r="H39" s="478">
        <v>988</v>
      </c>
      <c r="I39" s="478">
        <v>6672</v>
      </c>
    </row>
    <row r="40" spans="2:9" ht="18.75" customHeight="1">
      <c r="B40" s="4"/>
      <c r="C40" s="4"/>
      <c r="D40" s="64" t="s">
        <v>769</v>
      </c>
      <c r="E40" s="475">
        <v>19855</v>
      </c>
      <c r="F40" s="478">
        <v>1447</v>
      </c>
      <c r="G40" s="478">
        <v>76</v>
      </c>
      <c r="H40" s="478">
        <v>872</v>
      </c>
      <c r="I40" s="478">
        <v>17460</v>
      </c>
    </row>
    <row r="41" spans="2:9" ht="9.75" customHeight="1">
      <c r="B41" s="4"/>
      <c r="C41" s="4"/>
      <c r="D41" s="4"/>
      <c r="E41" s="475"/>
      <c r="F41" s="478"/>
      <c r="G41" s="478"/>
      <c r="H41" s="443"/>
      <c r="I41" s="443"/>
    </row>
    <row r="42" spans="2:9" ht="19.5" customHeight="1">
      <c r="B42" s="146" t="s">
        <v>777</v>
      </c>
      <c r="C42" s="146"/>
      <c r="D42" s="146"/>
      <c r="E42" s="475">
        <v>102942</v>
      </c>
      <c r="F42" s="482">
        <v>6317</v>
      </c>
      <c r="G42" s="478">
        <v>1242</v>
      </c>
      <c r="H42" s="478">
        <v>2795</v>
      </c>
      <c r="I42" s="478">
        <v>92588</v>
      </c>
    </row>
    <row r="43" spans="2:9" ht="18.75" customHeight="1">
      <c r="B43" s="146"/>
      <c r="C43" s="144" t="s">
        <v>778</v>
      </c>
      <c r="D43" s="146"/>
      <c r="E43" s="138"/>
      <c r="F43" s="74"/>
      <c r="G43" s="74"/>
      <c r="H43" s="74"/>
      <c r="I43" s="147"/>
    </row>
    <row r="44" spans="2:9" ht="15" customHeight="1" thickBot="1">
      <c r="B44" s="75"/>
      <c r="C44" s="75"/>
      <c r="D44" s="75"/>
      <c r="E44" s="88"/>
      <c r="F44" s="148"/>
      <c r="G44" s="88"/>
      <c r="H44" s="88"/>
      <c r="I44" s="88"/>
    </row>
    <row r="45" spans="2:4" ht="16.5" customHeight="1">
      <c r="B45" s="156" t="s">
        <v>1109</v>
      </c>
      <c r="C45" s="484"/>
      <c r="D45" s="484"/>
    </row>
    <row r="46" spans="2:7" ht="13.5">
      <c r="B46" s="365" t="s">
        <v>779</v>
      </c>
      <c r="C46" s="150"/>
      <c r="D46" s="150"/>
      <c r="E46" s="150"/>
      <c r="F46" s="151"/>
      <c r="G46" s="150"/>
    </row>
    <row r="47" spans="2:7" ht="13.5" customHeight="1">
      <c r="B47" s="365" t="s">
        <v>780</v>
      </c>
      <c r="C47" s="150"/>
      <c r="D47" s="150"/>
      <c r="E47" s="150"/>
      <c r="F47" s="151"/>
      <c r="G47" s="150"/>
    </row>
    <row r="48" spans="2:7" ht="13.5" customHeight="1">
      <c r="B48" s="366" t="s">
        <v>694</v>
      </c>
      <c r="C48" s="150"/>
      <c r="D48" s="150"/>
      <c r="E48" s="150"/>
      <c r="F48" s="151"/>
      <c r="G48" s="150"/>
    </row>
    <row r="49" spans="3:7" ht="14.25" customHeight="1">
      <c r="C49" s="152" t="s">
        <v>781</v>
      </c>
      <c r="D49" s="153"/>
      <c r="E49" s="153"/>
      <c r="F49" s="154"/>
      <c r="G49" s="150"/>
    </row>
    <row r="50" spans="2:7" ht="14.25" customHeight="1">
      <c r="B50" s="153"/>
      <c r="C50" s="155" t="s">
        <v>782</v>
      </c>
      <c r="D50" s="150"/>
      <c r="E50" s="150"/>
      <c r="F50" s="151"/>
      <c r="G50" s="150"/>
    </row>
    <row r="51" spans="2:7" ht="14.25" customHeight="1">
      <c r="B51" s="153"/>
      <c r="C51" s="155" t="s">
        <v>783</v>
      </c>
      <c r="D51" s="150"/>
      <c r="E51" s="150"/>
      <c r="F51" s="151"/>
      <c r="G51" s="150"/>
    </row>
    <row r="52" ht="14.25" customHeight="1">
      <c r="C52" s="39" t="s">
        <v>784</v>
      </c>
    </row>
    <row r="53" ht="14.25" customHeight="1"/>
  </sheetData>
  <sheetProtection/>
  <mergeCells count="3">
    <mergeCell ref="B3:I3"/>
    <mergeCell ref="B4:I4"/>
    <mergeCell ref="E10:E11"/>
  </mergeCells>
  <printOptions horizontalCentered="1"/>
  <pageMargins left="0.9448818897637796" right="0.6692913385826772" top="0.9448818897637796" bottom="0.3937007874015748" header="0.2755905511811024" footer="0.4330708661417323"/>
  <pageSetup fitToHeight="1" fitToWidth="1" horizontalDpi="600" verticalDpi="600" orientation="portrait" paperSize="9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9"/>
  <sheetViews>
    <sheetView zoomScaleSheetLayoutView="80" zoomScalePageLayoutView="0" workbookViewId="0" topLeftCell="A1">
      <selection activeCell="A1" sqref="A1"/>
    </sheetView>
  </sheetViews>
  <sheetFormatPr defaultColWidth="8.8984375" defaultRowHeight="14.25"/>
  <cols>
    <col min="1" max="1" width="2.3984375" style="22" customWidth="1"/>
    <col min="2" max="2" width="15.3984375" style="22" customWidth="1"/>
    <col min="3" max="5" width="15.09765625" style="22" customWidth="1"/>
    <col min="6" max="6" width="16.59765625" style="22" customWidth="1"/>
    <col min="7" max="7" width="15.09765625" style="22" customWidth="1"/>
    <col min="8" max="16384" width="8.8984375" style="22" customWidth="1"/>
  </cols>
  <sheetData>
    <row r="1" ht="14.25">
      <c r="G1" s="21" t="s">
        <v>1052</v>
      </c>
    </row>
    <row r="2" ht="16.5" customHeight="1"/>
    <row r="3" spans="2:7" ht="21.75" customHeight="1">
      <c r="B3" s="790" t="s">
        <v>206</v>
      </c>
      <c r="C3" s="790"/>
      <c r="D3" s="790"/>
      <c r="E3" s="790"/>
      <c r="F3" s="790"/>
      <c r="G3" s="790"/>
    </row>
    <row r="4" spans="2:7" ht="21.75" customHeight="1">
      <c r="B4" s="115"/>
      <c r="C4" s="115"/>
      <c r="D4" s="793" t="s">
        <v>207</v>
      </c>
      <c r="E4" s="793"/>
      <c r="F4" s="115"/>
      <c r="G4" s="115"/>
    </row>
    <row r="5" ht="19.5" customHeight="1">
      <c r="B5" s="76"/>
    </row>
    <row r="6" ht="19.5" customHeight="1">
      <c r="B6" s="4" t="s">
        <v>208</v>
      </c>
    </row>
    <row r="7" ht="17.25" customHeight="1">
      <c r="B7" s="4" t="s">
        <v>209</v>
      </c>
    </row>
    <row r="8" spans="2:7" ht="19.5" customHeight="1" thickBot="1">
      <c r="B8" s="62"/>
      <c r="C8" s="62"/>
      <c r="D8" s="62"/>
      <c r="E8" s="62"/>
      <c r="F8" s="62"/>
      <c r="G8" s="157" t="s">
        <v>210</v>
      </c>
    </row>
    <row r="9" spans="2:7" ht="24.75" customHeight="1">
      <c r="B9" s="158" t="s">
        <v>211</v>
      </c>
      <c r="C9" s="794" t="s">
        <v>212</v>
      </c>
      <c r="D9" s="794" t="s">
        <v>213</v>
      </c>
      <c r="E9" s="768" t="s">
        <v>214</v>
      </c>
      <c r="F9" s="794" t="s">
        <v>215</v>
      </c>
      <c r="G9" s="796" t="s">
        <v>216</v>
      </c>
    </row>
    <row r="10" spans="2:7" ht="14.25" customHeight="1">
      <c r="B10" s="159" t="s">
        <v>217</v>
      </c>
      <c r="C10" s="761"/>
      <c r="D10" s="761"/>
      <c r="E10" s="757"/>
      <c r="F10" s="761"/>
      <c r="G10" s="757"/>
    </row>
    <row r="11" spans="2:7" ht="14.25" customHeight="1">
      <c r="B11" s="797"/>
      <c r="C11" s="761"/>
      <c r="D11" s="761"/>
      <c r="E11" s="757"/>
      <c r="F11" s="795"/>
      <c r="G11" s="757"/>
    </row>
    <row r="12" spans="2:7" ht="14.25" customHeight="1">
      <c r="B12" s="798"/>
      <c r="C12" s="761"/>
      <c r="D12" s="761"/>
      <c r="E12" s="757"/>
      <c r="F12" s="795"/>
      <c r="G12" s="757"/>
    </row>
    <row r="13" spans="2:7" ht="27.75" customHeight="1">
      <c r="B13" s="160" t="s">
        <v>218</v>
      </c>
      <c r="C13" s="28" t="s">
        <v>183</v>
      </c>
      <c r="D13" s="38" t="s">
        <v>219</v>
      </c>
      <c r="E13" s="38" t="s">
        <v>220</v>
      </c>
      <c r="F13" s="38" t="s">
        <v>221</v>
      </c>
      <c r="G13" s="161" t="s">
        <v>222</v>
      </c>
    </row>
    <row r="14" spans="2:7" ht="21" customHeight="1">
      <c r="B14" s="102" t="s">
        <v>746</v>
      </c>
      <c r="C14" s="163">
        <v>2167.742440948617</v>
      </c>
      <c r="D14" s="164">
        <v>2512</v>
      </c>
      <c r="E14" s="164">
        <v>4056</v>
      </c>
      <c r="F14" s="162" t="s">
        <v>223</v>
      </c>
      <c r="G14" s="164">
        <v>1214</v>
      </c>
    </row>
    <row r="15" spans="2:7" ht="21" customHeight="1">
      <c r="B15" s="165" t="s">
        <v>224</v>
      </c>
      <c r="C15" s="12">
        <v>2234.3770315423117</v>
      </c>
      <c r="D15" s="9">
        <v>2637</v>
      </c>
      <c r="E15" s="9">
        <v>4241</v>
      </c>
      <c r="F15" s="162" t="s">
        <v>225</v>
      </c>
      <c r="G15" s="9">
        <v>1208</v>
      </c>
    </row>
    <row r="16" spans="2:7" ht="21" customHeight="1">
      <c r="B16" s="165" t="s">
        <v>226</v>
      </c>
      <c r="C16" s="9">
        <v>2202.9275596526622</v>
      </c>
      <c r="D16" s="9">
        <v>2516</v>
      </c>
      <c r="E16" s="9">
        <v>4432</v>
      </c>
      <c r="F16" s="162" t="s">
        <v>227</v>
      </c>
      <c r="G16" s="9">
        <v>1257</v>
      </c>
    </row>
    <row r="17" spans="2:7" s="58" customFormat="1" ht="21" customHeight="1">
      <c r="B17" s="165" t="s">
        <v>228</v>
      </c>
      <c r="C17" s="9">
        <v>2165.044137692291</v>
      </c>
      <c r="D17" s="9">
        <v>2451</v>
      </c>
      <c r="E17" s="9">
        <v>4379</v>
      </c>
      <c r="F17" s="162" t="s">
        <v>229</v>
      </c>
      <c r="G17" s="9">
        <v>1239</v>
      </c>
    </row>
    <row r="18" spans="2:7" s="58" customFormat="1" ht="20.25" customHeight="1">
      <c r="B18" s="102" t="s">
        <v>230</v>
      </c>
      <c r="C18" s="12">
        <v>2236.8855351784846</v>
      </c>
      <c r="D18" s="9">
        <v>2577</v>
      </c>
      <c r="E18" s="9">
        <v>4457</v>
      </c>
      <c r="F18" s="162" t="s">
        <v>231</v>
      </c>
      <c r="G18" s="9">
        <v>1235</v>
      </c>
    </row>
    <row r="19" spans="2:7" s="58" customFormat="1" ht="27.75" customHeight="1">
      <c r="B19" s="165" t="s">
        <v>232</v>
      </c>
      <c r="C19" s="12">
        <v>2185.271889742125</v>
      </c>
      <c r="D19" s="9">
        <v>2659</v>
      </c>
      <c r="E19" s="9">
        <v>3232</v>
      </c>
      <c r="F19" s="162" t="s">
        <v>233</v>
      </c>
      <c r="G19" s="9">
        <v>1254</v>
      </c>
    </row>
    <row r="20" spans="2:7" s="58" customFormat="1" ht="21" customHeight="1">
      <c r="B20" s="165" t="s">
        <v>234</v>
      </c>
      <c r="C20" s="12">
        <v>2202</v>
      </c>
      <c r="D20" s="9">
        <v>2685</v>
      </c>
      <c r="E20" s="9">
        <v>3037</v>
      </c>
      <c r="F20" s="162" t="s">
        <v>235</v>
      </c>
      <c r="G20" s="9">
        <v>1273</v>
      </c>
    </row>
    <row r="21" spans="2:7" s="58" customFormat="1" ht="21" customHeight="1">
      <c r="B21" s="165" t="s">
        <v>236</v>
      </c>
      <c r="C21" s="12">
        <v>2135</v>
      </c>
      <c r="D21" s="9">
        <v>2563</v>
      </c>
      <c r="E21" s="9">
        <v>3102</v>
      </c>
      <c r="F21" s="162" t="s">
        <v>237</v>
      </c>
      <c r="G21" s="9">
        <v>1248</v>
      </c>
    </row>
    <row r="22" spans="2:7" s="58" customFormat="1" ht="21" customHeight="1">
      <c r="B22" s="165" t="s">
        <v>238</v>
      </c>
      <c r="C22" s="12">
        <v>2141</v>
      </c>
      <c r="D22" s="9">
        <v>2603</v>
      </c>
      <c r="E22" s="9">
        <v>2981</v>
      </c>
      <c r="F22" s="162" t="s">
        <v>239</v>
      </c>
      <c r="G22" s="9">
        <v>1223</v>
      </c>
    </row>
    <row r="23" spans="2:7" s="58" customFormat="1" ht="21" customHeight="1">
      <c r="B23" s="165" t="s">
        <v>240</v>
      </c>
      <c r="C23" s="12">
        <v>2176</v>
      </c>
      <c r="D23" s="9">
        <v>2647</v>
      </c>
      <c r="E23" s="9">
        <v>3471</v>
      </c>
      <c r="F23" s="162" t="s">
        <v>241</v>
      </c>
      <c r="G23" s="9">
        <v>1257</v>
      </c>
    </row>
    <row r="24" spans="2:7" s="58" customFormat="1" ht="28.5" customHeight="1">
      <c r="B24" s="165" t="s">
        <v>242</v>
      </c>
      <c r="C24" s="12">
        <v>2234</v>
      </c>
      <c r="D24" s="9">
        <v>2757</v>
      </c>
      <c r="E24" s="9">
        <v>3826</v>
      </c>
      <c r="F24" s="162" t="s">
        <v>243</v>
      </c>
      <c r="G24" s="9">
        <v>1224</v>
      </c>
    </row>
    <row r="25" spans="2:7" s="58" customFormat="1" ht="21" customHeight="1">
      <c r="B25" s="165" t="s">
        <v>244</v>
      </c>
      <c r="C25" s="12">
        <v>2290</v>
      </c>
      <c r="D25" s="9">
        <v>2859</v>
      </c>
      <c r="E25" s="9">
        <v>3709</v>
      </c>
      <c r="F25" s="162" t="s">
        <v>245</v>
      </c>
      <c r="G25" s="9">
        <v>1237</v>
      </c>
    </row>
    <row r="26" spans="2:7" s="58" customFormat="1" ht="21.75" customHeight="1">
      <c r="B26" s="167" t="s">
        <v>246</v>
      </c>
      <c r="C26" s="44">
        <v>2241</v>
      </c>
      <c r="D26" s="45">
        <v>2767</v>
      </c>
      <c r="E26" s="45">
        <v>3303</v>
      </c>
      <c r="F26" s="168" t="s">
        <v>247</v>
      </c>
      <c r="G26" s="45">
        <v>1231</v>
      </c>
    </row>
    <row r="27" spans="2:7" s="166" customFormat="1" ht="21" customHeight="1">
      <c r="B27" s="167" t="s">
        <v>248</v>
      </c>
      <c r="C27" s="44">
        <v>2052</v>
      </c>
      <c r="D27" s="45">
        <v>2443</v>
      </c>
      <c r="E27" s="45">
        <v>3151</v>
      </c>
      <c r="F27" s="168" t="s">
        <v>249</v>
      </c>
      <c r="G27" s="45">
        <v>1260</v>
      </c>
    </row>
    <row r="28" spans="2:7" s="166" customFormat="1" ht="18.75" customHeight="1">
      <c r="B28" s="167" t="s">
        <v>250</v>
      </c>
      <c r="C28" s="44">
        <v>2029.9680376998533</v>
      </c>
      <c r="D28" s="45">
        <v>2448</v>
      </c>
      <c r="E28" s="45">
        <v>3194</v>
      </c>
      <c r="F28" s="345" t="s">
        <v>721</v>
      </c>
      <c r="G28" s="45">
        <v>1209</v>
      </c>
    </row>
    <row r="29" spans="2:7" s="166" customFormat="1" ht="30" customHeight="1">
      <c r="B29" s="167" t="s">
        <v>667</v>
      </c>
      <c r="C29" s="44">
        <v>2058</v>
      </c>
      <c r="D29" s="45">
        <v>2500</v>
      </c>
      <c r="E29" s="45">
        <v>3112</v>
      </c>
      <c r="F29" s="345" t="s">
        <v>676</v>
      </c>
      <c r="G29" s="45">
        <v>1239</v>
      </c>
    </row>
    <row r="30" spans="2:7" s="166" customFormat="1" ht="21" customHeight="1">
      <c r="B30" s="167" t="s">
        <v>682</v>
      </c>
      <c r="C30" s="44">
        <v>2073.057110138674</v>
      </c>
      <c r="D30" s="45">
        <v>2528</v>
      </c>
      <c r="E30" s="370">
        <v>2980</v>
      </c>
      <c r="F30" s="345" t="s">
        <v>696</v>
      </c>
      <c r="G30" s="45">
        <v>1246</v>
      </c>
    </row>
    <row r="31" spans="2:7" s="396" customFormat="1" ht="21" customHeight="1">
      <c r="B31" s="167" t="s">
        <v>716</v>
      </c>
      <c r="C31" s="44">
        <v>2155</v>
      </c>
      <c r="D31" s="45">
        <v>2615</v>
      </c>
      <c r="E31" s="370">
        <v>2722</v>
      </c>
      <c r="F31" s="345" t="s">
        <v>1041</v>
      </c>
      <c r="G31" s="45">
        <v>1288</v>
      </c>
    </row>
    <row r="32" spans="2:7" s="396" customFormat="1" ht="21" customHeight="1">
      <c r="B32" s="426" t="s">
        <v>745</v>
      </c>
      <c r="C32" s="419">
        <v>2188</v>
      </c>
      <c r="D32" s="427">
        <v>2684</v>
      </c>
      <c r="E32" s="433">
        <v>2647</v>
      </c>
      <c r="F32" s="434" t="s">
        <v>1042</v>
      </c>
      <c r="G32" s="427">
        <v>1272</v>
      </c>
    </row>
    <row r="33" spans="2:7" s="58" customFormat="1" ht="9.75" customHeight="1" thickBot="1">
      <c r="B33" s="435"/>
      <c r="C33" s="436"/>
      <c r="D33" s="437"/>
      <c r="E33" s="437"/>
      <c r="F33" s="437"/>
      <c r="G33" s="437"/>
    </row>
    <row r="34" spans="2:7" s="58" customFormat="1" ht="21" customHeight="1">
      <c r="B34" s="53" t="s">
        <v>1081</v>
      </c>
      <c r="C34" s="164"/>
      <c r="D34" s="164"/>
      <c r="E34" s="164"/>
      <c r="F34" s="164"/>
      <c r="G34" s="164"/>
    </row>
    <row r="35" spans="2:7" s="58" customFormat="1" ht="21" customHeight="1">
      <c r="B35" s="169" t="s">
        <v>251</v>
      </c>
      <c r="C35" s="164"/>
      <c r="D35" s="164"/>
      <c r="E35" s="164"/>
      <c r="F35" s="164"/>
      <c r="G35" s="164"/>
    </row>
    <row r="36" spans="2:7" s="58" customFormat="1" ht="21" customHeight="1">
      <c r="B36" s="53" t="s">
        <v>1082</v>
      </c>
      <c r="C36" s="164"/>
      <c r="D36" s="164"/>
      <c r="E36" s="164"/>
      <c r="F36" s="164"/>
      <c r="G36" s="164"/>
    </row>
    <row r="37" spans="2:7" s="58" customFormat="1" ht="21" customHeight="1">
      <c r="B37" s="170" t="s">
        <v>252</v>
      </c>
      <c r="C37" s="164"/>
      <c r="D37" s="164"/>
      <c r="E37" s="164"/>
      <c r="F37" s="164"/>
      <c r="G37" s="164"/>
    </row>
    <row r="38" spans="2:7" s="58" customFormat="1" ht="21" customHeight="1">
      <c r="B38" s="170" t="s">
        <v>732</v>
      </c>
      <c r="C38" s="164"/>
      <c r="D38" s="164"/>
      <c r="E38" s="164"/>
      <c r="F38" s="164"/>
      <c r="G38" s="164"/>
    </row>
    <row r="39" spans="2:7" s="58" customFormat="1" ht="21" customHeight="1">
      <c r="B39" s="33" t="s">
        <v>1083</v>
      </c>
      <c r="C39" s="164"/>
      <c r="D39" s="164"/>
      <c r="E39" s="164"/>
      <c r="F39" s="164"/>
      <c r="G39" s="164"/>
    </row>
    <row r="58" ht="12.75" customHeight="1"/>
  </sheetData>
  <sheetProtection/>
  <mergeCells count="8">
    <mergeCell ref="B3:G3"/>
    <mergeCell ref="D4:E4"/>
    <mergeCell ref="C9:C12"/>
    <mergeCell ref="D9:D12"/>
    <mergeCell ref="E9:E12"/>
    <mergeCell ref="F9:F12"/>
    <mergeCell ref="G9:G12"/>
    <mergeCell ref="B11:B12"/>
  </mergeCells>
  <printOptions horizontalCentered="1"/>
  <pageMargins left="0.9448818897637796" right="0.6692913385826772" top="0" bottom="0.3937007874015748" header="0.1968503937007874" footer="0.11811023622047245"/>
  <pageSetup fitToHeight="1" fitToWidth="1" horizontalDpi="600" verticalDpi="600" orientation="portrait" paperSize="9" scale="9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7"/>
  <sheetViews>
    <sheetView zoomScaleSheetLayoutView="80" zoomScalePageLayoutView="0" workbookViewId="0" topLeftCell="A1">
      <selection activeCell="A1" sqref="A1"/>
    </sheetView>
  </sheetViews>
  <sheetFormatPr defaultColWidth="8.8984375" defaultRowHeight="14.25"/>
  <cols>
    <col min="1" max="1" width="2.09765625" style="22" customWidth="1"/>
    <col min="2" max="2" width="13.8984375" style="22" customWidth="1"/>
    <col min="3" max="6" width="20" style="22" customWidth="1"/>
    <col min="7" max="10" width="10.59765625" style="22" customWidth="1"/>
    <col min="11" max="12" width="21.59765625" style="22" customWidth="1"/>
    <col min="13" max="16384" width="8.8984375" style="22" customWidth="1"/>
  </cols>
  <sheetData>
    <row r="1" spans="2:12" ht="13.5" customHeight="1">
      <c r="B1" s="53" t="s">
        <v>1053</v>
      </c>
      <c r="L1" s="522" t="s">
        <v>733</v>
      </c>
    </row>
    <row r="2" spans="2:12" ht="13.5" customHeight="1">
      <c r="B2" s="53"/>
      <c r="L2" s="522"/>
    </row>
    <row r="3" spans="2:7" ht="16.5" customHeight="1">
      <c r="B3" s="171"/>
      <c r="D3" s="172"/>
      <c r="E3" s="172"/>
      <c r="F3" s="19" t="s">
        <v>253</v>
      </c>
      <c r="G3" s="1" t="s">
        <v>1296</v>
      </c>
    </row>
    <row r="4" spans="2:7" ht="14.25">
      <c r="B4" s="4"/>
      <c r="C4" s="115"/>
      <c r="D4" s="115"/>
      <c r="F4" s="47" t="s">
        <v>254</v>
      </c>
      <c r="G4" s="4" t="s">
        <v>295</v>
      </c>
    </row>
    <row r="5" ht="14.25" customHeight="1">
      <c r="B5" s="4"/>
    </row>
    <row r="6" s="84" customFormat="1" ht="19.5" customHeight="1" thickBot="1">
      <c r="B6" s="4" t="s">
        <v>255</v>
      </c>
    </row>
    <row r="7" spans="2:12" ht="15" customHeight="1">
      <c r="B7" s="802" t="s">
        <v>256</v>
      </c>
      <c r="C7" s="763" t="s">
        <v>785</v>
      </c>
      <c r="D7" s="763" t="s">
        <v>786</v>
      </c>
      <c r="E7" s="763" t="s">
        <v>787</v>
      </c>
      <c r="F7" s="763" t="s">
        <v>788</v>
      </c>
      <c r="G7" s="800" t="s">
        <v>257</v>
      </c>
      <c r="H7" s="799" t="s">
        <v>258</v>
      </c>
      <c r="I7" s="799" t="s">
        <v>259</v>
      </c>
      <c r="J7" s="799" t="s">
        <v>260</v>
      </c>
      <c r="K7" s="763" t="s">
        <v>261</v>
      </c>
      <c r="L7" s="768" t="s">
        <v>262</v>
      </c>
    </row>
    <row r="8" spans="2:12" ht="12.75" customHeight="1">
      <c r="B8" s="803"/>
      <c r="C8" s="761"/>
      <c r="D8" s="761"/>
      <c r="E8" s="761"/>
      <c r="F8" s="761"/>
      <c r="G8" s="782"/>
      <c r="H8" s="767"/>
      <c r="I8" s="767"/>
      <c r="J8" s="767"/>
      <c r="K8" s="761"/>
      <c r="L8" s="757"/>
    </row>
    <row r="9" spans="2:12" ht="15" customHeight="1">
      <c r="B9" s="174"/>
      <c r="C9" s="175" t="s">
        <v>263</v>
      </c>
      <c r="D9" s="175" t="s">
        <v>264</v>
      </c>
      <c r="E9" s="175" t="s">
        <v>265</v>
      </c>
      <c r="F9" s="175" t="s">
        <v>266</v>
      </c>
      <c r="G9" s="508"/>
      <c r="H9" s="507"/>
      <c r="I9" s="507"/>
      <c r="J9" s="508"/>
      <c r="K9" s="175" t="s">
        <v>107</v>
      </c>
      <c r="L9" s="523" t="s">
        <v>272</v>
      </c>
    </row>
    <row r="10" spans="2:12" ht="16.5" customHeight="1">
      <c r="B10" s="176"/>
      <c r="C10" s="177" t="s">
        <v>789</v>
      </c>
      <c r="D10" s="95" t="s">
        <v>790</v>
      </c>
      <c r="E10" s="95" t="s">
        <v>790</v>
      </c>
      <c r="F10" s="95" t="s">
        <v>790</v>
      </c>
      <c r="G10" s="524" t="s">
        <v>267</v>
      </c>
      <c r="H10" s="510" t="s">
        <v>267</v>
      </c>
      <c r="I10" s="510" t="s">
        <v>267</v>
      </c>
      <c r="J10" s="524" t="s">
        <v>267</v>
      </c>
      <c r="K10" s="525" t="s">
        <v>791</v>
      </c>
      <c r="L10" s="526" t="s">
        <v>792</v>
      </c>
    </row>
    <row r="11" spans="2:12" ht="15" customHeight="1">
      <c r="B11" s="97" t="s">
        <v>268</v>
      </c>
      <c r="C11" s="27" t="s">
        <v>269</v>
      </c>
      <c r="D11" s="27" t="s">
        <v>270</v>
      </c>
      <c r="E11" s="27" t="s">
        <v>270</v>
      </c>
      <c r="F11" s="27" t="s">
        <v>270</v>
      </c>
      <c r="G11" s="527"/>
      <c r="H11" s="528"/>
      <c r="I11" s="528"/>
      <c r="J11" s="528"/>
      <c r="K11" s="27" t="s">
        <v>273</v>
      </c>
      <c r="L11" s="529" t="s">
        <v>274</v>
      </c>
    </row>
    <row r="12" spans="2:12" ht="28.5" customHeight="1">
      <c r="B12" s="14" t="s">
        <v>747</v>
      </c>
      <c r="C12" s="178">
        <v>342.26640000000003</v>
      </c>
      <c r="D12" s="179">
        <v>91929.32</v>
      </c>
      <c r="E12" s="179">
        <v>19553.11</v>
      </c>
      <c r="F12" s="4">
        <v>661.33</v>
      </c>
      <c r="G12" s="83">
        <v>2.69</v>
      </c>
      <c r="H12" s="66">
        <v>21.3</v>
      </c>
      <c r="I12" s="66">
        <v>20.7</v>
      </c>
      <c r="J12" s="83">
        <v>0.57</v>
      </c>
      <c r="K12" s="9">
        <v>489100</v>
      </c>
      <c r="L12" s="101">
        <v>12166</v>
      </c>
    </row>
    <row r="13" spans="2:12" ht="21" customHeight="1">
      <c r="B13" s="14" t="s">
        <v>793</v>
      </c>
      <c r="C13" s="178">
        <v>362.2967</v>
      </c>
      <c r="D13" s="179">
        <v>98366.4</v>
      </c>
      <c r="E13" s="179">
        <v>21118.4</v>
      </c>
      <c r="F13" s="4">
        <v>741.35</v>
      </c>
      <c r="G13" s="83">
        <v>2.74</v>
      </c>
      <c r="H13" s="66">
        <v>21.5</v>
      </c>
      <c r="I13" s="66">
        <v>20.9</v>
      </c>
      <c r="J13" s="83">
        <v>0.59</v>
      </c>
      <c r="K13" s="9">
        <v>504008</v>
      </c>
      <c r="L13" s="101">
        <v>12223.9</v>
      </c>
    </row>
    <row r="14" spans="2:12" ht="21" customHeight="1">
      <c r="B14" s="14" t="s">
        <v>794</v>
      </c>
      <c r="C14" s="178">
        <v>387.68559999999997</v>
      </c>
      <c r="D14" s="179">
        <v>106275.72</v>
      </c>
      <c r="E14" s="179">
        <v>21177.81</v>
      </c>
      <c r="F14" s="83">
        <v>827</v>
      </c>
      <c r="G14" s="83">
        <v>2.75</v>
      </c>
      <c r="H14" s="66">
        <v>19.9</v>
      </c>
      <c r="I14" s="66">
        <v>19.3</v>
      </c>
      <c r="J14" s="83">
        <v>0.55</v>
      </c>
      <c r="K14" s="9">
        <v>530495</v>
      </c>
      <c r="L14" s="101">
        <v>12274.5</v>
      </c>
    </row>
    <row r="15" spans="2:12" ht="21" customHeight="1">
      <c r="B15" s="13" t="s">
        <v>34</v>
      </c>
      <c r="C15" s="178">
        <v>415.8852</v>
      </c>
      <c r="D15" s="179">
        <v>118154.82</v>
      </c>
      <c r="E15" s="179">
        <v>22024.2</v>
      </c>
      <c r="F15" s="4">
        <v>930.68</v>
      </c>
      <c r="G15" s="83">
        <v>2.85</v>
      </c>
      <c r="H15" s="66">
        <v>18.6</v>
      </c>
      <c r="I15" s="66">
        <v>18</v>
      </c>
      <c r="J15" s="83">
        <v>0.53</v>
      </c>
      <c r="K15" s="9">
        <v>553336</v>
      </c>
      <c r="L15" s="101">
        <v>12320.5</v>
      </c>
    </row>
    <row r="16" spans="2:12" ht="21" customHeight="1">
      <c r="B16" s="14" t="s">
        <v>795</v>
      </c>
      <c r="C16" s="178">
        <v>451.683</v>
      </c>
      <c r="D16" s="179">
        <v>130783.15</v>
      </c>
      <c r="E16" s="179">
        <v>23465.62</v>
      </c>
      <c r="F16" s="179">
        <v>1042.68</v>
      </c>
      <c r="G16" s="83">
        <v>2.91</v>
      </c>
      <c r="H16" s="66">
        <v>17.9</v>
      </c>
      <c r="I16" s="66">
        <v>17.3</v>
      </c>
      <c r="J16" s="83">
        <v>0.52</v>
      </c>
      <c r="K16" s="9">
        <v>579552</v>
      </c>
      <c r="L16" s="101">
        <v>12361.1</v>
      </c>
    </row>
    <row r="17" spans="2:12" ht="27" customHeight="1">
      <c r="B17" s="14" t="s">
        <v>796</v>
      </c>
      <c r="C17" s="178">
        <v>473.6076</v>
      </c>
      <c r="D17" s="179">
        <v>137715.24</v>
      </c>
      <c r="E17" s="179">
        <v>25044.63</v>
      </c>
      <c r="F17" s="179">
        <v>1150.45</v>
      </c>
      <c r="G17" s="83">
        <v>2.9160807976260603</v>
      </c>
      <c r="H17" s="66">
        <v>18.185808629458876</v>
      </c>
      <c r="I17" s="66">
        <v>17.49658898168408</v>
      </c>
      <c r="J17" s="83">
        <v>0.5303128733366733</v>
      </c>
      <c r="K17" s="9">
        <v>603548</v>
      </c>
      <c r="L17" s="101">
        <v>12410.1</v>
      </c>
    </row>
    <row r="18" spans="2:12" ht="21" customHeight="1">
      <c r="B18" s="14" t="s">
        <v>797</v>
      </c>
      <c r="C18" s="178">
        <v>483.25559999999996</v>
      </c>
      <c r="D18" s="179">
        <v>139094.93</v>
      </c>
      <c r="E18" s="179">
        <v>26967.17</v>
      </c>
      <c r="F18" s="179">
        <v>1269.89</v>
      </c>
      <c r="G18" s="83">
        <v>2.8748273955615264</v>
      </c>
      <c r="H18" s="66">
        <v>19.38760097150917</v>
      </c>
      <c r="I18" s="66">
        <v>18.64485582590798</v>
      </c>
      <c r="J18" s="83">
        <v>0.5573600640710983</v>
      </c>
      <c r="K18" s="9">
        <v>620014</v>
      </c>
      <c r="L18" s="101">
        <v>12456.7</v>
      </c>
    </row>
    <row r="19" spans="2:12" ht="21" customHeight="1">
      <c r="B19" s="14" t="s">
        <v>798</v>
      </c>
      <c r="C19" s="178">
        <v>482.6076</v>
      </c>
      <c r="D19" s="179">
        <v>137091.39</v>
      </c>
      <c r="E19" s="179">
        <v>29658.49</v>
      </c>
      <c r="F19" s="179">
        <v>1371.75</v>
      </c>
      <c r="G19" s="83">
        <v>2.852140019535578</v>
      </c>
      <c r="H19" s="66">
        <v>21.634101164194192</v>
      </c>
      <c r="I19" s="66">
        <v>20.84203877935426</v>
      </c>
      <c r="J19" s="83">
        <v>0.6170348571707949</v>
      </c>
      <c r="K19" s="9">
        <v>644977</v>
      </c>
      <c r="L19" s="101">
        <v>12493.8</v>
      </c>
    </row>
    <row r="20" spans="2:12" ht="21" customHeight="1">
      <c r="B20" s="14" t="s">
        <v>799</v>
      </c>
      <c r="C20" s="178">
        <v>489.3788</v>
      </c>
      <c r="D20" s="179">
        <v>135960.3</v>
      </c>
      <c r="E20" s="179">
        <v>29181.77</v>
      </c>
      <c r="F20" s="179">
        <v>1407.88</v>
      </c>
      <c r="G20" s="83">
        <v>2.79169229031811</v>
      </c>
      <c r="H20" s="66">
        <v>21.463449256878665</v>
      </c>
      <c r="I20" s="66">
        <v>20.641687455342687</v>
      </c>
      <c r="J20" s="83">
        <v>0.5991934581406213</v>
      </c>
      <c r="K20" s="9">
        <v>664855</v>
      </c>
      <c r="L20" s="101">
        <v>12526.5</v>
      </c>
    </row>
    <row r="21" spans="2:12" ht="20.25" customHeight="1">
      <c r="B21" s="14" t="s">
        <v>800</v>
      </c>
      <c r="C21" s="180">
        <v>497.74</v>
      </c>
      <c r="D21" s="181">
        <v>144082.36</v>
      </c>
      <c r="E21" s="181">
        <v>32924</v>
      </c>
      <c r="F21" s="179">
        <v>1544.99</v>
      </c>
      <c r="G21" s="83">
        <v>2.902210522435665</v>
      </c>
      <c r="H21" s="66">
        <v>22.850819489630794</v>
      </c>
      <c r="I21" s="66">
        <v>22.014584666463257</v>
      </c>
      <c r="J21" s="83">
        <v>0.6631788876908448</v>
      </c>
      <c r="K21" s="9">
        <v>682590</v>
      </c>
      <c r="L21" s="101">
        <v>12557</v>
      </c>
    </row>
    <row r="22" spans="2:12" ht="29.25" customHeight="1">
      <c r="B22" s="14" t="s">
        <v>801</v>
      </c>
      <c r="C22" s="180">
        <v>509.0958</v>
      </c>
      <c r="D22" s="181">
        <v>150793.15</v>
      </c>
      <c r="E22" s="181">
        <v>31605.51</v>
      </c>
      <c r="F22" s="182">
        <v>1652.79</v>
      </c>
      <c r="G22" s="83">
        <v>2.965842290269235</v>
      </c>
      <c r="H22" s="66">
        <v>20.959513081330286</v>
      </c>
      <c r="I22" s="66">
        <v>20.08357764457589</v>
      </c>
      <c r="J22" s="83">
        <v>0.621626102800606</v>
      </c>
      <c r="K22" s="9">
        <v>698280</v>
      </c>
      <c r="L22" s="101">
        <v>12585.9</v>
      </c>
    </row>
    <row r="23" spans="2:12" ht="21" customHeight="1">
      <c r="B23" s="14" t="s">
        <v>802</v>
      </c>
      <c r="C23" s="183">
        <v>513.6129</v>
      </c>
      <c r="D23" s="184">
        <v>157414.99</v>
      </c>
      <c r="E23" s="184">
        <v>32038.52</v>
      </c>
      <c r="F23" s="179">
        <v>1753.4</v>
      </c>
      <c r="G23" s="83">
        <v>3.066686680703766</v>
      </c>
      <c r="H23" s="66">
        <v>20.35290285887005</v>
      </c>
      <c r="I23" s="66">
        <v>19.45574370658812</v>
      </c>
      <c r="J23" s="83">
        <v>0.6241597611095439</v>
      </c>
      <c r="K23" s="185">
        <v>720560</v>
      </c>
      <c r="L23" s="519">
        <v>12615.7</v>
      </c>
    </row>
    <row r="24" spans="2:12" ht="21" customHeight="1">
      <c r="B24" s="14" t="s">
        <v>803</v>
      </c>
      <c r="C24" s="183">
        <v>503.3241</v>
      </c>
      <c r="D24" s="186">
        <v>161399.25</v>
      </c>
      <c r="E24" s="186">
        <v>34984.92</v>
      </c>
      <c r="F24" s="179">
        <v>1441.76</v>
      </c>
      <c r="G24" s="83">
        <v>3.206791953338774</v>
      </c>
      <c r="H24" s="66">
        <v>21.67601150562967</v>
      </c>
      <c r="I24" s="66">
        <v>20.970046479223946</v>
      </c>
      <c r="J24" s="83">
        <v>0.6951045927673192</v>
      </c>
      <c r="K24" s="185">
        <v>731017</v>
      </c>
      <c r="L24" s="519">
        <v>12647.2</v>
      </c>
    </row>
    <row r="25" spans="2:12" ht="21" customHeight="1">
      <c r="B25" s="14" t="s">
        <v>804</v>
      </c>
      <c r="C25" s="183">
        <v>499.5442</v>
      </c>
      <c r="D25" s="186">
        <v>160105.88</v>
      </c>
      <c r="E25" s="186">
        <v>35037.49</v>
      </c>
      <c r="F25" s="179">
        <v>1465.29</v>
      </c>
      <c r="G25" s="83">
        <v>3.2050393138384954</v>
      </c>
      <c r="H25" s="66">
        <v>21.883949546387676</v>
      </c>
      <c r="I25" s="66">
        <v>21.162427598132354</v>
      </c>
      <c r="J25" s="83">
        <v>0.7013891863823061</v>
      </c>
      <c r="K25" s="185">
        <v>757244</v>
      </c>
      <c r="L25" s="520">
        <v>12666.7</v>
      </c>
    </row>
    <row r="26" spans="2:12" ht="21.75" customHeight="1">
      <c r="B26" s="14" t="s">
        <v>805</v>
      </c>
      <c r="C26" s="183">
        <v>504.11879999999996</v>
      </c>
      <c r="D26" s="186">
        <v>162893.36</v>
      </c>
      <c r="E26" s="186">
        <v>35407.64</v>
      </c>
      <c r="F26" s="186">
        <v>1360.81</v>
      </c>
      <c r="G26" s="530">
        <v>3.2312494594528114</v>
      </c>
      <c r="H26" s="531">
        <v>21.736699396464044</v>
      </c>
      <c r="I26" s="531">
        <v>21.077380379372457</v>
      </c>
      <c r="J26" s="530">
        <v>0.7023669817511269</v>
      </c>
      <c r="K26" s="185">
        <v>761857</v>
      </c>
      <c r="L26" s="520">
        <v>12692.5843</v>
      </c>
    </row>
    <row r="27" spans="2:12" ht="28.5" customHeight="1">
      <c r="B27" s="14" t="s">
        <v>806</v>
      </c>
      <c r="C27" s="183">
        <v>493.6447</v>
      </c>
      <c r="D27" s="186">
        <v>165279.98</v>
      </c>
      <c r="E27" s="186">
        <v>34769.43</v>
      </c>
      <c r="F27" s="186">
        <v>1489.88</v>
      </c>
      <c r="G27" s="530">
        <v>3.3481566803006295</v>
      </c>
      <c r="H27" s="531">
        <v>21.036685749840967</v>
      </c>
      <c r="I27" s="531">
        <v>20.31841362817411</v>
      </c>
      <c r="J27" s="530">
        <v>0.7043411992471509</v>
      </c>
      <c r="K27" s="185">
        <v>750739</v>
      </c>
      <c r="L27" s="520">
        <v>12731.6043</v>
      </c>
    </row>
    <row r="28" spans="2:12" ht="21" customHeight="1">
      <c r="B28" s="14" t="s">
        <v>807</v>
      </c>
      <c r="C28" s="183">
        <v>489.8752</v>
      </c>
      <c r="D28" s="186">
        <v>166750.53</v>
      </c>
      <c r="E28" s="186">
        <v>34526.81</v>
      </c>
      <c r="F28" s="186">
        <v>1434.78</v>
      </c>
      <c r="G28" s="530">
        <v>3.4039390032400085</v>
      </c>
      <c r="H28" s="531">
        <v>20.705667322316756</v>
      </c>
      <c r="I28" s="531">
        <v>20.017469599841515</v>
      </c>
      <c r="J28" s="530">
        <v>0.7048082858654613</v>
      </c>
      <c r="K28" s="185">
        <v>756336</v>
      </c>
      <c r="L28" s="520">
        <v>12748.5823</v>
      </c>
    </row>
    <row r="29" spans="2:12" ht="21" customHeight="1">
      <c r="B29" s="14" t="s">
        <v>808</v>
      </c>
      <c r="C29" s="183">
        <v>493.7475</v>
      </c>
      <c r="D29" s="186">
        <v>168041.55</v>
      </c>
      <c r="E29" s="186">
        <v>33942.87</v>
      </c>
      <c r="F29" s="186">
        <v>1608.12</v>
      </c>
      <c r="G29" s="530">
        <v>3.403390396913402</v>
      </c>
      <c r="H29" s="531">
        <v>20.199093617025078</v>
      </c>
      <c r="I29" s="531">
        <v>19.428037984916855</v>
      </c>
      <c r="J29" s="530">
        <v>0.6874540124253794</v>
      </c>
      <c r="K29" s="185">
        <v>757339</v>
      </c>
      <c r="L29" s="520">
        <v>12769.4277</v>
      </c>
    </row>
    <row r="30" spans="2:12" ht="21" customHeight="1">
      <c r="B30" s="14" t="s">
        <v>809</v>
      </c>
      <c r="C30" s="183">
        <v>498.4906</v>
      </c>
      <c r="D30" s="186">
        <v>169375.84</v>
      </c>
      <c r="E30" s="186">
        <v>33887.63</v>
      </c>
      <c r="F30" s="186">
        <v>1855.22</v>
      </c>
      <c r="G30" s="530">
        <v>3.397774000151658</v>
      </c>
      <c r="H30" s="531">
        <v>20.007357601887023</v>
      </c>
      <c r="I30" s="531">
        <v>19.121472926735823</v>
      </c>
      <c r="J30" s="530">
        <v>0.6798047947142836</v>
      </c>
      <c r="K30" s="185">
        <v>787264</v>
      </c>
      <c r="L30" s="520">
        <v>12778.6988</v>
      </c>
    </row>
    <row r="31" spans="2:12" ht="19.5" customHeight="1">
      <c r="B31" s="14" t="s">
        <v>810</v>
      </c>
      <c r="C31" s="187">
        <v>503.18670000000003</v>
      </c>
      <c r="D31" s="188">
        <v>178452.24</v>
      </c>
      <c r="E31" s="188">
        <v>33896.19</v>
      </c>
      <c r="F31" s="189">
        <v>1445.81</v>
      </c>
      <c r="G31" s="532">
        <v>3.546441907148976</v>
      </c>
      <c r="H31" s="201">
        <v>18.99454442264216</v>
      </c>
      <c r="I31" s="201">
        <v>18.332882031460667</v>
      </c>
      <c r="J31" s="532">
        <v>0.6736304834766103</v>
      </c>
      <c r="K31" s="533">
        <v>790932</v>
      </c>
      <c r="L31" s="202">
        <v>12776.7994</v>
      </c>
    </row>
    <row r="32" spans="2:12" s="58" customFormat="1" ht="27" customHeight="1">
      <c r="B32" s="14" t="s">
        <v>811</v>
      </c>
      <c r="C32" s="187">
        <v>510.9376</v>
      </c>
      <c r="D32" s="188">
        <v>184631.02</v>
      </c>
      <c r="E32" s="188">
        <v>33349.93</v>
      </c>
      <c r="F32" s="189">
        <v>1835.76</v>
      </c>
      <c r="G32" s="532">
        <v>3.613664009588888</v>
      </c>
      <c r="H32" s="201">
        <v>18.063015629767957</v>
      </c>
      <c r="I32" s="201">
        <v>17.240146161339197</v>
      </c>
      <c r="J32" s="532">
        <v>0.6527366948593404</v>
      </c>
      <c r="K32" s="533">
        <v>819931</v>
      </c>
      <c r="L32" s="202">
        <v>12776.951</v>
      </c>
    </row>
    <row r="33" spans="2:12" s="58" customFormat="1" ht="21" customHeight="1">
      <c r="B33" s="190" t="s">
        <v>812</v>
      </c>
      <c r="C33" s="191">
        <v>515.8043</v>
      </c>
      <c r="D33" s="192">
        <v>189437.67</v>
      </c>
      <c r="E33" s="192">
        <v>33060.72</v>
      </c>
      <c r="F33" s="193">
        <v>1572.90409</v>
      </c>
      <c r="G33" s="534">
        <v>3.6737574444731034</v>
      </c>
      <c r="H33" s="535">
        <v>17.45203052803595</v>
      </c>
      <c r="I33" s="535">
        <v>16.760894868963774</v>
      </c>
      <c r="J33" s="534">
        <v>0.6411452707354394</v>
      </c>
      <c r="K33" s="536">
        <v>826565</v>
      </c>
      <c r="L33" s="202">
        <v>12777.0794</v>
      </c>
    </row>
    <row r="34" spans="2:12" s="166" customFormat="1" ht="21" customHeight="1">
      <c r="B34" s="190" t="s">
        <v>813</v>
      </c>
      <c r="C34" s="191">
        <v>492.067</v>
      </c>
      <c r="D34" s="192">
        <v>188000.63</v>
      </c>
      <c r="E34" s="192">
        <v>33455.6</v>
      </c>
      <c r="F34" s="193">
        <v>1840.8796</v>
      </c>
      <c r="G34" s="534">
        <v>3.8206307271164293</v>
      </c>
      <c r="H34" s="535">
        <v>17.79547228113012</v>
      </c>
      <c r="I34" s="535">
        <v>16.98257562769057</v>
      </c>
      <c r="J34" s="534">
        <v>0.6798992820083444</v>
      </c>
      <c r="K34" s="536">
        <v>827291</v>
      </c>
      <c r="L34" s="202">
        <v>12769.2273</v>
      </c>
    </row>
    <row r="35" spans="2:12" s="166" customFormat="1" ht="21" customHeight="1">
      <c r="B35" s="190" t="s">
        <v>814</v>
      </c>
      <c r="C35" s="191">
        <v>474.0402</v>
      </c>
      <c r="D35" s="192">
        <v>172463</v>
      </c>
      <c r="E35" s="192">
        <v>34957.21</v>
      </c>
      <c r="F35" s="193">
        <v>1317.44601</v>
      </c>
      <c r="G35" s="534">
        <v>3.6381513635341474</v>
      </c>
      <c r="H35" s="535">
        <v>20.269396914120712</v>
      </c>
      <c r="I35" s="535">
        <v>19.655645855670645</v>
      </c>
      <c r="J35" s="534">
        <v>0.737431340211231</v>
      </c>
      <c r="K35" s="536">
        <v>838974</v>
      </c>
      <c r="L35" s="202">
        <v>12750.9567</v>
      </c>
    </row>
    <row r="36" spans="2:12" s="58" customFormat="1" ht="21" customHeight="1">
      <c r="B36" s="14" t="s">
        <v>815</v>
      </c>
      <c r="C36" s="191">
        <v>479.20459999999997</v>
      </c>
      <c r="D36" s="192">
        <v>171099.51</v>
      </c>
      <c r="E36" s="192">
        <v>33071.55</v>
      </c>
      <c r="F36" s="193">
        <v>1713.53</v>
      </c>
      <c r="G36" s="534">
        <v>3.570489724013501</v>
      </c>
      <c r="H36" s="535">
        <v>19.328839691007882</v>
      </c>
      <c r="I36" s="535">
        <v>18.512760028899677</v>
      </c>
      <c r="J36" s="534">
        <v>0.6901342349384794</v>
      </c>
      <c r="K36" s="536">
        <v>840293</v>
      </c>
      <c r="L36" s="202">
        <v>12805.6026</v>
      </c>
    </row>
    <row r="37" spans="2:12" s="58" customFormat="1" ht="27" customHeight="1">
      <c r="B37" s="14" t="s">
        <v>816</v>
      </c>
      <c r="C37" s="191">
        <v>473.2826</v>
      </c>
      <c r="D37" s="192">
        <v>173790.84</v>
      </c>
      <c r="E37" s="192">
        <v>32325.86</v>
      </c>
      <c r="F37" s="193">
        <v>968.17</v>
      </c>
      <c r="G37" s="534">
        <v>3.672031044</v>
      </c>
      <c r="H37" s="535">
        <v>18.6004393</v>
      </c>
      <c r="I37" s="535">
        <v>18.1444309</v>
      </c>
      <c r="J37" s="534">
        <v>0.6830139117</v>
      </c>
      <c r="K37" s="536">
        <v>842868</v>
      </c>
      <c r="L37" s="202">
        <v>12779.8704</v>
      </c>
    </row>
    <row r="38" spans="2:12" s="58" customFormat="1" ht="21" customHeight="1">
      <c r="B38" s="14" t="s">
        <v>817</v>
      </c>
      <c r="C38" s="191">
        <v>472.5965</v>
      </c>
      <c r="D38" s="192">
        <v>173245.59</v>
      </c>
      <c r="E38" s="192">
        <v>33074.66</v>
      </c>
      <c r="F38" s="193">
        <v>1076.31206</v>
      </c>
      <c r="G38" s="534">
        <v>3.6658246516848942</v>
      </c>
      <c r="H38" s="535">
        <v>19.091198800500493</v>
      </c>
      <c r="I38" s="535">
        <v>18.585399394630233</v>
      </c>
      <c r="J38" s="534">
        <v>0.6998498719309179</v>
      </c>
      <c r="K38" s="536">
        <v>844430</v>
      </c>
      <c r="L38" s="202">
        <v>12751.5133</v>
      </c>
    </row>
    <row r="39" spans="2:12" s="416" customFormat="1" ht="21" customHeight="1">
      <c r="B39" s="14" t="s">
        <v>818</v>
      </c>
      <c r="C39" s="191">
        <v>483.1103</v>
      </c>
      <c r="D39" s="192">
        <v>181336.28</v>
      </c>
      <c r="E39" s="192">
        <v>35374.23</v>
      </c>
      <c r="F39" s="193">
        <v>1668.69</v>
      </c>
      <c r="G39" s="534">
        <v>3.75</v>
      </c>
      <c r="H39" s="535">
        <v>19.5</v>
      </c>
      <c r="I39" s="535">
        <v>18.5946998654465</v>
      </c>
      <c r="J39" s="534">
        <v>0.739514604</v>
      </c>
      <c r="K39" s="536">
        <v>835701</v>
      </c>
      <c r="L39" s="202">
        <v>12729.8</v>
      </c>
    </row>
    <row r="40" spans="2:12" s="195" customFormat="1" ht="21" customHeight="1">
      <c r="B40" s="438" t="s">
        <v>819</v>
      </c>
      <c r="C40" s="439">
        <v>489.6234</v>
      </c>
      <c r="D40" s="440">
        <v>189713</v>
      </c>
      <c r="E40" s="440">
        <v>34894.18</v>
      </c>
      <c r="F40" s="441">
        <v>1615.4</v>
      </c>
      <c r="G40" s="444">
        <v>3.8746718396220445</v>
      </c>
      <c r="H40" s="445">
        <v>18.393141218577536</v>
      </c>
      <c r="I40" s="445">
        <v>17.692293787905854</v>
      </c>
      <c r="J40" s="444">
        <v>0.7126738632181387</v>
      </c>
      <c r="K40" s="449">
        <v>841554</v>
      </c>
      <c r="L40" s="446">
        <v>12708.2819</v>
      </c>
    </row>
    <row r="41" spans="2:12" s="58" customFormat="1" ht="21" customHeight="1">
      <c r="B41" s="415" t="s">
        <v>820</v>
      </c>
      <c r="C41" s="191"/>
      <c r="D41" s="85"/>
      <c r="E41" s="70"/>
      <c r="F41" s="70"/>
      <c r="G41" s="447"/>
      <c r="H41" s="448"/>
      <c r="I41" s="448"/>
      <c r="J41" s="447"/>
      <c r="K41" s="449">
        <v>866920</v>
      </c>
      <c r="L41" s="446"/>
    </row>
    <row r="42" spans="2:12" s="195" customFormat="1" ht="15" customHeight="1" thickBot="1">
      <c r="B42" s="196"/>
      <c r="C42" s="197"/>
      <c r="D42" s="198"/>
      <c r="E42" s="198"/>
      <c r="F42" s="199"/>
      <c r="G42" s="538"/>
      <c r="H42" s="539"/>
      <c r="I42" s="539"/>
      <c r="J42" s="538"/>
      <c r="K42" s="540"/>
      <c r="L42" s="541"/>
    </row>
    <row r="43" spans="2:12" s="58" customFormat="1" ht="8.25" customHeight="1">
      <c r="B43" s="200"/>
      <c r="C43" s="89"/>
      <c r="D43" s="62"/>
      <c r="E43" s="188"/>
      <c r="F43" s="189"/>
      <c r="G43" s="542"/>
      <c r="H43" s="543"/>
      <c r="I43" s="543"/>
      <c r="J43" s="542"/>
      <c r="K43" s="544"/>
      <c r="L43" s="54"/>
    </row>
    <row r="44" spans="2:7" ht="15" customHeight="1">
      <c r="B44" s="366" t="s">
        <v>1084</v>
      </c>
      <c r="C44" s="62"/>
      <c r="D44" s="62"/>
      <c r="E44" s="62"/>
      <c r="F44" s="62"/>
      <c r="G44" s="35" t="s">
        <v>275</v>
      </c>
    </row>
    <row r="45" spans="2:7" ht="15" customHeight="1">
      <c r="B45" s="53" t="s">
        <v>1085</v>
      </c>
      <c r="G45" s="35" t="s">
        <v>822</v>
      </c>
    </row>
    <row r="46" spans="2:7" ht="15" customHeight="1">
      <c r="B46" s="397" t="s">
        <v>1086</v>
      </c>
      <c r="G46" s="35" t="s">
        <v>823</v>
      </c>
    </row>
    <row r="47" spans="2:7" ht="15" customHeight="1">
      <c r="B47" s="53" t="s">
        <v>1087</v>
      </c>
      <c r="G47" s="35" t="s">
        <v>824</v>
      </c>
    </row>
    <row r="48" spans="2:7" ht="15" customHeight="1">
      <c r="B48" s="53" t="s">
        <v>1088</v>
      </c>
      <c r="G48" s="35" t="s">
        <v>825</v>
      </c>
    </row>
    <row r="49" spans="2:12" ht="15" customHeight="1">
      <c r="B49" s="366" t="s">
        <v>1089</v>
      </c>
      <c r="G49" s="450" t="s">
        <v>1043</v>
      </c>
      <c r="H49" s="442"/>
      <c r="I49" s="442"/>
      <c r="J49" s="442"/>
      <c r="K49" s="442"/>
      <c r="L49" s="53"/>
    </row>
    <row r="50" spans="2:7" ht="15" customHeight="1">
      <c r="B50" s="801" t="s">
        <v>821</v>
      </c>
      <c r="C50" s="801"/>
      <c r="D50" s="801"/>
      <c r="E50" s="801"/>
      <c r="F50" s="801"/>
      <c r="G50" s="35" t="s">
        <v>826</v>
      </c>
    </row>
    <row r="51" spans="2:7" ht="15" customHeight="1">
      <c r="B51" s="53" t="s">
        <v>1090</v>
      </c>
      <c r="G51" s="35" t="s">
        <v>827</v>
      </c>
    </row>
    <row r="52" spans="2:7" ht="15" customHeight="1">
      <c r="B52" s="442" t="s">
        <v>1091</v>
      </c>
      <c r="C52" s="442"/>
      <c r="D52" s="443"/>
      <c r="G52" s="35" t="s">
        <v>276</v>
      </c>
    </row>
    <row r="53" ht="13.5" customHeight="1"/>
    <row r="54" ht="15" customHeight="1">
      <c r="B54" s="366" t="s">
        <v>1092</v>
      </c>
    </row>
    <row r="55" ht="15" customHeight="1">
      <c r="B55" s="53" t="s">
        <v>1093</v>
      </c>
    </row>
    <row r="56" ht="15" customHeight="1">
      <c r="B56" s="442" t="s">
        <v>1114</v>
      </c>
    </row>
    <row r="57" ht="15" customHeight="1">
      <c r="B57" s="442" t="s">
        <v>1110</v>
      </c>
    </row>
  </sheetData>
  <sheetProtection/>
  <mergeCells count="12">
    <mergeCell ref="L7:L8"/>
    <mergeCell ref="B50:F50"/>
    <mergeCell ref="B7:B8"/>
    <mergeCell ref="C7:C8"/>
    <mergeCell ref="D7:D8"/>
    <mergeCell ref="E7:E8"/>
    <mergeCell ref="F7:F8"/>
    <mergeCell ref="H7:H8"/>
    <mergeCell ref="G7:G8"/>
    <mergeCell ref="I7:I8"/>
    <mergeCell ref="J7:J8"/>
    <mergeCell ref="K7:K8"/>
  </mergeCells>
  <printOptions horizontalCentered="1"/>
  <pageMargins left="0.9448818897637796" right="0.6692913385826772" top="0.984251968503937" bottom="0.3937007874015748" header="0.15748031496062992" footer="0.31496062992125984"/>
  <pageSetup fitToHeight="1" fitToWidth="1" horizontalDpi="600" verticalDpi="600" orientation="portrait" paperSize="9" scale="7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49"/>
  <sheetViews>
    <sheetView zoomScaleSheetLayoutView="80" zoomScalePageLayoutView="0" workbookViewId="0" topLeftCell="A1">
      <selection activeCell="A1" sqref="A1"/>
    </sheetView>
  </sheetViews>
  <sheetFormatPr defaultColWidth="8.8984375" defaultRowHeight="14.25"/>
  <cols>
    <col min="1" max="1" width="1.8984375" style="22" customWidth="1"/>
    <col min="2" max="2" width="12.59765625" style="22" customWidth="1"/>
    <col min="3" max="3" width="13.09765625" style="22" customWidth="1"/>
    <col min="4" max="4" width="9.59765625" style="22" customWidth="1"/>
    <col min="5" max="5" width="13.09765625" style="22" customWidth="1"/>
    <col min="6" max="6" width="7.59765625" style="22" customWidth="1"/>
    <col min="7" max="7" width="9.69921875" style="22" bestFit="1" customWidth="1"/>
    <col min="8" max="8" width="7.59765625" style="22" customWidth="1"/>
    <col min="9" max="9" width="9.59765625" style="22" customWidth="1"/>
    <col min="10" max="10" width="11.19921875" style="22" customWidth="1"/>
    <col min="11" max="11" width="11.3984375" style="22" customWidth="1"/>
    <col min="12" max="12" width="12.19921875" style="22" customWidth="1"/>
    <col min="13" max="13" width="8.8984375" style="22" customWidth="1"/>
    <col min="14" max="14" width="12.19921875" style="22" customWidth="1"/>
    <col min="15" max="15" width="10.19921875" style="22" customWidth="1"/>
    <col min="16" max="17" width="12.19921875" style="22" customWidth="1"/>
    <col min="18" max="18" width="8.8984375" style="22" customWidth="1"/>
    <col min="19" max="19" width="14.69921875" style="22" customWidth="1"/>
    <col min="20" max="16384" width="8.8984375" style="22" customWidth="1"/>
  </cols>
  <sheetData>
    <row r="1" spans="2:20" ht="13.5">
      <c r="B1" s="53" t="s">
        <v>1054</v>
      </c>
      <c r="T1" s="522" t="s">
        <v>863</v>
      </c>
    </row>
    <row r="2" spans="2:20" ht="13.5">
      <c r="B2" s="53"/>
      <c r="T2" s="522"/>
    </row>
    <row r="3" spans="10:11" ht="16.5" customHeight="1">
      <c r="J3" s="19" t="s">
        <v>277</v>
      </c>
      <c r="K3" s="4" t="s">
        <v>1295</v>
      </c>
    </row>
    <row r="4" spans="2:12" ht="21" customHeight="1">
      <c r="B4" s="4"/>
      <c r="C4" s="4"/>
      <c r="D4" s="4"/>
      <c r="E4" s="4"/>
      <c r="J4" s="47" t="s">
        <v>278</v>
      </c>
      <c r="K4" s="4" t="s">
        <v>295</v>
      </c>
      <c r="L4" s="547"/>
    </row>
    <row r="5" spans="2:12" ht="19.5" customHeight="1">
      <c r="B5" s="4" t="s">
        <v>279</v>
      </c>
      <c r="C5" s="4"/>
      <c r="D5" s="4"/>
      <c r="E5" s="4"/>
      <c r="J5" s="203"/>
      <c r="L5" s="90" t="s">
        <v>296</v>
      </c>
    </row>
    <row r="6" spans="2:20" ht="24.75" customHeight="1" thickBot="1">
      <c r="B6" s="4" t="s">
        <v>66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77" t="s">
        <v>297</v>
      </c>
    </row>
    <row r="7" spans="2:20" ht="25.5" customHeight="1">
      <c r="B7" s="204" t="s">
        <v>280</v>
      </c>
      <c r="C7" s="768" t="s">
        <v>124</v>
      </c>
      <c r="D7" s="769"/>
      <c r="E7" s="769"/>
      <c r="F7" s="770"/>
      <c r="G7" s="768" t="s">
        <v>21</v>
      </c>
      <c r="H7" s="770"/>
      <c r="I7" s="768" t="s">
        <v>1127</v>
      </c>
      <c r="J7" s="769"/>
      <c r="K7" s="769"/>
      <c r="L7" s="769"/>
      <c r="M7" s="770"/>
      <c r="N7" s="768" t="s">
        <v>1126</v>
      </c>
      <c r="O7" s="769"/>
      <c r="P7" s="769"/>
      <c r="Q7" s="769"/>
      <c r="R7" s="770"/>
      <c r="S7" s="109"/>
      <c r="T7" s="110"/>
    </row>
    <row r="8" spans="2:20" ht="15" customHeight="1">
      <c r="B8" s="20" t="s">
        <v>281</v>
      </c>
      <c r="C8" s="757"/>
      <c r="D8" s="758"/>
      <c r="E8" s="758"/>
      <c r="F8" s="759"/>
      <c r="G8" s="757"/>
      <c r="H8" s="759"/>
      <c r="I8" s="757"/>
      <c r="J8" s="758"/>
      <c r="K8" s="758"/>
      <c r="L8" s="758"/>
      <c r="M8" s="759"/>
      <c r="N8" s="780"/>
      <c r="O8" s="781"/>
      <c r="P8" s="781"/>
      <c r="Q8" s="781"/>
      <c r="R8" s="782"/>
      <c r="S8" s="783" t="s">
        <v>169</v>
      </c>
      <c r="T8" s="784"/>
    </row>
    <row r="9" spans="2:20" ht="25.5" customHeight="1">
      <c r="B9" s="205"/>
      <c r="C9" s="804" t="s">
        <v>127</v>
      </c>
      <c r="D9" s="805"/>
      <c r="E9" s="805"/>
      <c r="F9" s="806"/>
      <c r="G9" s="787" t="s">
        <v>282</v>
      </c>
      <c r="H9" s="788"/>
      <c r="I9" s="804" t="s">
        <v>1125</v>
      </c>
      <c r="J9" s="805"/>
      <c r="K9" s="805"/>
      <c r="L9" s="805"/>
      <c r="M9" s="806"/>
      <c r="N9" s="804" t="s">
        <v>2</v>
      </c>
      <c r="O9" s="805"/>
      <c r="P9" s="805"/>
      <c r="Q9" s="805"/>
      <c r="R9" s="806"/>
      <c r="S9" s="807" t="s">
        <v>4</v>
      </c>
      <c r="T9" s="808"/>
    </row>
    <row r="10" spans="3:20" ht="15" customHeight="1">
      <c r="C10" s="760" t="s">
        <v>6</v>
      </c>
      <c r="D10" s="789" t="s">
        <v>283</v>
      </c>
      <c r="E10" s="776" t="s">
        <v>284</v>
      </c>
      <c r="F10" s="81"/>
      <c r="G10" s="786" t="s">
        <v>285</v>
      </c>
      <c r="H10" s="759"/>
      <c r="I10" s="760" t="s">
        <v>7</v>
      </c>
      <c r="J10" s="760" t="s">
        <v>8</v>
      </c>
      <c r="K10" s="789" t="s">
        <v>298</v>
      </c>
      <c r="L10" s="809" t="s">
        <v>175</v>
      </c>
      <c r="M10" s="81"/>
      <c r="N10" s="760" t="s">
        <v>9</v>
      </c>
      <c r="O10" s="760" t="s">
        <v>10</v>
      </c>
      <c r="P10" s="760" t="s">
        <v>11</v>
      </c>
      <c r="Q10" s="776" t="s">
        <v>299</v>
      </c>
      <c r="R10" s="81"/>
      <c r="S10" s="51"/>
      <c r="T10" s="111"/>
    </row>
    <row r="11" spans="2:20" ht="35.25" customHeight="1">
      <c r="B11" s="50"/>
      <c r="C11" s="761"/>
      <c r="D11" s="761"/>
      <c r="E11" s="757"/>
      <c r="F11" s="95" t="s">
        <v>286</v>
      </c>
      <c r="G11" s="96"/>
      <c r="H11" s="94" t="s">
        <v>287</v>
      </c>
      <c r="I11" s="761"/>
      <c r="J11" s="761"/>
      <c r="K11" s="761"/>
      <c r="L11" s="758"/>
      <c r="M11" s="95" t="s">
        <v>177</v>
      </c>
      <c r="N11" s="761"/>
      <c r="O11" s="761"/>
      <c r="P11" s="761"/>
      <c r="Q11" s="757"/>
      <c r="R11" s="95" t="s">
        <v>300</v>
      </c>
      <c r="S11" s="52" t="s">
        <v>301</v>
      </c>
      <c r="T11" s="505" t="s">
        <v>178</v>
      </c>
    </row>
    <row r="12" spans="2:20" ht="33" customHeight="1">
      <c r="B12" s="97" t="s">
        <v>288</v>
      </c>
      <c r="C12" s="113" t="s">
        <v>13</v>
      </c>
      <c r="D12" s="25"/>
      <c r="E12" s="113" t="s">
        <v>289</v>
      </c>
      <c r="F12" s="38" t="s">
        <v>291</v>
      </c>
      <c r="G12" s="28"/>
      <c r="H12" s="38" t="s">
        <v>291</v>
      </c>
      <c r="I12" s="113" t="s">
        <v>14</v>
      </c>
      <c r="J12" s="27" t="s">
        <v>292</v>
      </c>
      <c r="K12" s="25"/>
      <c r="L12" s="113" t="s">
        <v>4</v>
      </c>
      <c r="M12" s="38" t="s">
        <v>290</v>
      </c>
      <c r="N12" s="113" t="s">
        <v>16</v>
      </c>
      <c r="O12" s="113" t="s">
        <v>17</v>
      </c>
      <c r="P12" s="113" t="s">
        <v>15</v>
      </c>
      <c r="Q12" s="113" t="s">
        <v>49</v>
      </c>
      <c r="R12" s="38" t="s">
        <v>290</v>
      </c>
      <c r="S12" s="25"/>
      <c r="T12" s="161" t="s">
        <v>290</v>
      </c>
    </row>
    <row r="13" spans="2:20" s="79" customFormat="1" ht="15" customHeight="1">
      <c r="B13" s="206"/>
      <c r="C13" s="207"/>
      <c r="D13" s="208"/>
      <c r="E13" s="209"/>
      <c r="F13" s="56"/>
      <c r="G13" s="56"/>
      <c r="H13" s="56"/>
      <c r="I13" s="207"/>
      <c r="J13" s="208"/>
      <c r="K13" s="208"/>
      <c r="L13" s="209"/>
      <c r="M13" s="545"/>
      <c r="N13" s="207"/>
      <c r="O13" s="207"/>
      <c r="P13" s="207"/>
      <c r="Q13" s="209"/>
      <c r="R13" s="545"/>
      <c r="S13" s="546"/>
      <c r="T13" s="545"/>
    </row>
    <row r="14" spans="2:20" ht="21" customHeight="1">
      <c r="B14" s="165" t="s">
        <v>748</v>
      </c>
      <c r="C14" s="9">
        <v>6105886</v>
      </c>
      <c r="D14" s="9">
        <v>14277</v>
      </c>
      <c r="E14" s="9">
        <v>6120163</v>
      </c>
      <c r="F14" s="101">
        <v>66.6</v>
      </c>
      <c r="G14" s="9">
        <v>399971</v>
      </c>
      <c r="H14" s="101">
        <v>4.4</v>
      </c>
      <c r="I14" s="9">
        <v>244828</v>
      </c>
      <c r="J14" s="9">
        <v>209212</v>
      </c>
      <c r="K14" s="9">
        <v>386183</v>
      </c>
      <c r="L14" s="9">
        <v>840223</v>
      </c>
      <c r="M14" s="101">
        <v>9.1</v>
      </c>
      <c r="N14" s="9">
        <v>786462</v>
      </c>
      <c r="O14" s="9">
        <v>90608</v>
      </c>
      <c r="P14" s="9">
        <v>955505</v>
      </c>
      <c r="Q14" s="9">
        <v>1832575</v>
      </c>
      <c r="R14" s="101">
        <v>19.9</v>
      </c>
      <c r="S14" s="9">
        <v>9192932</v>
      </c>
      <c r="T14" s="101">
        <v>100</v>
      </c>
    </row>
    <row r="15" spans="2:20" ht="21" customHeight="1">
      <c r="B15" s="165" t="s">
        <v>142</v>
      </c>
      <c r="C15" s="9">
        <v>6480897</v>
      </c>
      <c r="D15" s="9">
        <v>13370</v>
      </c>
      <c r="E15" s="9">
        <v>6494268</v>
      </c>
      <c r="F15" s="101">
        <v>66</v>
      </c>
      <c r="G15" s="9">
        <v>441273</v>
      </c>
      <c r="H15" s="101">
        <v>4.5</v>
      </c>
      <c r="I15" s="9">
        <v>308246</v>
      </c>
      <c r="J15" s="9">
        <v>215583</v>
      </c>
      <c r="K15" s="9">
        <v>419348</v>
      </c>
      <c r="L15" s="9">
        <v>943177</v>
      </c>
      <c r="M15" s="101">
        <v>9.6</v>
      </c>
      <c r="N15" s="9">
        <v>843900</v>
      </c>
      <c r="O15" s="9">
        <v>96756</v>
      </c>
      <c r="P15" s="9">
        <v>1017264</v>
      </c>
      <c r="Q15" s="9">
        <v>1957921</v>
      </c>
      <c r="R15" s="101">
        <v>19.9</v>
      </c>
      <c r="S15" s="9">
        <v>9836640</v>
      </c>
      <c r="T15" s="101">
        <v>100</v>
      </c>
    </row>
    <row r="16" spans="2:20" ht="21" customHeight="1">
      <c r="B16" s="165" t="s">
        <v>143</v>
      </c>
      <c r="C16" s="9">
        <v>7202873</v>
      </c>
      <c r="D16" s="9">
        <v>16446</v>
      </c>
      <c r="E16" s="9">
        <v>7219318</v>
      </c>
      <c r="F16" s="101">
        <v>67.9</v>
      </c>
      <c r="G16" s="9">
        <v>458925</v>
      </c>
      <c r="H16" s="101">
        <v>4.3</v>
      </c>
      <c r="I16" s="9">
        <v>272506</v>
      </c>
      <c r="J16" s="9">
        <v>223677</v>
      </c>
      <c r="K16" s="9">
        <v>439072</v>
      </c>
      <c r="L16" s="9">
        <v>935255</v>
      </c>
      <c r="M16" s="101">
        <v>8.8</v>
      </c>
      <c r="N16" s="9">
        <v>860678</v>
      </c>
      <c r="O16" s="9">
        <v>97888</v>
      </c>
      <c r="P16" s="9">
        <v>1055508</v>
      </c>
      <c r="Q16" s="9">
        <v>2014073</v>
      </c>
      <c r="R16" s="101">
        <v>19</v>
      </c>
      <c r="S16" s="9">
        <v>10627572</v>
      </c>
      <c r="T16" s="101">
        <v>100</v>
      </c>
    </row>
    <row r="17" spans="2:20" ht="21" customHeight="1">
      <c r="B17" s="210" t="s">
        <v>144</v>
      </c>
      <c r="C17" s="9">
        <v>8217138</v>
      </c>
      <c r="D17" s="9">
        <v>16682</v>
      </c>
      <c r="E17" s="9">
        <v>8233820</v>
      </c>
      <c r="F17" s="101">
        <v>69.7</v>
      </c>
      <c r="G17" s="9">
        <v>498535</v>
      </c>
      <c r="H17" s="101">
        <v>4.2</v>
      </c>
      <c r="I17" s="9">
        <v>284261</v>
      </c>
      <c r="J17" s="9">
        <v>240902</v>
      </c>
      <c r="K17" s="9">
        <v>428592</v>
      </c>
      <c r="L17" s="9">
        <v>953755</v>
      </c>
      <c r="M17" s="101">
        <v>8.1</v>
      </c>
      <c r="N17" s="9">
        <v>899221</v>
      </c>
      <c r="O17" s="9">
        <v>114331</v>
      </c>
      <c r="P17" s="9">
        <v>1115819</v>
      </c>
      <c r="Q17" s="9">
        <v>2129372</v>
      </c>
      <c r="R17" s="101">
        <v>18</v>
      </c>
      <c r="S17" s="9">
        <v>11815482</v>
      </c>
      <c r="T17" s="101">
        <v>100</v>
      </c>
    </row>
    <row r="18" spans="2:20" ht="20.25" customHeight="1">
      <c r="B18" s="165" t="s">
        <v>146</v>
      </c>
      <c r="C18" s="9">
        <v>9246003</v>
      </c>
      <c r="D18" s="9">
        <v>21163</v>
      </c>
      <c r="E18" s="9">
        <v>9267166</v>
      </c>
      <c r="F18" s="101">
        <v>70.9</v>
      </c>
      <c r="G18" s="9">
        <v>537291</v>
      </c>
      <c r="H18" s="101">
        <v>4.1</v>
      </c>
      <c r="I18" s="9">
        <v>318959</v>
      </c>
      <c r="J18" s="9">
        <v>270303</v>
      </c>
      <c r="K18" s="9">
        <v>387605</v>
      </c>
      <c r="L18" s="9">
        <v>976867</v>
      </c>
      <c r="M18" s="101">
        <v>7.5</v>
      </c>
      <c r="N18" s="9">
        <v>961724</v>
      </c>
      <c r="O18" s="9">
        <v>126936</v>
      </c>
      <c r="P18" s="9">
        <v>1208331</v>
      </c>
      <c r="Q18" s="9">
        <v>2296992</v>
      </c>
      <c r="R18" s="101">
        <v>17.6</v>
      </c>
      <c r="S18" s="9">
        <v>13078315</v>
      </c>
      <c r="T18" s="101">
        <v>100</v>
      </c>
    </row>
    <row r="19" spans="2:20" ht="32.25" customHeight="1">
      <c r="B19" s="165" t="s">
        <v>147</v>
      </c>
      <c r="C19" s="9">
        <v>9716195</v>
      </c>
      <c r="D19" s="9">
        <v>26853</v>
      </c>
      <c r="E19" s="9">
        <v>9743048</v>
      </c>
      <c r="F19" s="101">
        <v>70.7</v>
      </c>
      <c r="G19" s="9">
        <v>573453</v>
      </c>
      <c r="H19" s="101">
        <v>4.2</v>
      </c>
      <c r="I19" s="9">
        <v>321988</v>
      </c>
      <c r="J19" s="9">
        <v>282730</v>
      </c>
      <c r="K19" s="9">
        <v>442378</v>
      </c>
      <c r="L19" s="9">
        <v>1047096</v>
      </c>
      <c r="M19" s="101">
        <v>7.6</v>
      </c>
      <c r="N19" s="9">
        <v>1001800</v>
      </c>
      <c r="O19" s="9">
        <v>124153</v>
      </c>
      <c r="P19" s="9">
        <v>1281974</v>
      </c>
      <c r="Q19" s="9">
        <v>2407927</v>
      </c>
      <c r="R19" s="101">
        <v>17.5</v>
      </c>
      <c r="S19" s="9">
        <v>13771524</v>
      </c>
      <c r="T19" s="101">
        <v>100</v>
      </c>
    </row>
    <row r="20" spans="2:20" ht="21" customHeight="1">
      <c r="B20" s="165" t="s">
        <v>148</v>
      </c>
      <c r="C20" s="9">
        <v>9541757</v>
      </c>
      <c r="D20" s="9">
        <v>18928</v>
      </c>
      <c r="E20" s="9">
        <v>9560685</v>
      </c>
      <c r="F20" s="101">
        <v>68.7</v>
      </c>
      <c r="G20" s="9">
        <v>612427</v>
      </c>
      <c r="H20" s="101">
        <v>4.4</v>
      </c>
      <c r="I20" s="9">
        <v>373004</v>
      </c>
      <c r="J20" s="9">
        <v>288631</v>
      </c>
      <c r="K20" s="9">
        <v>498466</v>
      </c>
      <c r="L20" s="9">
        <v>1160101</v>
      </c>
      <c r="M20" s="101">
        <v>8.3</v>
      </c>
      <c r="N20" s="9">
        <v>1077675</v>
      </c>
      <c r="O20" s="9">
        <v>138430</v>
      </c>
      <c r="P20" s="9">
        <v>1360176</v>
      </c>
      <c r="Q20" s="9">
        <v>2576281</v>
      </c>
      <c r="R20" s="101">
        <v>18.5</v>
      </c>
      <c r="S20" s="9">
        <v>13909493</v>
      </c>
      <c r="T20" s="101">
        <v>100</v>
      </c>
    </row>
    <row r="21" spans="2:20" ht="21" customHeight="1">
      <c r="B21" s="165" t="s">
        <v>149</v>
      </c>
      <c r="C21" s="9">
        <v>9028186</v>
      </c>
      <c r="D21" s="9">
        <v>25422</v>
      </c>
      <c r="E21" s="9">
        <v>9053608</v>
      </c>
      <c r="F21" s="101">
        <v>66</v>
      </c>
      <c r="G21" s="9">
        <v>618179</v>
      </c>
      <c r="H21" s="101">
        <v>4.5</v>
      </c>
      <c r="I21" s="9">
        <v>422193</v>
      </c>
      <c r="J21" s="9">
        <v>300054</v>
      </c>
      <c r="K21" s="9">
        <v>556394</v>
      </c>
      <c r="L21" s="9">
        <v>1278641</v>
      </c>
      <c r="M21" s="101">
        <v>9.3</v>
      </c>
      <c r="N21" s="9">
        <v>1191676</v>
      </c>
      <c r="O21" s="9">
        <v>144959</v>
      </c>
      <c r="P21" s="9">
        <v>1422077</v>
      </c>
      <c r="Q21" s="9">
        <v>2758712</v>
      </c>
      <c r="R21" s="101">
        <v>20.1</v>
      </c>
      <c r="S21" s="9">
        <v>13709139</v>
      </c>
      <c r="T21" s="101">
        <v>100</v>
      </c>
    </row>
    <row r="22" spans="2:20" ht="21" customHeight="1">
      <c r="B22" s="165" t="s">
        <v>150</v>
      </c>
      <c r="C22" s="9">
        <v>8947451</v>
      </c>
      <c r="D22" s="9">
        <v>32802</v>
      </c>
      <c r="E22" s="9">
        <v>8980253</v>
      </c>
      <c r="F22" s="101">
        <v>66.1</v>
      </c>
      <c r="G22" s="9">
        <v>636800</v>
      </c>
      <c r="H22" s="101">
        <v>4.7</v>
      </c>
      <c r="I22" s="9">
        <v>404172</v>
      </c>
      <c r="J22" s="9">
        <v>300515</v>
      </c>
      <c r="K22" s="9">
        <v>521740</v>
      </c>
      <c r="L22" s="9">
        <v>1226427</v>
      </c>
      <c r="M22" s="101">
        <v>9</v>
      </c>
      <c r="N22" s="9">
        <v>1163036</v>
      </c>
      <c r="O22" s="9">
        <v>160477</v>
      </c>
      <c r="P22" s="9">
        <v>1429038</v>
      </c>
      <c r="Q22" s="9">
        <v>2752551</v>
      </c>
      <c r="R22" s="101">
        <v>20.2</v>
      </c>
      <c r="S22" s="9">
        <v>13596030</v>
      </c>
      <c r="T22" s="101">
        <v>100</v>
      </c>
    </row>
    <row r="23" spans="2:20" ht="18" customHeight="1">
      <c r="B23" s="165" t="s">
        <v>151</v>
      </c>
      <c r="C23" s="9">
        <v>9332438</v>
      </c>
      <c r="D23" s="9">
        <v>63459</v>
      </c>
      <c r="E23" s="9">
        <v>9395896</v>
      </c>
      <c r="F23" s="101">
        <v>65.2</v>
      </c>
      <c r="G23" s="9">
        <v>640021</v>
      </c>
      <c r="H23" s="101">
        <v>4.4</v>
      </c>
      <c r="I23" s="9">
        <v>484917</v>
      </c>
      <c r="J23" s="9">
        <v>291893</v>
      </c>
      <c r="K23" s="9">
        <v>613322</v>
      </c>
      <c r="L23" s="9">
        <v>1390132</v>
      </c>
      <c r="M23" s="101">
        <v>9.6</v>
      </c>
      <c r="N23" s="9">
        <v>1311399</v>
      </c>
      <c r="O23" s="9">
        <v>177474</v>
      </c>
      <c r="P23" s="9">
        <v>1493313</v>
      </c>
      <c r="Q23" s="9">
        <v>2982187</v>
      </c>
      <c r="R23" s="101">
        <v>20.7</v>
      </c>
      <c r="S23" s="9">
        <v>14408236</v>
      </c>
      <c r="T23" s="101">
        <v>100</v>
      </c>
    </row>
    <row r="24" spans="2:20" ht="33" customHeight="1">
      <c r="B24" s="165" t="s">
        <v>152</v>
      </c>
      <c r="C24" s="9">
        <v>10026582</v>
      </c>
      <c r="D24" s="9">
        <v>31827</v>
      </c>
      <c r="E24" s="9">
        <v>10058409</v>
      </c>
      <c r="F24" s="101">
        <v>66.7</v>
      </c>
      <c r="G24" s="9">
        <v>679251</v>
      </c>
      <c r="H24" s="101">
        <v>4.5</v>
      </c>
      <c r="I24" s="9">
        <v>447366</v>
      </c>
      <c r="J24" s="9">
        <v>288807</v>
      </c>
      <c r="K24" s="9">
        <v>592361</v>
      </c>
      <c r="L24" s="9">
        <v>1328534</v>
      </c>
      <c r="M24" s="101">
        <v>8.8</v>
      </c>
      <c r="N24" s="9">
        <v>1296359</v>
      </c>
      <c r="O24" s="9">
        <v>173288</v>
      </c>
      <c r="P24" s="9">
        <v>1543474</v>
      </c>
      <c r="Q24" s="9">
        <v>3013120</v>
      </c>
      <c r="R24" s="101">
        <v>20</v>
      </c>
      <c r="S24" s="9">
        <v>15079315</v>
      </c>
      <c r="T24" s="101">
        <v>100</v>
      </c>
    </row>
    <row r="25" spans="2:20" ht="21" customHeight="1">
      <c r="B25" s="165" t="s">
        <v>153</v>
      </c>
      <c r="C25" s="9">
        <v>10620651</v>
      </c>
      <c r="D25" s="9">
        <v>37705</v>
      </c>
      <c r="E25" s="9">
        <v>10658357</v>
      </c>
      <c r="F25" s="101">
        <v>67.7</v>
      </c>
      <c r="G25" s="9">
        <v>716967</v>
      </c>
      <c r="H25" s="101">
        <v>4.6</v>
      </c>
      <c r="I25" s="9">
        <v>474120</v>
      </c>
      <c r="J25" s="9">
        <v>279099</v>
      </c>
      <c r="K25" s="9">
        <v>553757</v>
      </c>
      <c r="L25" s="9">
        <v>1306976</v>
      </c>
      <c r="M25" s="101">
        <v>8.3</v>
      </c>
      <c r="N25" s="9">
        <v>1300615</v>
      </c>
      <c r="O25" s="9">
        <v>182796</v>
      </c>
      <c r="P25" s="9">
        <v>1575788</v>
      </c>
      <c r="Q25" s="9">
        <v>3059199</v>
      </c>
      <c r="R25" s="101">
        <v>19.4</v>
      </c>
      <c r="S25" s="9">
        <v>15741499</v>
      </c>
      <c r="T25" s="101">
        <v>100</v>
      </c>
    </row>
    <row r="26" spans="2:20" ht="21" customHeight="1">
      <c r="B26" s="165" t="s">
        <v>154</v>
      </c>
      <c r="C26" s="9">
        <v>10668070</v>
      </c>
      <c r="D26" s="9">
        <v>131993</v>
      </c>
      <c r="E26" s="9">
        <v>10800063</v>
      </c>
      <c r="F26" s="101">
        <v>66.9</v>
      </c>
      <c r="G26" s="9">
        <v>714068</v>
      </c>
      <c r="H26" s="101">
        <v>4.4</v>
      </c>
      <c r="I26" s="9">
        <v>474238</v>
      </c>
      <c r="J26" s="9">
        <v>291222</v>
      </c>
      <c r="K26" s="9">
        <v>637454</v>
      </c>
      <c r="L26" s="9">
        <v>1402914</v>
      </c>
      <c r="M26" s="101">
        <v>8.7</v>
      </c>
      <c r="N26" s="9">
        <v>1406556</v>
      </c>
      <c r="O26" s="9">
        <v>184576</v>
      </c>
      <c r="P26" s="9">
        <v>1631747</v>
      </c>
      <c r="Q26" s="9">
        <v>3222879</v>
      </c>
      <c r="R26" s="101">
        <v>20</v>
      </c>
      <c r="S26" s="9">
        <v>16139925</v>
      </c>
      <c r="T26" s="101">
        <v>100</v>
      </c>
    </row>
    <row r="27" spans="2:20" ht="21" customHeight="1">
      <c r="B27" s="165" t="s">
        <v>155</v>
      </c>
      <c r="C27" s="9">
        <v>10520427</v>
      </c>
      <c r="D27" s="9">
        <v>109735</v>
      </c>
      <c r="E27" s="9">
        <v>10630161</v>
      </c>
      <c r="F27" s="101">
        <v>66.4</v>
      </c>
      <c r="G27" s="9">
        <v>689609</v>
      </c>
      <c r="H27" s="101">
        <v>4.3</v>
      </c>
      <c r="I27" s="9">
        <v>488781</v>
      </c>
      <c r="J27" s="9">
        <v>286482</v>
      </c>
      <c r="K27" s="9">
        <v>706468</v>
      </c>
      <c r="L27" s="9">
        <v>1481731</v>
      </c>
      <c r="M27" s="101">
        <v>9.3</v>
      </c>
      <c r="N27" s="9">
        <v>1395167</v>
      </c>
      <c r="O27" s="9">
        <v>184088</v>
      </c>
      <c r="P27" s="9">
        <v>1629831</v>
      </c>
      <c r="Q27" s="9">
        <v>3209086</v>
      </c>
      <c r="R27" s="101">
        <v>20</v>
      </c>
      <c r="S27" s="9">
        <v>16010588</v>
      </c>
      <c r="T27" s="101">
        <v>100</v>
      </c>
    </row>
    <row r="28" spans="2:20" ht="18.75" customHeight="1">
      <c r="B28" s="165" t="s">
        <v>156</v>
      </c>
      <c r="C28" s="9">
        <v>10766366</v>
      </c>
      <c r="D28" s="9">
        <v>93848</v>
      </c>
      <c r="E28" s="9">
        <v>10860215</v>
      </c>
      <c r="F28" s="101">
        <v>66.7</v>
      </c>
      <c r="G28" s="9">
        <v>707069</v>
      </c>
      <c r="H28" s="101">
        <v>4.3</v>
      </c>
      <c r="I28" s="9">
        <v>499508</v>
      </c>
      <c r="J28" s="9">
        <v>273139</v>
      </c>
      <c r="K28" s="9">
        <v>740986</v>
      </c>
      <c r="L28" s="9">
        <v>1513633</v>
      </c>
      <c r="M28" s="101">
        <v>9.3</v>
      </c>
      <c r="N28" s="9">
        <v>1385637</v>
      </c>
      <c r="O28" s="9">
        <v>188106</v>
      </c>
      <c r="P28" s="9">
        <v>1634675</v>
      </c>
      <c r="Q28" s="9">
        <v>3208418</v>
      </c>
      <c r="R28" s="101">
        <v>19.7</v>
      </c>
      <c r="S28" s="9">
        <v>16289336</v>
      </c>
      <c r="T28" s="101">
        <v>100</v>
      </c>
    </row>
    <row r="29" spans="2:20" ht="30.75" customHeight="1">
      <c r="B29" s="165" t="s">
        <v>157</v>
      </c>
      <c r="C29" s="9">
        <v>11364628</v>
      </c>
      <c r="D29" s="9">
        <v>86383</v>
      </c>
      <c r="E29" s="9">
        <v>11451011</v>
      </c>
      <c r="F29" s="101">
        <v>69.3</v>
      </c>
      <c r="G29" s="9">
        <v>361570</v>
      </c>
      <c r="H29" s="101">
        <v>2.2</v>
      </c>
      <c r="I29" s="9">
        <v>214302</v>
      </c>
      <c r="J29" s="9">
        <v>260076</v>
      </c>
      <c r="K29" s="9">
        <v>1007645</v>
      </c>
      <c r="L29" s="65">
        <v>1482024</v>
      </c>
      <c r="M29" s="101">
        <v>9</v>
      </c>
      <c r="N29" s="9">
        <v>1390794</v>
      </c>
      <c r="O29" s="9">
        <v>186617</v>
      </c>
      <c r="P29" s="9">
        <v>1655980</v>
      </c>
      <c r="Q29" s="9">
        <v>3233392</v>
      </c>
      <c r="R29" s="101">
        <v>19.6</v>
      </c>
      <c r="S29" s="9">
        <v>16527998</v>
      </c>
      <c r="T29" s="101">
        <v>100</v>
      </c>
    </row>
    <row r="30" spans="2:20" ht="21" customHeight="1">
      <c r="B30" s="165" t="s">
        <v>158</v>
      </c>
      <c r="C30" s="9">
        <v>11496855</v>
      </c>
      <c r="D30" s="9">
        <v>79985</v>
      </c>
      <c r="E30" s="9">
        <v>11576840</v>
      </c>
      <c r="F30" s="101">
        <v>69.4</v>
      </c>
      <c r="G30" s="9">
        <v>332664</v>
      </c>
      <c r="H30" s="101">
        <v>2</v>
      </c>
      <c r="I30" s="9">
        <v>202161</v>
      </c>
      <c r="J30" s="9">
        <v>249788</v>
      </c>
      <c r="K30" s="9">
        <v>1031261</v>
      </c>
      <c r="L30" s="65">
        <v>1483211</v>
      </c>
      <c r="M30" s="101">
        <v>8.9</v>
      </c>
      <c r="N30" s="9">
        <v>1435972</v>
      </c>
      <c r="O30" s="9">
        <v>183965</v>
      </c>
      <c r="P30" s="9">
        <v>1662401</v>
      </c>
      <c r="Q30" s="9">
        <v>3282338</v>
      </c>
      <c r="R30" s="101">
        <v>19.7</v>
      </c>
      <c r="S30" s="9">
        <v>16675053</v>
      </c>
      <c r="T30" s="101">
        <v>100</v>
      </c>
    </row>
    <row r="31" spans="2:20" ht="21" customHeight="1">
      <c r="B31" s="165" t="s">
        <v>159</v>
      </c>
      <c r="C31" s="9">
        <v>11704668</v>
      </c>
      <c r="D31" s="9">
        <v>54271</v>
      </c>
      <c r="E31" s="9">
        <v>11758939</v>
      </c>
      <c r="F31" s="101">
        <v>70</v>
      </c>
      <c r="G31" s="9">
        <v>321968</v>
      </c>
      <c r="H31" s="101">
        <v>1.9</v>
      </c>
      <c r="I31" s="9">
        <v>225382</v>
      </c>
      <c r="J31" s="9">
        <v>239553</v>
      </c>
      <c r="K31" s="9">
        <v>995205</v>
      </c>
      <c r="L31" s="65">
        <v>1460139</v>
      </c>
      <c r="M31" s="101">
        <v>8.7</v>
      </c>
      <c r="N31" s="9">
        <v>1410545</v>
      </c>
      <c r="O31" s="9">
        <v>181350</v>
      </c>
      <c r="P31" s="9">
        <v>1671214</v>
      </c>
      <c r="Q31" s="9">
        <v>3263109</v>
      </c>
      <c r="R31" s="101">
        <v>19.4</v>
      </c>
      <c r="S31" s="9">
        <v>16804155</v>
      </c>
      <c r="T31" s="101">
        <v>100</v>
      </c>
    </row>
    <row r="32" spans="2:20" ht="21" customHeight="1">
      <c r="B32" s="165" t="s">
        <v>160</v>
      </c>
      <c r="C32" s="9">
        <v>11847859</v>
      </c>
      <c r="D32" s="9">
        <v>19417</v>
      </c>
      <c r="E32" s="9">
        <v>11867276</v>
      </c>
      <c r="F32" s="101">
        <v>70.1</v>
      </c>
      <c r="G32" s="9">
        <v>298796</v>
      </c>
      <c r="H32" s="101">
        <v>1.8</v>
      </c>
      <c r="I32" s="9">
        <v>246374</v>
      </c>
      <c r="J32" s="9">
        <v>230978</v>
      </c>
      <c r="K32" s="9">
        <v>1020195</v>
      </c>
      <c r="L32" s="65">
        <v>1497546</v>
      </c>
      <c r="M32" s="101">
        <v>8.8</v>
      </c>
      <c r="N32" s="9">
        <v>1367747</v>
      </c>
      <c r="O32" s="9">
        <v>188409</v>
      </c>
      <c r="P32" s="9">
        <v>1717810</v>
      </c>
      <c r="Q32" s="9">
        <v>3273966</v>
      </c>
      <c r="R32" s="101">
        <v>19.3</v>
      </c>
      <c r="S32" s="9">
        <v>16937584</v>
      </c>
      <c r="T32" s="101">
        <v>100</v>
      </c>
    </row>
    <row r="33" spans="2:20" ht="21" customHeight="1">
      <c r="B33" s="165" t="s">
        <v>161</v>
      </c>
      <c r="C33" s="9">
        <v>12727231</v>
      </c>
      <c r="D33" s="9">
        <v>18610</v>
      </c>
      <c r="E33" s="9">
        <v>12745840</v>
      </c>
      <c r="F33" s="101">
        <v>71.4</v>
      </c>
      <c r="G33" s="9">
        <v>309775</v>
      </c>
      <c r="H33" s="101">
        <v>1.7</v>
      </c>
      <c r="I33" s="9">
        <v>209382</v>
      </c>
      <c r="J33" s="9">
        <v>229498</v>
      </c>
      <c r="K33" s="9">
        <v>943320</v>
      </c>
      <c r="L33" s="65">
        <v>1382200</v>
      </c>
      <c r="M33" s="101">
        <v>7.7</v>
      </c>
      <c r="N33" s="9">
        <v>1490403</v>
      </c>
      <c r="O33" s="9">
        <v>184788</v>
      </c>
      <c r="P33" s="9">
        <v>1732218</v>
      </c>
      <c r="Q33" s="9">
        <v>3407410</v>
      </c>
      <c r="R33" s="101">
        <v>19.1</v>
      </c>
      <c r="S33" s="9">
        <v>17845224</v>
      </c>
      <c r="T33" s="101">
        <v>100</v>
      </c>
    </row>
    <row r="34" spans="2:20" ht="30" customHeight="1">
      <c r="B34" s="165" t="s">
        <v>65</v>
      </c>
      <c r="C34" s="9">
        <v>13310724</v>
      </c>
      <c r="D34" s="9">
        <v>16667</v>
      </c>
      <c r="E34" s="9">
        <v>13327391</v>
      </c>
      <c r="F34" s="101">
        <v>72.2</v>
      </c>
      <c r="G34" s="9">
        <v>322878</v>
      </c>
      <c r="H34" s="101">
        <v>1.7</v>
      </c>
      <c r="I34" s="9">
        <v>257472</v>
      </c>
      <c r="J34" s="9">
        <v>219261</v>
      </c>
      <c r="K34" s="9">
        <v>953708</v>
      </c>
      <c r="L34" s="65">
        <v>1430440</v>
      </c>
      <c r="M34" s="101">
        <v>7.7</v>
      </c>
      <c r="N34" s="9">
        <v>1427669</v>
      </c>
      <c r="O34" s="9">
        <v>176527</v>
      </c>
      <c r="P34" s="9">
        <v>1778196</v>
      </c>
      <c r="Q34" s="9">
        <v>3382392</v>
      </c>
      <c r="R34" s="101">
        <v>18.3</v>
      </c>
      <c r="S34" s="9">
        <v>18463102</v>
      </c>
      <c r="T34" s="101">
        <v>100</v>
      </c>
    </row>
    <row r="35" spans="2:20" ht="21" customHeight="1">
      <c r="B35" s="165" t="s">
        <v>162</v>
      </c>
      <c r="C35" s="9">
        <v>13802977</v>
      </c>
      <c r="D35" s="9">
        <v>27456</v>
      </c>
      <c r="E35" s="9">
        <v>13830433</v>
      </c>
      <c r="F35" s="101">
        <v>73.00782890752404</v>
      </c>
      <c r="G35" s="9">
        <v>310282</v>
      </c>
      <c r="H35" s="101">
        <v>1.6379107703341156</v>
      </c>
      <c r="I35" s="9">
        <v>228786</v>
      </c>
      <c r="J35" s="9">
        <v>211134</v>
      </c>
      <c r="K35" s="9">
        <v>939454</v>
      </c>
      <c r="L35" s="65">
        <v>1379374</v>
      </c>
      <c r="M35" s="101">
        <v>7.281413459107684</v>
      </c>
      <c r="N35" s="9">
        <v>1450046</v>
      </c>
      <c r="O35" s="9">
        <v>178586</v>
      </c>
      <c r="P35" s="9">
        <v>1795046</v>
      </c>
      <c r="Q35" s="9">
        <v>3423678</v>
      </c>
      <c r="R35" s="101">
        <v>18.072846863034158</v>
      </c>
      <c r="S35" s="9">
        <v>18943767</v>
      </c>
      <c r="T35" s="101">
        <v>100</v>
      </c>
    </row>
    <row r="36" spans="2:20" ht="21" customHeight="1">
      <c r="B36" s="167" t="s">
        <v>163</v>
      </c>
      <c r="C36" s="45">
        <v>13613769</v>
      </c>
      <c r="D36" s="45">
        <v>20709</v>
      </c>
      <c r="E36" s="45">
        <v>13634478</v>
      </c>
      <c r="F36" s="114">
        <v>72.52357611780343</v>
      </c>
      <c r="G36" s="45">
        <v>273229</v>
      </c>
      <c r="H36" s="114">
        <v>1.4533408744428145</v>
      </c>
      <c r="I36" s="45">
        <v>277668</v>
      </c>
      <c r="J36" s="45">
        <v>202605</v>
      </c>
      <c r="K36" s="45">
        <v>967091</v>
      </c>
      <c r="L36" s="74">
        <v>1447364</v>
      </c>
      <c r="M36" s="114">
        <v>7.698718881952684</v>
      </c>
      <c r="N36" s="45">
        <v>1433965</v>
      </c>
      <c r="O36" s="45">
        <v>187892</v>
      </c>
      <c r="P36" s="45">
        <v>1823136</v>
      </c>
      <c r="Q36" s="45">
        <v>3444992</v>
      </c>
      <c r="R36" s="114">
        <v>18.32436412580107</v>
      </c>
      <c r="S36" s="45">
        <v>18800063</v>
      </c>
      <c r="T36" s="114">
        <v>100</v>
      </c>
    </row>
    <row r="37" spans="2:20" s="43" customFormat="1" ht="21" customHeight="1">
      <c r="B37" s="167" t="s">
        <v>164</v>
      </c>
      <c r="C37" s="45">
        <v>11960478</v>
      </c>
      <c r="D37" s="45">
        <v>23365</v>
      </c>
      <c r="E37" s="45">
        <v>11983844</v>
      </c>
      <c r="F37" s="114">
        <v>69.48646376324197</v>
      </c>
      <c r="G37" s="45">
        <v>255138</v>
      </c>
      <c r="H37" s="114">
        <v>1.479378185465868</v>
      </c>
      <c r="I37" s="45">
        <v>238868</v>
      </c>
      <c r="J37" s="45">
        <v>196245</v>
      </c>
      <c r="K37" s="45">
        <v>1022425</v>
      </c>
      <c r="L37" s="74">
        <v>1457538</v>
      </c>
      <c r="M37" s="114">
        <v>8.451308396583615</v>
      </c>
      <c r="N37" s="45">
        <v>1550974</v>
      </c>
      <c r="O37" s="45">
        <v>184895</v>
      </c>
      <c r="P37" s="45">
        <v>1813911</v>
      </c>
      <c r="Q37" s="45">
        <v>3549780</v>
      </c>
      <c r="R37" s="114">
        <v>20.582849654708546</v>
      </c>
      <c r="S37" s="45">
        <v>17246300</v>
      </c>
      <c r="T37" s="114">
        <v>100</v>
      </c>
    </row>
    <row r="38" spans="2:20" s="43" customFormat="1" ht="21" customHeight="1">
      <c r="B38" s="167" t="s">
        <v>165</v>
      </c>
      <c r="C38" s="45">
        <v>11991607</v>
      </c>
      <c r="D38" s="45">
        <v>18426</v>
      </c>
      <c r="E38" s="45">
        <v>12010033</v>
      </c>
      <c r="F38" s="114">
        <v>70.19326355756367</v>
      </c>
      <c r="G38" s="45">
        <v>249419</v>
      </c>
      <c r="H38" s="114">
        <v>1.4577423395309548</v>
      </c>
      <c r="I38" s="45">
        <v>217617</v>
      </c>
      <c r="J38" s="45">
        <v>176936</v>
      </c>
      <c r="K38" s="45">
        <v>1021966</v>
      </c>
      <c r="L38" s="74">
        <v>1416519</v>
      </c>
      <c r="M38" s="114">
        <v>8.2789190921704</v>
      </c>
      <c r="N38" s="45">
        <v>1422721</v>
      </c>
      <c r="O38" s="45">
        <v>177083</v>
      </c>
      <c r="P38" s="45">
        <v>1834176</v>
      </c>
      <c r="Q38" s="45">
        <v>3433979</v>
      </c>
      <c r="R38" s="114">
        <v>20.070069166182883</v>
      </c>
      <c r="S38" s="45">
        <v>17109951</v>
      </c>
      <c r="T38" s="114">
        <v>100</v>
      </c>
    </row>
    <row r="39" spans="2:20" s="43" customFormat="1" ht="30.75" customHeight="1">
      <c r="B39" s="167" t="s">
        <v>668</v>
      </c>
      <c r="C39" s="45">
        <v>12271778</v>
      </c>
      <c r="D39" s="368" t="s">
        <v>606</v>
      </c>
      <c r="E39" s="45">
        <v>12271778</v>
      </c>
      <c r="F39" s="114">
        <v>70.61234067342099</v>
      </c>
      <c r="G39" s="45">
        <v>231328</v>
      </c>
      <c r="H39" s="114">
        <v>1.3310713038730926</v>
      </c>
      <c r="I39" s="251">
        <v>161761</v>
      </c>
      <c r="J39" s="251">
        <v>171813</v>
      </c>
      <c r="K39" s="45">
        <v>1001899</v>
      </c>
      <c r="L39" s="74">
        <v>1335473</v>
      </c>
      <c r="M39" s="114">
        <v>7.684369325794156</v>
      </c>
      <c r="N39" s="251">
        <v>1462410</v>
      </c>
      <c r="O39" s="251">
        <v>198632</v>
      </c>
      <c r="P39" s="251">
        <v>1879464</v>
      </c>
      <c r="Q39" s="45">
        <v>3540506</v>
      </c>
      <c r="R39" s="114">
        <v>20.372224450954953</v>
      </c>
      <c r="S39" s="251">
        <v>17379084</v>
      </c>
      <c r="T39" s="114">
        <v>100</v>
      </c>
    </row>
    <row r="40" spans="2:20" s="43" customFormat="1" ht="21" customHeight="1">
      <c r="B40" s="167" t="s">
        <v>683</v>
      </c>
      <c r="C40" s="45">
        <v>12170475</v>
      </c>
      <c r="D40" s="368" t="s">
        <v>606</v>
      </c>
      <c r="E40" s="45">
        <v>12170475</v>
      </c>
      <c r="F40" s="114">
        <v>70.2498401258006</v>
      </c>
      <c r="G40" s="45">
        <v>222484</v>
      </c>
      <c r="H40" s="114">
        <v>1.2842116212020174</v>
      </c>
      <c r="I40" s="251">
        <v>162669</v>
      </c>
      <c r="J40" s="251">
        <v>162622</v>
      </c>
      <c r="K40" s="45">
        <v>1043901</v>
      </c>
      <c r="L40" s="74">
        <v>1369191</v>
      </c>
      <c r="M40" s="114">
        <v>7.903179526820855</v>
      </c>
      <c r="N40" s="251">
        <v>1474998</v>
      </c>
      <c r="O40" s="251">
        <v>204921</v>
      </c>
      <c r="P40" s="251">
        <v>1882490</v>
      </c>
      <c r="Q40" s="45">
        <v>3562409</v>
      </c>
      <c r="R40" s="114">
        <v>20.56276872617652</v>
      </c>
      <c r="S40" s="251">
        <v>17324559</v>
      </c>
      <c r="T40" s="114">
        <v>100</v>
      </c>
    </row>
    <row r="41" spans="2:20" s="156" customFormat="1" ht="21" customHeight="1">
      <c r="B41" s="167" t="s">
        <v>717</v>
      </c>
      <c r="C41" s="45">
        <v>12691955</v>
      </c>
      <c r="D41" s="368" t="s">
        <v>606</v>
      </c>
      <c r="E41" s="45">
        <v>12691955</v>
      </c>
      <c r="F41" s="114">
        <v>69.99126153905881</v>
      </c>
      <c r="G41" s="45">
        <v>212709</v>
      </c>
      <c r="H41" s="114">
        <v>1.1730085121410894</v>
      </c>
      <c r="I41" s="251">
        <v>216255</v>
      </c>
      <c r="J41" s="251">
        <v>159075</v>
      </c>
      <c r="K41" s="45">
        <v>1153968</v>
      </c>
      <c r="L41" s="74">
        <v>1529297</v>
      </c>
      <c r="M41" s="114">
        <v>8.433486117615296</v>
      </c>
      <c r="N41" s="251">
        <v>1550776</v>
      </c>
      <c r="O41" s="251">
        <v>207641</v>
      </c>
      <c r="P41" s="251">
        <v>1941251</v>
      </c>
      <c r="Q41" s="45">
        <v>3699668</v>
      </c>
      <c r="R41" s="114">
        <v>20.40224934580107</v>
      </c>
      <c r="S41" s="251">
        <v>18133628</v>
      </c>
      <c r="T41" s="114">
        <v>100</v>
      </c>
    </row>
    <row r="42" spans="2:20" s="43" customFormat="1" ht="21" customHeight="1">
      <c r="B42" s="426" t="s">
        <v>749</v>
      </c>
      <c r="C42" s="427">
        <v>13586360</v>
      </c>
      <c r="D42" s="428" t="s">
        <v>606</v>
      </c>
      <c r="E42" s="427">
        <v>13586360</v>
      </c>
      <c r="F42" s="429">
        <v>71.61533474247943</v>
      </c>
      <c r="G42" s="427">
        <v>234024</v>
      </c>
      <c r="H42" s="429">
        <v>1.2335686009920248</v>
      </c>
      <c r="I42" s="451">
        <v>225587</v>
      </c>
      <c r="J42" s="451">
        <v>164961</v>
      </c>
      <c r="K42" s="427">
        <v>1064212</v>
      </c>
      <c r="L42" s="420">
        <v>1454760</v>
      </c>
      <c r="M42" s="429">
        <v>7.668214618924376</v>
      </c>
      <c r="N42" s="451">
        <v>1545433</v>
      </c>
      <c r="O42" s="451">
        <v>221594</v>
      </c>
      <c r="P42" s="451">
        <v>1929131</v>
      </c>
      <c r="Q42" s="427">
        <v>3696157</v>
      </c>
      <c r="R42" s="429">
        <v>19.48288730872423</v>
      </c>
      <c r="S42" s="451">
        <v>18971300</v>
      </c>
      <c r="T42" s="429">
        <v>100</v>
      </c>
    </row>
    <row r="43" spans="2:20" ht="9.75" customHeight="1" thickBot="1">
      <c r="B43" s="211"/>
      <c r="C43" s="75"/>
      <c r="D43" s="75"/>
      <c r="E43" s="75"/>
      <c r="F43" s="75"/>
      <c r="G43" s="75"/>
      <c r="H43" s="75"/>
      <c r="I43" s="75"/>
      <c r="J43" s="75"/>
      <c r="K43" s="424"/>
      <c r="L43" s="424"/>
      <c r="M43" s="424"/>
      <c r="N43" s="424"/>
      <c r="O43" s="424"/>
      <c r="P43" s="424"/>
      <c r="Q43" s="424"/>
      <c r="R43" s="424"/>
      <c r="S43" s="424"/>
      <c r="T43" s="425"/>
    </row>
    <row r="44" spans="2:11" ht="18.75" customHeight="1">
      <c r="B44" s="53" t="s">
        <v>1094</v>
      </c>
      <c r="K44" s="39" t="s">
        <v>302</v>
      </c>
    </row>
    <row r="45" spans="2:11" ht="18.75" customHeight="1">
      <c r="B45" s="22" t="s">
        <v>294</v>
      </c>
      <c r="K45" s="39" t="s">
        <v>303</v>
      </c>
    </row>
    <row r="46" spans="2:11" ht="18.75" customHeight="1">
      <c r="B46" s="53" t="s">
        <v>1095</v>
      </c>
      <c r="K46" s="39" t="s">
        <v>304</v>
      </c>
    </row>
    <row r="47" spans="3:11" ht="17.25" customHeight="1">
      <c r="C47" s="53" t="s">
        <v>1096</v>
      </c>
      <c r="D47" s="53"/>
      <c r="E47" s="53"/>
      <c r="F47" s="53"/>
      <c r="G47" s="53"/>
      <c r="H47" s="53"/>
      <c r="I47" s="53"/>
      <c r="J47" s="53"/>
      <c r="K47" s="39" t="s">
        <v>305</v>
      </c>
    </row>
    <row r="48" spans="2:11" ht="17.25" customHeight="1">
      <c r="B48" s="53"/>
      <c r="C48" s="53" t="s">
        <v>674</v>
      </c>
      <c r="D48" s="53"/>
      <c r="E48" s="53"/>
      <c r="F48" s="53"/>
      <c r="G48" s="53"/>
      <c r="H48" s="53"/>
      <c r="I48" s="53"/>
      <c r="J48" s="53"/>
      <c r="K48" s="39" t="s">
        <v>306</v>
      </c>
    </row>
    <row r="49" spans="2:11" ht="16.5" customHeight="1">
      <c r="B49" s="53" t="s">
        <v>1097</v>
      </c>
      <c r="K49" s="39" t="s">
        <v>307</v>
      </c>
    </row>
  </sheetData>
  <sheetProtection/>
  <mergeCells count="22">
    <mergeCell ref="K10:K11"/>
    <mergeCell ref="L10:L11"/>
    <mergeCell ref="N10:N11"/>
    <mergeCell ref="O10:O11"/>
    <mergeCell ref="P10:P11"/>
    <mergeCell ref="Q10:Q11"/>
    <mergeCell ref="C10:C11"/>
    <mergeCell ref="D10:D11"/>
    <mergeCell ref="E10:E11"/>
    <mergeCell ref="G10:H10"/>
    <mergeCell ref="I10:I11"/>
    <mergeCell ref="J10:J11"/>
    <mergeCell ref="C7:F8"/>
    <mergeCell ref="G7:H8"/>
    <mergeCell ref="N7:R8"/>
    <mergeCell ref="S8:T8"/>
    <mergeCell ref="N9:R9"/>
    <mergeCell ref="S9:T9"/>
    <mergeCell ref="I7:M8"/>
    <mergeCell ref="I9:M9"/>
    <mergeCell ref="C9:F9"/>
    <mergeCell ref="G9:H9"/>
  </mergeCells>
  <printOptions horizontalCentered="1"/>
  <pageMargins left="0.9448818897637796" right="0.6692913385826772" top="0.984251968503937" bottom="0.3937007874015748" header="0.4330708661417323" footer="0.31496062992125984"/>
  <pageSetup fitToHeight="1" fitToWidth="1"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zoomScaleSheetLayoutView="80" zoomScalePageLayoutView="0" workbookViewId="0" topLeftCell="A1">
      <selection activeCell="A1" sqref="A1"/>
    </sheetView>
  </sheetViews>
  <sheetFormatPr defaultColWidth="8.8984375" defaultRowHeight="14.25"/>
  <cols>
    <col min="1" max="1" width="2.19921875" style="22" customWidth="1"/>
    <col min="2" max="2" width="9.59765625" style="22" customWidth="1"/>
    <col min="3" max="3" width="38.59765625" style="22" customWidth="1"/>
    <col min="4" max="4" width="17.59765625" style="22" customWidth="1"/>
    <col min="5" max="5" width="15.59765625" style="22" customWidth="1"/>
    <col min="6" max="6" width="8.09765625" style="22" customWidth="1"/>
    <col min="7" max="7" width="15.59765625" style="22" customWidth="1"/>
    <col min="8" max="8" width="8.09765625" style="22" customWidth="1"/>
    <col min="9" max="9" width="15.69921875" style="22" customWidth="1"/>
    <col min="10" max="10" width="8.19921875" style="22" customWidth="1"/>
    <col min="11" max="11" width="15.69921875" style="22" customWidth="1"/>
    <col min="12" max="12" width="8.19921875" style="22" customWidth="1"/>
    <col min="13" max="13" width="15.59765625" style="22" customWidth="1"/>
    <col min="14" max="14" width="8" style="22" customWidth="1"/>
    <col min="15" max="15" width="15.69921875" style="22" customWidth="1"/>
    <col min="16" max="16" width="8.19921875" style="22" customWidth="1"/>
    <col min="17" max="28" width="8.8984375" style="22" customWidth="1"/>
    <col min="29" max="29" width="11.8984375" style="22" customWidth="1"/>
    <col min="30" max="16384" width="8.8984375" style="22" customWidth="1"/>
  </cols>
  <sheetData>
    <row r="1" spans="2:16" ht="13.5">
      <c r="B1" s="53" t="s">
        <v>734</v>
      </c>
      <c r="P1" s="522" t="s">
        <v>735</v>
      </c>
    </row>
    <row r="2" ht="16.5" customHeight="1"/>
    <row r="3" spans="8:9" ht="16.5" customHeight="1">
      <c r="H3" s="19" t="s">
        <v>828</v>
      </c>
      <c r="I3" s="4" t="s">
        <v>1294</v>
      </c>
    </row>
    <row r="4" spans="2:9" ht="21.75" customHeight="1">
      <c r="B4" s="4"/>
      <c r="C4" s="213"/>
      <c r="H4" s="47" t="s">
        <v>829</v>
      </c>
      <c r="I4" s="4" t="s">
        <v>295</v>
      </c>
    </row>
    <row r="5" spans="2:9" ht="19.5" customHeight="1">
      <c r="B5" s="4" t="s">
        <v>308</v>
      </c>
      <c r="C5" s="76"/>
      <c r="I5" s="4"/>
    </row>
    <row r="6" spans="2:16" ht="19.5" customHeight="1" thickBot="1">
      <c r="B6" s="4" t="s">
        <v>66</v>
      </c>
      <c r="F6" s="58"/>
      <c r="G6" s="58"/>
      <c r="H6" s="58"/>
      <c r="P6" s="77" t="s">
        <v>297</v>
      </c>
    </row>
    <row r="7" spans="2:16" ht="9" customHeight="1">
      <c r="B7" s="54"/>
      <c r="C7" s="54"/>
      <c r="D7" s="763" t="s">
        <v>309</v>
      </c>
      <c r="E7" s="768" t="s">
        <v>310</v>
      </c>
      <c r="F7" s="818"/>
      <c r="G7" s="768" t="s">
        <v>830</v>
      </c>
      <c r="H7" s="818"/>
      <c r="I7" s="234"/>
      <c r="J7" s="234"/>
      <c r="K7" s="234"/>
      <c r="L7" s="234"/>
      <c r="M7" s="234"/>
      <c r="N7" s="234"/>
      <c r="O7" s="768" t="s">
        <v>312</v>
      </c>
      <c r="P7" s="810"/>
    </row>
    <row r="8" spans="2:16" ht="14.25" customHeight="1">
      <c r="B8" s="62"/>
      <c r="C8" s="73" t="s">
        <v>831</v>
      </c>
      <c r="D8" s="767"/>
      <c r="E8" s="780"/>
      <c r="F8" s="782"/>
      <c r="G8" s="780"/>
      <c r="H8" s="782"/>
      <c r="I8" s="758" t="s">
        <v>325</v>
      </c>
      <c r="J8" s="759"/>
      <c r="K8" s="757" t="s">
        <v>311</v>
      </c>
      <c r="L8" s="759"/>
      <c r="M8" s="757" t="s">
        <v>21</v>
      </c>
      <c r="N8" s="759"/>
      <c r="O8" s="780"/>
      <c r="P8" s="781"/>
    </row>
    <row r="9" spans="2:16" ht="13.5" customHeight="1">
      <c r="B9" s="214"/>
      <c r="C9" s="215"/>
      <c r="D9" s="767"/>
      <c r="E9" s="780"/>
      <c r="F9" s="782"/>
      <c r="G9" s="780"/>
      <c r="H9" s="782"/>
      <c r="I9" s="781"/>
      <c r="J9" s="782"/>
      <c r="K9" s="780"/>
      <c r="L9" s="782"/>
      <c r="M9" s="780"/>
      <c r="N9" s="782"/>
      <c r="O9" s="780"/>
      <c r="P9" s="781"/>
    </row>
    <row r="10" spans="2:16" ht="26.25" customHeight="1">
      <c r="B10" s="214"/>
      <c r="C10" s="215"/>
      <c r="D10" s="767"/>
      <c r="E10" s="813" t="s">
        <v>832</v>
      </c>
      <c r="F10" s="814"/>
      <c r="G10" s="815" t="s">
        <v>314</v>
      </c>
      <c r="H10" s="812"/>
      <c r="I10" s="811" t="s">
        <v>13</v>
      </c>
      <c r="J10" s="812"/>
      <c r="K10" s="813" t="s">
        <v>864</v>
      </c>
      <c r="L10" s="814"/>
      <c r="M10" s="815" t="s">
        <v>50</v>
      </c>
      <c r="N10" s="812"/>
      <c r="O10" s="816" t="s">
        <v>313</v>
      </c>
      <c r="P10" s="817"/>
    </row>
    <row r="11" spans="2:16" ht="15">
      <c r="B11" s="107" t="s">
        <v>315</v>
      </c>
      <c r="C11" s="59"/>
      <c r="D11" s="767"/>
      <c r="E11" s="760" t="s">
        <v>316</v>
      </c>
      <c r="F11" s="216" t="s">
        <v>317</v>
      </c>
      <c r="G11" s="760" t="s">
        <v>316</v>
      </c>
      <c r="H11" s="216" t="s">
        <v>317</v>
      </c>
      <c r="I11" s="761" t="s">
        <v>316</v>
      </c>
      <c r="J11" s="57" t="s">
        <v>317</v>
      </c>
      <c r="K11" s="761" t="s">
        <v>316</v>
      </c>
      <c r="L11" s="57" t="s">
        <v>317</v>
      </c>
      <c r="M11" s="761" t="s">
        <v>316</v>
      </c>
      <c r="N11" s="57" t="s">
        <v>317</v>
      </c>
      <c r="O11" s="761" t="s">
        <v>316</v>
      </c>
      <c r="P11" s="509" t="s">
        <v>317</v>
      </c>
    </row>
    <row r="12" spans="2:16" ht="18" customHeight="1">
      <c r="B12" s="73" t="s">
        <v>318</v>
      </c>
      <c r="C12" s="217" t="s">
        <v>319</v>
      </c>
      <c r="D12" s="767"/>
      <c r="E12" s="767"/>
      <c r="F12" s="57" t="s">
        <v>293</v>
      </c>
      <c r="G12" s="767"/>
      <c r="H12" s="57" t="s">
        <v>293</v>
      </c>
      <c r="I12" s="767"/>
      <c r="J12" s="57" t="s">
        <v>293</v>
      </c>
      <c r="K12" s="767"/>
      <c r="L12" s="57" t="s">
        <v>293</v>
      </c>
      <c r="M12" s="767"/>
      <c r="N12" s="57" t="s">
        <v>293</v>
      </c>
      <c r="O12" s="767"/>
      <c r="P12" s="509" t="s">
        <v>293</v>
      </c>
    </row>
    <row r="13" spans="2:16" ht="14.25" customHeight="1">
      <c r="B13" s="80"/>
      <c r="C13" s="219"/>
      <c r="D13" s="25" t="s">
        <v>4</v>
      </c>
      <c r="E13" s="25" t="s">
        <v>320</v>
      </c>
      <c r="F13" s="220"/>
      <c r="G13" s="25" t="s">
        <v>320</v>
      </c>
      <c r="H13" s="220"/>
      <c r="I13" s="25" t="s">
        <v>320</v>
      </c>
      <c r="J13" s="220"/>
      <c r="K13" s="506" t="s">
        <v>320</v>
      </c>
      <c r="L13" s="220"/>
      <c r="M13" s="506" t="s">
        <v>320</v>
      </c>
      <c r="N13" s="220"/>
      <c r="O13" s="506" t="s">
        <v>320</v>
      </c>
      <c r="P13" s="236"/>
    </row>
    <row r="14" spans="4:6" ht="7.5" customHeight="1">
      <c r="D14" s="63"/>
      <c r="F14" s="82"/>
    </row>
    <row r="15" spans="1:16" ht="18" customHeight="1">
      <c r="A15" s="82"/>
      <c r="B15" s="221" t="s">
        <v>750</v>
      </c>
      <c r="C15" s="146"/>
      <c r="D15" s="12">
        <v>13596030</v>
      </c>
      <c r="E15" s="9">
        <v>2918177</v>
      </c>
      <c r="F15" s="66">
        <v>21.5</v>
      </c>
      <c r="G15" s="9">
        <v>10663868</v>
      </c>
      <c r="H15" s="66">
        <v>78.4</v>
      </c>
      <c r="I15" s="9">
        <v>9271442</v>
      </c>
      <c r="J15" s="66">
        <v>68.2</v>
      </c>
      <c r="K15" s="9">
        <v>1298770</v>
      </c>
      <c r="L15" s="66">
        <v>9.6</v>
      </c>
      <c r="M15" s="9">
        <v>93657</v>
      </c>
      <c r="N15" s="66">
        <v>0.7</v>
      </c>
      <c r="O15" s="9">
        <v>13984</v>
      </c>
      <c r="P15" s="66">
        <v>0.1</v>
      </c>
    </row>
    <row r="16" spans="1:16" ht="18" customHeight="1">
      <c r="A16" s="82"/>
      <c r="B16" s="221" t="s">
        <v>833</v>
      </c>
      <c r="C16" s="146"/>
      <c r="D16" s="12">
        <v>14408236</v>
      </c>
      <c r="E16" s="9">
        <v>3292400</v>
      </c>
      <c r="F16" s="66">
        <v>22.9</v>
      </c>
      <c r="G16" s="9">
        <v>11100469</v>
      </c>
      <c r="H16" s="66">
        <v>77</v>
      </c>
      <c r="I16" s="9">
        <v>9669186</v>
      </c>
      <c r="J16" s="66">
        <v>67.1</v>
      </c>
      <c r="K16" s="9">
        <v>1346427</v>
      </c>
      <c r="L16" s="66">
        <v>9.3</v>
      </c>
      <c r="M16" s="9">
        <v>84856</v>
      </c>
      <c r="N16" s="66">
        <v>0.6</v>
      </c>
      <c r="O16" s="9">
        <v>15366</v>
      </c>
      <c r="P16" s="66">
        <v>0.1</v>
      </c>
    </row>
    <row r="17" spans="1:16" ht="18" customHeight="1">
      <c r="A17" s="82"/>
      <c r="B17" s="221" t="s">
        <v>834</v>
      </c>
      <c r="C17" s="146"/>
      <c r="D17" s="12">
        <v>15079315</v>
      </c>
      <c r="E17" s="65">
        <v>3160551</v>
      </c>
      <c r="F17" s="66">
        <v>21</v>
      </c>
      <c r="G17" s="9">
        <v>11904662</v>
      </c>
      <c r="H17" s="66">
        <v>78.9</v>
      </c>
      <c r="I17" s="9">
        <v>10406983</v>
      </c>
      <c r="J17" s="66">
        <v>69</v>
      </c>
      <c r="K17" s="9">
        <v>1398874</v>
      </c>
      <c r="L17" s="66">
        <v>9.3</v>
      </c>
      <c r="M17" s="9">
        <v>98805</v>
      </c>
      <c r="N17" s="66">
        <v>0.7</v>
      </c>
      <c r="O17" s="9">
        <v>14102</v>
      </c>
      <c r="P17" s="66">
        <v>0.1</v>
      </c>
    </row>
    <row r="18" spans="1:16" ht="18" customHeight="1">
      <c r="A18" s="82"/>
      <c r="B18" s="221" t="s">
        <v>835</v>
      </c>
      <c r="C18" s="146"/>
      <c r="D18" s="12">
        <v>15741499</v>
      </c>
      <c r="E18" s="65">
        <v>3203852</v>
      </c>
      <c r="F18" s="66">
        <v>20.4</v>
      </c>
      <c r="G18" s="9">
        <v>12493864</v>
      </c>
      <c r="H18" s="66">
        <v>79.4</v>
      </c>
      <c r="I18" s="9">
        <v>10966857</v>
      </c>
      <c r="J18" s="66">
        <v>69.7</v>
      </c>
      <c r="K18" s="9">
        <v>1426725</v>
      </c>
      <c r="L18" s="66">
        <v>9.1</v>
      </c>
      <c r="M18" s="9">
        <v>100281</v>
      </c>
      <c r="N18" s="66">
        <v>0.6</v>
      </c>
      <c r="O18" s="9">
        <v>43783</v>
      </c>
      <c r="P18" s="66">
        <v>0.3</v>
      </c>
    </row>
    <row r="19" spans="2:16" ht="18" customHeight="1">
      <c r="B19" s="221" t="s">
        <v>836</v>
      </c>
      <c r="C19" s="146"/>
      <c r="D19" s="12">
        <v>16139925</v>
      </c>
      <c r="E19" s="65">
        <v>3498492</v>
      </c>
      <c r="F19" s="66">
        <v>21.7</v>
      </c>
      <c r="G19" s="9">
        <v>12593344</v>
      </c>
      <c r="H19" s="66">
        <v>78</v>
      </c>
      <c r="I19" s="9">
        <v>11028650</v>
      </c>
      <c r="J19" s="66">
        <v>68.3</v>
      </c>
      <c r="K19" s="9">
        <v>1463121</v>
      </c>
      <c r="L19" s="66">
        <v>9.1</v>
      </c>
      <c r="M19" s="9">
        <v>101573</v>
      </c>
      <c r="N19" s="66">
        <v>0.6</v>
      </c>
      <c r="O19" s="9">
        <v>48089</v>
      </c>
      <c r="P19" s="66">
        <v>0.3</v>
      </c>
    </row>
    <row r="20" spans="2:16" ht="18" customHeight="1">
      <c r="B20" s="221" t="s">
        <v>837</v>
      </c>
      <c r="C20" s="146"/>
      <c r="D20" s="12">
        <v>16010588</v>
      </c>
      <c r="E20" s="9">
        <v>3503749</v>
      </c>
      <c r="F20" s="66">
        <v>21.9</v>
      </c>
      <c r="G20" s="9">
        <v>12448321</v>
      </c>
      <c r="H20" s="66">
        <v>77.8</v>
      </c>
      <c r="I20" s="9">
        <v>10871375</v>
      </c>
      <c r="J20" s="66">
        <v>67.9</v>
      </c>
      <c r="K20" s="9">
        <v>1466493</v>
      </c>
      <c r="L20" s="66">
        <v>9.2</v>
      </c>
      <c r="M20" s="9">
        <v>110452</v>
      </c>
      <c r="N20" s="66">
        <v>0.7</v>
      </c>
      <c r="O20" s="9">
        <v>58519</v>
      </c>
      <c r="P20" s="66">
        <v>0.4</v>
      </c>
    </row>
    <row r="21" spans="2:16" ht="18" customHeight="1">
      <c r="B21" s="221" t="s">
        <v>838</v>
      </c>
      <c r="C21" s="146"/>
      <c r="D21" s="12">
        <v>16289336</v>
      </c>
      <c r="E21" s="9">
        <v>3540764</v>
      </c>
      <c r="F21" s="66">
        <v>21.7</v>
      </c>
      <c r="G21" s="9">
        <v>12684198</v>
      </c>
      <c r="H21" s="66">
        <v>77.9</v>
      </c>
      <c r="I21" s="9">
        <v>11107141</v>
      </c>
      <c r="J21" s="66">
        <v>68.2</v>
      </c>
      <c r="K21" s="9">
        <v>1464836</v>
      </c>
      <c r="L21" s="66">
        <v>9</v>
      </c>
      <c r="M21" s="9">
        <v>112223</v>
      </c>
      <c r="N21" s="66">
        <v>0.7</v>
      </c>
      <c r="O21" s="9">
        <v>64374</v>
      </c>
      <c r="P21" s="66">
        <v>0.4</v>
      </c>
    </row>
    <row r="22" spans="1:16" ht="18" customHeight="1">
      <c r="A22" s="82"/>
      <c r="B22" s="222" t="s">
        <v>839</v>
      </c>
      <c r="C22" s="223"/>
      <c r="D22" s="68">
        <v>16527998</v>
      </c>
      <c r="E22" s="224">
        <v>3476943</v>
      </c>
      <c r="F22" s="69">
        <v>21</v>
      </c>
      <c r="G22" s="224">
        <v>12986146</v>
      </c>
      <c r="H22" s="69">
        <v>78.6</v>
      </c>
      <c r="I22" s="224">
        <v>11388957</v>
      </c>
      <c r="J22" s="69">
        <v>68.9</v>
      </c>
      <c r="K22" s="224">
        <v>1481021</v>
      </c>
      <c r="L22" s="69">
        <v>9</v>
      </c>
      <c r="M22" s="224">
        <v>116167</v>
      </c>
      <c r="N22" s="69">
        <v>0.7</v>
      </c>
      <c r="O22" s="224">
        <v>64909</v>
      </c>
      <c r="P22" s="69">
        <v>0.4</v>
      </c>
    </row>
    <row r="23" spans="2:16" ht="18" customHeight="1">
      <c r="B23" s="222" t="s">
        <v>840</v>
      </c>
      <c r="C23" s="223"/>
      <c r="D23" s="68">
        <v>16675053</v>
      </c>
      <c r="E23" s="224">
        <v>3452681</v>
      </c>
      <c r="F23" s="69">
        <v>20.7</v>
      </c>
      <c r="G23" s="224">
        <v>13162679</v>
      </c>
      <c r="H23" s="69">
        <v>78.9</v>
      </c>
      <c r="I23" s="224">
        <v>11547678</v>
      </c>
      <c r="J23" s="69">
        <v>69.3</v>
      </c>
      <c r="K23" s="224">
        <v>1494977</v>
      </c>
      <c r="L23" s="69">
        <v>9</v>
      </c>
      <c r="M23" s="224">
        <v>120022</v>
      </c>
      <c r="N23" s="69">
        <v>0.7</v>
      </c>
      <c r="O23" s="224">
        <v>59694</v>
      </c>
      <c r="P23" s="69">
        <v>0.4</v>
      </c>
    </row>
    <row r="24" spans="2:16" ht="18" customHeight="1">
      <c r="B24" s="222" t="s">
        <v>841</v>
      </c>
      <c r="C24" s="223"/>
      <c r="D24" s="68">
        <v>16804155</v>
      </c>
      <c r="E24" s="224">
        <v>3394467</v>
      </c>
      <c r="F24" s="69">
        <v>20.20016478067478</v>
      </c>
      <c r="G24" s="224">
        <v>13363122</v>
      </c>
      <c r="H24" s="69">
        <v>79.52272518314668</v>
      </c>
      <c r="I24" s="224">
        <v>11736214</v>
      </c>
      <c r="J24" s="69">
        <v>69.84114345529424</v>
      </c>
      <c r="K24" s="224">
        <v>1499152</v>
      </c>
      <c r="L24" s="69">
        <v>8.921317376565497</v>
      </c>
      <c r="M24" s="224">
        <v>127758</v>
      </c>
      <c r="N24" s="69">
        <v>0.7602762531052588</v>
      </c>
      <c r="O24" s="224">
        <v>46566</v>
      </c>
      <c r="P24" s="69">
        <v>0.2771100361785523</v>
      </c>
    </row>
    <row r="25" spans="2:16" ht="18" customHeight="1">
      <c r="B25" s="222" t="s">
        <v>842</v>
      </c>
      <c r="C25" s="223"/>
      <c r="D25" s="12">
        <v>16937584</v>
      </c>
      <c r="E25" s="9">
        <v>3389068</v>
      </c>
      <c r="F25" s="66">
        <v>20.00915833096385</v>
      </c>
      <c r="G25" s="9">
        <v>13497488</v>
      </c>
      <c r="H25" s="66">
        <v>79.68957083843836</v>
      </c>
      <c r="I25" s="9">
        <v>11836575</v>
      </c>
      <c r="J25" s="66">
        <v>69.88349105752036</v>
      </c>
      <c r="K25" s="9">
        <v>1541932</v>
      </c>
      <c r="L25" s="66">
        <v>9.103612416032888</v>
      </c>
      <c r="M25" s="9">
        <v>118980</v>
      </c>
      <c r="N25" s="66">
        <v>0.7024614608553381</v>
      </c>
      <c r="O25" s="9">
        <v>51028</v>
      </c>
      <c r="P25" s="66">
        <v>0.3012708305977995</v>
      </c>
    </row>
    <row r="26" spans="2:16" ht="18" customHeight="1">
      <c r="B26" s="222" t="s">
        <v>843</v>
      </c>
      <c r="C26" s="223"/>
      <c r="D26" s="12">
        <v>17845224</v>
      </c>
      <c r="E26" s="9">
        <v>3389697</v>
      </c>
      <c r="F26" s="66">
        <v>18.994981514381664</v>
      </c>
      <c r="G26" s="9">
        <v>14397353</v>
      </c>
      <c r="H26" s="66">
        <v>80.67902650031179</v>
      </c>
      <c r="I26" s="9">
        <v>12721934</v>
      </c>
      <c r="J26" s="66">
        <v>71.29041361430936</v>
      </c>
      <c r="K26" s="9">
        <v>1548919</v>
      </c>
      <c r="L26" s="66">
        <v>8.679739744370819</v>
      </c>
      <c r="M26" s="9">
        <v>126501</v>
      </c>
      <c r="N26" s="66">
        <v>0.7088787453718709</v>
      </c>
      <c r="O26" s="9">
        <v>58174</v>
      </c>
      <c r="P26" s="66">
        <v>0.3259919853065448</v>
      </c>
    </row>
    <row r="27" spans="2:16" ht="18" customHeight="1">
      <c r="B27" s="222" t="s">
        <v>844</v>
      </c>
      <c r="C27" s="223"/>
      <c r="D27" s="12">
        <v>18463102</v>
      </c>
      <c r="E27" s="9">
        <v>3335073</v>
      </c>
      <c r="F27" s="66">
        <v>18.063448926404675</v>
      </c>
      <c r="G27" s="9">
        <v>15066683</v>
      </c>
      <c r="H27" s="66">
        <v>81.60428838014327</v>
      </c>
      <c r="I27" s="9">
        <v>13344362</v>
      </c>
      <c r="J27" s="66">
        <v>72.27583967201177</v>
      </c>
      <c r="K27" s="9">
        <v>1594366</v>
      </c>
      <c r="L27" s="66">
        <v>8.635417818739235</v>
      </c>
      <c r="M27" s="9">
        <v>127954</v>
      </c>
      <c r="N27" s="66">
        <v>0.6930254731843002</v>
      </c>
      <c r="O27" s="9">
        <v>61345</v>
      </c>
      <c r="P27" s="66">
        <v>0.3322572772440947</v>
      </c>
    </row>
    <row r="28" spans="2:16" ht="18" customHeight="1">
      <c r="B28" s="222" t="s">
        <v>845</v>
      </c>
      <c r="C28" s="223"/>
      <c r="D28" s="12">
        <v>18943767</v>
      </c>
      <c r="E28" s="9">
        <v>3306072</v>
      </c>
      <c r="F28" s="66">
        <v>17.45203052803595</v>
      </c>
      <c r="G28" s="9">
        <v>15577912</v>
      </c>
      <c r="H28" s="66">
        <v>82.23238809894569</v>
      </c>
      <c r="I28" s="9">
        <v>13830001</v>
      </c>
      <c r="J28" s="66">
        <v>73.00554847407066</v>
      </c>
      <c r="K28" s="9">
        <v>1608408</v>
      </c>
      <c r="L28" s="66">
        <v>8.490433819208185</v>
      </c>
      <c r="M28" s="9">
        <v>139503</v>
      </c>
      <c r="N28" s="66">
        <v>0.7364058056668454</v>
      </c>
      <c r="O28" s="9">
        <v>59783</v>
      </c>
      <c r="P28" s="66">
        <v>0.31558137301836536</v>
      </c>
    </row>
    <row r="29" spans="2:16" ht="18" customHeight="1">
      <c r="B29" s="225" t="s">
        <v>850</v>
      </c>
      <c r="C29" s="226"/>
      <c r="D29" s="44">
        <v>18800063</v>
      </c>
      <c r="E29" s="45">
        <v>3345560</v>
      </c>
      <c r="F29" s="86">
        <v>17.795472281130124</v>
      </c>
      <c r="G29" s="45">
        <v>15387924</v>
      </c>
      <c r="H29" s="86">
        <v>81.8503852886025</v>
      </c>
      <c r="I29" s="45">
        <v>13620907</v>
      </c>
      <c r="J29" s="86">
        <v>72.45139018949033</v>
      </c>
      <c r="K29" s="45">
        <v>1634519</v>
      </c>
      <c r="L29" s="86">
        <v>8.694220865110932</v>
      </c>
      <c r="M29" s="45">
        <v>132498</v>
      </c>
      <c r="N29" s="86">
        <v>0.7047742340012372</v>
      </c>
      <c r="O29" s="45">
        <v>66579</v>
      </c>
      <c r="P29" s="86">
        <v>0.35414243026738795</v>
      </c>
    </row>
    <row r="30" spans="2:16" s="43" customFormat="1" ht="18" customHeight="1">
      <c r="B30" s="222" t="s">
        <v>851</v>
      </c>
      <c r="C30" s="223"/>
      <c r="D30" s="12">
        <v>17246300</v>
      </c>
      <c r="E30" s="9">
        <v>3495721</v>
      </c>
      <c r="F30" s="66">
        <v>20.269396914120712</v>
      </c>
      <c r="G30" s="9">
        <v>13682504</v>
      </c>
      <c r="H30" s="66">
        <v>79.3358807396369</v>
      </c>
      <c r="I30" s="45">
        <v>11937141</v>
      </c>
      <c r="J30" s="86">
        <v>69.2156636495944</v>
      </c>
      <c r="K30" s="45">
        <v>1617784</v>
      </c>
      <c r="L30" s="86">
        <v>9.380470013858044</v>
      </c>
      <c r="M30" s="45">
        <v>127579</v>
      </c>
      <c r="N30" s="86">
        <v>0.739747076184457</v>
      </c>
      <c r="O30" s="45">
        <v>68074</v>
      </c>
      <c r="P30" s="86">
        <v>0.3947165478972301</v>
      </c>
    </row>
    <row r="31" spans="2:16" ht="8.25" customHeight="1">
      <c r="B31" s="4"/>
      <c r="C31" s="70"/>
      <c r="D31" s="12"/>
      <c r="E31" s="9"/>
      <c r="F31" s="66"/>
      <c r="G31" s="9"/>
      <c r="H31" s="66"/>
      <c r="I31" s="9"/>
      <c r="J31" s="66"/>
      <c r="K31" s="9"/>
      <c r="L31" s="66"/>
      <c r="M31" s="9"/>
      <c r="N31" s="66"/>
      <c r="O31" s="9"/>
      <c r="P31" s="66"/>
    </row>
    <row r="32" spans="2:16" s="43" customFormat="1" ht="18" customHeight="1">
      <c r="B32" s="225" t="s">
        <v>852</v>
      </c>
      <c r="C32" s="226"/>
      <c r="D32" s="44">
        <v>17109951</v>
      </c>
      <c r="E32" s="45">
        <v>3307155</v>
      </c>
      <c r="F32" s="86">
        <v>19.328839691007882</v>
      </c>
      <c r="G32" s="45">
        <v>13732042</v>
      </c>
      <c r="H32" s="86">
        <v>80.257634869907</v>
      </c>
      <c r="I32" s="45">
        <v>11950481</v>
      </c>
      <c r="J32" s="86">
        <v>69.84520879107134</v>
      </c>
      <c r="K32" s="45">
        <v>1646335</v>
      </c>
      <c r="L32" s="86">
        <v>9.622090676939987</v>
      </c>
      <c r="M32" s="45">
        <v>135225</v>
      </c>
      <c r="N32" s="86">
        <v>0.7903295573435599</v>
      </c>
      <c r="O32" s="45">
        <v>70754</v>
      </c>
      <c r="P32" s="86">
        <v>0.4135254390851265</v>
      </c>
    </row>
    <row r="33" spans="2:16" s="43" customFormat="1" ht="18" customHeight="1">
      <c r="B33" s="116"/>
      <c r="C33" s="227" t="s">
        <v>846</v>
      </c>
      <c r="D33" s="44">
        <v>12010033</v>
      </c>
      <c r="E33" s="45">
        <v>141096</v>
      </c>
      <c r="F33" s="86">
        <v>1.1748177544557954</v>
      </c>
      <c r="G33" s="45">
        <v>11803308</v>
      </c>
      <c r="H33" s="86">
        <v>98.27873079116436</v>
      </c>
      <c r="I33" s="45">
        <v>11794647</v>
      </c>
      <c r="J33" s="86">
        <v>98.2066160850682</v>
      </c>
      <c r="K33" s="45">
        <v>524</v>
      </c>
      <c r="L33" s="86">
        <v>0.004363018819348789</v>
      </c>
      <c r="M33" s="45">
        <v>8138</v>
      </c>
      <c r="N33" s="86">
        <v>0.06776001364858864</v>
      </c>
      <c r="O33" s="45">
        <v>65629</v>
      </c>
      <c r="P33" s="86">
        <v>0.5464514543798505</v>
      </c>
    </row>
    <row r="34" spans="2:16" s="43" customFormat="1" ht="18" customHeight="1">
      <c r="B34" s="116"/>
      <c r="C34" s="227" t="s">
        <v>847</v>
      </c>
      <c r="D34" s="44">
        <v>1416519</v>
      </c>
      <c r="E34" s="45">
        <v>1399988</v>
      </c>
      <c r="F34" s="86">
        <v>98.83298423812175</v>
      </c>
      <c r="G34" s="45">
        <v>15177</v>
      </c>
      <c r="H34" s="86">
        <v>1.071429327809934</v>
      </c>
      <c r="I34" s="45">
        <v>10453</v>
      </c>
      <c r="J34" s="86">
        <v>0.737935742478569</v>
      </c>
      <c r="K34" s="45">
        <v>228</v>
      </c>
      <c r="L34" s="86">
        <v>0.01609579539702609</v>
      </c>
      <c r="M34" s="45">
        <v>4496</v>
      </c>
      <c r="N34" s="86">
        <v>0.31739778993433904</v>
      </c>
      <c r="O34" s="45">
        <v>1354</v>
      </c>
      <c r="P34" s="86">
        <v>0.09558643406830407</v>
      </c>
    </row>
    <row r="35" spans="2:16" s="43" customFormat="1" ht="18" customHeight="1">
      <c r="B35" s="116"/>
      <c r="C35" s="227" t="s">
        <v>848</v>
      </c>
      <c r="D35" s="44">
        <v>3433979</v>
      </c>
      <c r="E35" s="45">
        <v>1669603</v>
      </c>
      <c r="F35" s="86">
        <v>48.620070186800795</v>
      </c>
      <c r="G35" s="45">
        <v>1762501</v>
      </c>
      <c r="H35" s="86">
        <v>51.3253284309543</v>
      </c>
      <c r="I35" s="45">
        <v>85108</v>
      </c>
      <c r="J35" s="86">
        <v>2.478407701386642</v>
      </c>
      <c r="K35" s="45">
        <v>1645482</v>
      </c>
      <c r="L35" s="86">
        <v>47.91764888486505</v>
      </c>
      <c r="M35" s="45">
        <v>31911</v>
      </c>
      <c r="N35" s="86">
        <v>0.929271844702603</v>
      </c>
      <c r="O35" s="45">
        <v>1876</v>
      </c>
      <c r="P35" s="86">
        <v>0.054630502982109086</v>
      </c>
    </row>
    <row r="36" spans="2:16" s="43" customFormat="1" ht="18" customHeight="1">
      <c r="B36" s="116"/>
      <c r="C36" s="227" t="s">
        <v>849</v>
      </c>
      <c r="D36" s="44">
        <v>249419</v>
      </c>
      <c r="E36" s="45">
        <v>96469</v>
      </c>
      <c r="F36" s="86">
        <v>38.67748647857621</v>
      </c>
      <c r="G36" s="45">
        <v>151056</v>
      </c>
      <c r="H36" s="86">
        <v>60.56314875771292</v>
      </c>
      <c r="I36" s="45">
        <v>60275</v>
      </c>
      <c r="J36" s="86">
        <v>24.16616216086184</v>
      </c>
      <c r="K36" s="45">
        <v>101</v>
      </c>
      <c r="L36" s="86">
        <v>0.04049410830770711</v>
      </c>
      <c r="M36" s="45">
        <v>90680</v>
      </c>
      <c r="N36" s="86">
        <v>36.356492488543374</v>
      </c>
      <c r="O36" s="45">
        <v>1895</v>
      </c>
      <c r="P36" s="86">
        <v>0.7597656954762869</v>
      </c>
    </row>
    <row r="37" spans="2:16" ht="8.25" customHeight="1">
      <c r="B37" s="4"/>
      <c r="C37" s="70"/>
      <c r="D37" s="12"/>
      <c r="E37" s="9"/>
      <c r="F37" s="66"/>
      <c r="G37" s="9"/>
      <c r="H37" s="66"/>
      <c r="I37" s="9"/>
      <c r="J37" s="66"/>
      <c r="K37" s="9"/>
      <c r="L37" s="66"/>
      <c r="M37" s="9"/>
      <c r="N37" s="66"/>
      <c r="O37" s="9"/>
      <c r="P37" s="66"/>
    </row>
    <row r="38" spans="2:16" s="43" customFormat="1" ht="18" customHeight="1">
      <c r="B38" s="225" t="s">
        <v>853</v>
      </c>
      <c r="C38" s="226"/>
      <c r="D38" s="349">
        <v>17379084</v>
      </c>
      <c r="E38" s="251">
        <v>3232586</v>
      </c>
      <c r="F38" s="357">
        <v>18.6</v>
      </c>
      <c r="G38" s="358">
        <v>14069558</v>
      </c>
      <c r="H38" s="357">
        <v>81</v>
      </c>
      <c r="I38" s="570">
        <v>12234670</v>
      </c>
      <c r="J38" s="86">
        <v>70.3988196</v>
      </c>
      <c r="K38" s="574">
        <v>1690021</v>
      </c>
      <c r="L38" s="86">
        <v>9.7244538</v>
      </c>
      <c r="M38" s="575">
        <v>144867</v>
      </c>
      <c r="N38" s="86">
        <v>0.8335709</v>
      </c>
      <c r="O38" s="576">
        <v>76940</v>
      </c>
      <c r="P38" s="86">
        <v>0.442716</v>
      </c>
    </row>
    <row r="39" spans="2:16" s="43" customFormat="1" ht="18" customHeight="1">
      <c r="B39" s="116"/>
      <c r="C39" s="227" t="s">
        <v>854</v>
      </c>
      <c r="D39" s="349">
        <v>12271778</v>
      </c>
      <c r="E39" s="350">
        <v>129759</v>
      </c>
      <c r="F39" s="351">
        <v>1.1</v>
      </c>
      <c r="G39" s="352">
        <v>12071962</v>
      </c>
      <c r="H39" s="351">
        <v>98.4</v>
      </c>
      <c r="I39" s="570">
        <v>12060054</v>
      </c>
      <c r="J39" s="86">
        <v>98.274708</v>
      </c>
      <c r="K39" s="571">
        <v>417</v>
      </c>
      <c r="L39" s="86">
        <v>0.003398</v>
      </c>
      <c r="M39" s="570">
        <v>11490</v>
      </c>
      <c r="N39" s="86">
        <v>0.0936294</v>
      </c>
      <c r="O39" s="572">
        <v>70057</v>
      </c>
      <c r="P39" s="86">
        <v>0.5708789</v>
      </c>
    </row>
    <row r="40" spans="2:16" s="43" customFormat="1" ht="18" customHeight="1">
      <c r="B40" s="116"/>
      <c r="C40" s="227" t="s">
        <v>855</v>
      </c>
      <c r="D40" s="349">
        <v>1335473</v>
      </c>
      <c r="E40" s="350">
        <v>1299603</v>
      </c>
      <c r="F40" s="351">
        <v>97.3</v>
      </c>
      <c r="G40" s="352">
        <v>32496</v>
      </c>
      <c r="H40" s="351">
        <v>2.4</v>
      </c>
      <c r="I40" s="570">
        <v>26807</v>
      </c>
      <c r="J40" s="86">
        <v>2.0073037</v>
      </c>
      <c r="K40" s="571">
        <v>267</v>
      </c>
      <c r="L40" s="86">
        <v>0.0199929</v>
      </c>
      <c r="M40" s="570">
        <v>5421</v>
      </c>
      <c r="N40" s="86">
        <v>0.4059235</v>
      </c>
      <c r="O40" s="572">
        <v>3374</v>
      </c>
      <c r="P40" s="86">
        <v>0.2526445</v>
      </c>
    </row>
    <row r="41" spans="2:16" s="43" customFormat="1" ht="18" customHeight="1">
      <c r="B41" s="116"/>
      <c r="C41" s="227" t="s">
        <v>856</v>
      </c>
      <c r="D41" s="349">
        <v>3540506</v>
      </c>
      <c r="E41" s="350">
        <v>1729884</v>
      </c>
      <c r="F41" s="351">
        <v>48.9</v>
      </c>
      <c r="G41" s="352">
        <v>1809133</v>
      </c>
      <c r="H41" s="351">
        <v>51.1</v>
      </c>
      <c r="I41" s="570">
        <v>89025</v>
      </c>
      <c r="J41" s="86">
        <v>2.5208261</v>
      </c>
      <c r="K41" s="571">
        <v>1689265</v>
      </c>
      <c r="L41" s="86">
        <v>47.7125303</v>
      </c>
      <c r="M41" s="570">
        <v>30844</v>
      </c>
      <c r="N41" s="86">
        <v>0.8711749</v>
      </c>
      <c r="O41" s="572">
        <v>1489</v>
      </c>
      <c r="P41" s="86">
        <v>0.0420561</v>
      </c>
    </row>
    <row r="42" spans="2:16" s="43" customFormat="1" ht="18" customHeight="1">
      <c r="B42" s="116"/>
      <c r="C42" s="227" t="s">
        <v>857</v>
      </c>
      <c r="D42" s="349">
        <v>231328</v>
      </c>
      <c r="E42" s="350">
        <v>73340</v>
      </c>
      <c r="F42" s="351">
        <v>31.7</v>
      </c>
      <c r="G42" s="352">
        <v>155967</v>
      </c>
      <c r="H42" s="351">
        <v>67.4</v>
      </c>
      <c r="I42" s="570">
        <v>58783</v>
      </c>
      <c r="J42" s="86">
        <v>25.4111045</v>
      </c>
      <c r="K42" s="571">
        <v>71</v>
      </c>
      <c r="L42" s="86">
        <v>0.0306923</v>
      </c>
      <c r="M42" s="570">
        <v>97113</v>
      </c>
      <c r="N42" s="86">
        <v>41.9806508</v>
      </c>
      <c r="O42" s="572">
        <v>2021</v>
      </c>
      <c r="P42" s="86">
        <v>0.8736512</v>
      </c>
    </row>
    <row r="43" spans="2:16" ht="8.25" customHeight="1">
      <c r="B43" s="4"/>
      <c r="C43" s="70"/>
      <c r="D43" s="12"/>
      <c r="E43" s="9"/>
      <c r="F43" s="66"/>
      <c r="G43" s="9"/>
      <c r="H43" s="66"/>
      <c r="I43" s="9"/>
      <c r="J43" s="66"/>
      <c r="K43" s="9"/>
      <c r="L43" s="66"/>
      <c r="M43" s="9"/>
      <c r="N43" s="66"/>
      <c r="O43" s="9"/>
      <c r="P43" s="66"/>
    </row>
    <row r="44" spans="2:16" s="43" customFormat="1" ht="18" customHeight="1">
      <c r="B44" s="225" t="s">
        <v>858</v>
      </c>
      <c r="C44" s="226"/>
      <c r="D44" s="349">
        <v>17324559</v>
      </c>
      <c r="E44" s="251">
        <v>3307466</v>
      </c>
      <c r="F44" s="357">
        <v>19.091198800500493</v>
      </c>
      <c r="G44" s="358">
        <v>13945666</v>
      </c>
      <c r="H44" s="357">
        <v>80.49651364863026</v>
      </c>
      <c r="I44" s="570">
        <v>12122916</v>
      </c>
      <c r="J44" s="86">
        <v>69.9753223155637</v>
      </c>
      <c r="K44" s="574">
        <v>1689268</v>
      </c>
      <c r="L44" s="86">
        <v>9.75071284642801</v>
      </c>
      <c r="M44" s="575">
        <v>133482</v>
      </c>
      <c r="N44" s="86">
        <v>0.7704784866385344</v>
      </c>
      <c r="O44" s="576">
        <v>71427</v>
      </c>
      <c r="P44" s="86">
        <v>0.4122875508692603</v>
      </c>
    </row>
    <row r="45" spans="2:16" s="43" customFormat="1" ht="18" customHeight="1">
      <c r="B45" s="116"/>
      <c r="C45" s="227" t="s">
        <v>859</v>
      </c>
      <c r="D45" s="349">
        <v>12170475</v>
      </c>
      <c r="E45" s="350">
        <v>134243</v>
      </c>
      <c r="F45" s="351">
        <v>1.103021862334872</v>
      </c>
      <c r="G45" s="352">
        <v>11971118</v>
      </c>
      <c r="H45" s="351">
        <v>98.36196204338779</v>
      </c>
      <c r="I45" s="570">
        <v>11955038</v>
      </c>
      <c r="J45" s="86">
        <v>98.22983901614357</v>
      </c>
      <c r="K45" s="571">
        <v>86</v>
      </c>
      <c r="L45" s="86">
        <v>0.0007066281307837205</v>
      </c>
      <c r="M45" s="570">
        <v>15994</v>
      </c>
      <c r="N45" s="86">
        <v>0.1314163991134282</v>
      </c>
      <c r="O45" s="572">
        <v>65115</v>
      </c>
      <c r="P45" s="86">
        <v>0.5350243108835111</v>
      </c>
    </row>
    <row r="46" spans="2:16" s="43" customFormat="1" ht="18" customHeight="1">
      <c r="B46" s="116"/>
      <c r="C46" s="227" t="s">
        <v>855</v>
      </c>
      <c r="D46" s="349">
        <v>1369191</v>
      </c>
      <c r="E46" s="350">
        <v>1336631</v>
      </c>
      <c r="F46" s="351">
        <v>97.62195340168026</v>
      </c>
      <c r="G46" s="352">
        <v>29129</v>
      </c>
      <c r="H46" s="351">
        <v>2.127460668380087</v>
      </c>
      <c r="I46" s="570">
        <v>23878</v>
      </c>
      <c r="J46" s="86">
        <v>1.7439495293205987</v>
      </c>
      <c r="K46" s="571">
        <v>241</v>
      </c>
      <c r="L46" s="86">
        <v>0.017601634834000516</v>
      </c>
      <c r="M46" s="570">
        <v>5010</v>
      </c>
      <c r="N46" s="86">
        <v>0.3659095042254879</v>
      </c>
      <c r="O46" s="572">
        <v>3431</v>
      </c>
      <c r="P46" s="86">
        <v>0.2505859299396505</v>
      </c>
    </row>
    <row r="47" spans="2:16" s="43" customFormat="1" ht="18" customHeight="1">
      <c r="B47" s="116"/>
      <c r="C47" s="227" t="s">
        <v>856</v>
      </c>
      <c r="D47" s="349">
        <v>3562409</v>
      </c>
      <c r="E47" s="350">
        <v>1752811</v>
      </c>
      <c r="F47" s="351">
        <v>49.202969114439135</v>
      </c>
      <c r="G47" s="352">
        <v>1808139</v>
      </c>
      <c r="H47" s="351">
        <v>50.75607545343615</v>
      </c>
      <c r="I47" s="570">
        <v>89582</v>
      </c>
      <c r="J47" s="86">
        <v>2.5146466899224653</v>
      </c>
      <c r="K47" s="571">
        <v>1688829</v>
      </c>
      <c r="L47" s="86">
        <v>47.406937271941544</v>
      </c>
      <c r="M47" s="570">
        <v>29729</v>
      </c>
      <c r="N47" s="86">
        <v>0.8345195624646131</v>
      </c>
      <c r="O47" s="572">
        <v>1458</v>
      </c>
      <c r="P47" s="86">
        <v>0.04092736123224481</v>
      </c>
    </row>
    <row r="48" spans="2:16" s="43" customFormat="1" ht="18" customHeight="1">
      <c r="B48" s="116"/>
      <c r="C48" s="227" t="s">
        <v>857</v>
      </c>
      <c r="D48" s="349">
        <v>222484</v>
      </c>
      <c r="E48" s="350">
        <v>83781</v>
      </c>
      <c r="F48" s="351">
        <v>37.657089948041204</v>
      </c>
      <c r="G48" s="352">
        <v>137281</v>
      </c>
      <c r="H48" s="351">
        <v>61.703762967224606</v>
      </c>
      <c r="I48" s="570">
        <v>54419</v>
      </c>
      <c r="J48" s="86">
        <v>24.459736430484888</v>
      </c>
      <c r="K48" s="571">
        <v>112</v>
      </c>
      <c r="L48" s="86">
        <v>0.05034069865698207</v>
      </c>
      <c r="M48" s="570">
        <v>82750</v>
      </c>
      <c r="N48" s="86">
        <v>37.19368583808274</v>
      </c>
      <c r="O48" s="572">
        <v>1422</v>
      </c>
      <c r="P48" s="86">
        <v>0.6391470847341831</v>
      </c>
    </row>
    <row r="49" spans="2:16" ht="8.25" customHeight="1">
      <c r="B49" s="4"/>
      <c r="C49" s="70"/>
      <c r="D49" s="44"/>
      <c r="E49" s="45"/>
      <c r="F49" s="86"/>
      <c r="G49" s="45"/>
      <c r="H49" s="86"/>
      <c r="I49" s="45"/>
      <c r="J49" s="86"/>
      <c r="K49" s="45"/>
      <c r="L49" s="86"/>
      <c r="M49" s="45"/>
      <c r="N49" s="86"/>
      <c r="O49" s="45"/>
      <c r="P49" s="86"/>
    </row>
    <row r="50" spans="2:16" s="156" customFormat="1" ht="18" customHeight="1">
      <c r="B50" s="225" t="s">
        <v>860</v>
      </c>
      <c r="C50" s="226"/>
      <c r="D50" s="349">
        <v>18133628</v>
      </c>
      <c r="E50" s="251">
        <v>3537423</v>
      </c>
      <c r="F50" s="357">
        <v>19.5</v>
      </c>
      <c r="G50" s="358">
        <v>14508173</v>
      </c>
      <c r="H50" s="357">
        <v>80</v>
      </c>
      <c r="I50" s="570">
        <v>12623696</v>
      </c>
      <c r="J50" s="86">
        <v>69.61483934709591</v>
      </c>
      <c r="K50" s="574">
        <v>1734432</v>
      </c>
      <c r="L50" s="86">
        <v>9.564726926128627</v>
      </c>
      <c r="M50" s="575">
        <v>150045</v>
      </c>
      <c r="N50" s="86">
        <v>0.8274405982079261</v>
      </c>
      <c r="O50" s="576">
        <v>88033</v>
      </c>
      <c r="P50" s="86">
        <v>0.5</v>
      </c>
    </row>
    <row r="51" spans="2:16" s="43" customFormat="1" ht="18" customHeight="1">
      <c r="B51" s="116"/>
      <c r="C51" s="227" t="s">
        <v>859</v>
      </c>
      <c r="D51" s="349">
        <v>12691955</v>
      </c>
      <c r="E51" s="350">
        <v>135820</v>
      </c>
      <c r="F51" s="351">
        <v>1.1</v>
      </c>
      <c r="G51" s="352">
        <v>12478553</v>
      </c>
      <c r="H51" s="351">
        <v>98.3</v>
      </c>
      <c r="I51" s="570">
        <v>12449968</v>
      </c>
      <c r="J51" s="86">
        <v>98.09338277672747</v>
      </c>
      <c r="K51" s="571">
        <v>91</v>
      </c>
      <c r="L51" s="86">
        <v>0.0007169896205903661</v>
      </c>
      <c r="M51" s="570">
        <v>28493</v>
      </c>
      <c r="N51" s="86">
        <v>0.2244965413129813</v>
      </c>
      <c r="O51" s="572">
        <v>77582</v>
      </c>
      <c r="P51" s="86">
        <v>0.6</v>
      </c>
    </row>
    <row r="52" spans="2:16" s="43" customFormat="1" ht="18" customHeight="1">
      <c r="B52" s="116"/>
      <c r="C52" s="227" t="s">
        <v>855</v>
      </c>
      <c r="D52" s="349">
        <v>1529297</v>
      </c>
      <c r="E52" s="350">
        <v>1486699</v>
      </c>
      <c r="F52" s="351">
        <v>97.2</v>
      </c>
      <c r="G52" s="352">
        <v>35727</v>
      </c>
      <c r="H52" s="351">
        <v>2.3</v>
      </c>
      <c r="I52" s="570">
        <v>29218</v>
      </c>
      <c r="J52" s="86">
        <v>1.9105510571197093</v>
      </c>
      <c r="K52" s="571">
        <v>331</v>
      </c>
      <c r="L52" s="86">
        <v>0.021643931819653083</v>
      </c>
      <c r="M52" s="570">
        <v>6178</v>
      </c>
      <c r="N52" s="86">
        <v>0.4039764676187817</v>
      </c>
      <c r="O52" s="572">
        <v>6871</v>
      </c>
      <c r="P52" s="86">
        <v>0.4</v>
      </c>
    </row>
    <row r="53" spans="2:16" s="43" customFormat="1" ht="18" customHeight="1">
      <c r="B53" s="116"/>
      <c r="C53" s="227" t="s">
        <v>856</v>
      </c>
      <c r="D53" s="349">
        <v>3699668</v>
      </c>
      <c r="E53" s="350">
        <v>1842259</v>
      </c>
      <c r="F53" s="351">
        <v>49.8</v>
      </c>
      <c r="G53" s="352">
        <v>1855304</v>
      </c>
      <c r="H53" s="351">
        <v>50.1</v>
      </c>
      <c r="I53" s="570">
        <v>92322</v>
      </c>
      <c r="J53" s="86">
        <v>2.4954131019323897</v>
      </c>
      <c r="K53" s="571">
        <v>1733917</v>
      </c>
      <c r="L53" s="86">
        <v>46.866826969338874</v>
      </c>
      <c r="M53" s="570">
        <v>29066</v>
      </c>
      <c r="N53" s="86">
        <v>0.7856380626585953</v>
      </c>
      <c r="O53" s="572">
        <v>2105</v>
      </c>
      <c r="P53" s="86">
        <v>0.1</v>
      </c>
    </row>
    <row r="54" spans="2:16" s="43" customFormat="1" ht="18" customHeight="1">
      <c r="B54" s="116"/>
      <c r="C54" s="417" t="s">
        <v>857</v>
      </c>
      <c r="D54" s="356">
        <v>212709</v>
      </c>
      <c r="E54" s="350">
        <v>72645</v>
      </c>
      <c r="F54" s="351">
        <v>34.2</v>
      </c>
      <c r="G54" s="352">
        <v>138589</v>
      </c>
      <c r="H54" s="351">
        <v>65.2</v>
      </c>
      <c r="I54" s="570">
        <v>52188</v>
      </c>
      <c r="J54" s="86">
        <v>24.534928000225662</v>
      </c>
      <c r="K54" s="571">
        <v>93</v>
      </c>
      <c r="L54" s="86">
        <v>0.04372170430024117</v>
      </c>
      <c r="M54" s="570">
        <v>86308</v>
      </c>
      <c r="N54" s="86">
        <v>40.57562209403457</v>
      </c>
      <c r="O54" s="572">
        <v>1475</v>
      </c>
      <c r="P54" s="86">
        <v>0.7</v>
      </c>
    </row>
    <row r="55" spans="2:16" s="43" customFormat="1" ht="6.75" customHeight="1">
      <c r="B55" s="116"/>
      <c r="C55" s="417"/>
      <c r="D55" s="356"/>
      <c r="E55" s="350"/>
      <c r="F55" s="351"/>
      <c r="G55" s="352"/>
      <c r="H55" s="351"/>
      <c r="I55" s="570"/>
      <c r="J55" s="86"/>
      <c r="K55" s="571"/>
      <c r="L55" s="86"/>
      <c r="M55" s="570"/>
      <c r="N55" s="86"/>
      <c r="O55" s="572"/>
      <c r="P55" s="86"/>
    </row>
    <row r="56" spans="2:16" s="40" customFormat="1" ht="15.75" customHeight="1">
      <c r="B56" s="452" t="s">
        <v>861</v>
      </c>
      <c r="C56" s="453"/>
      <c r="D56" s="431">
        <v>18971300</v>
      </c>
      <c r="E56" s="454">
        <v>3489418</v>
      </c>
      <c r="F56" s="455">
        <v>18.4</v>
      </c>
      <c r="G56" s="456">
        <v>15403583</v>
      </c>
      <c r="H56" s="455">
        <v>81.2</v>
      </c>
      <c r="I56" s="485">
        <v>13533988</v>
      </c>
      <c r="J56" s="464">
        <v>71.33927564268132</v>
      </c>
      <c r="K56" s="486">
        <v>1728635</v>
      </c>
      <c r="L56" s="464">
        <v>9.111842625439479</v>
      </c>
      <c r="M56" s="485">
        <v>140398</v>
      </c>
      <c r="N56" s="464">
        <v>0.7400547142262259</v>
      </c>
      <c r="O56" s="476">
        <v>78299</v>
      </c>
      <c r="P56" s="584">
        <v>0.4</v>
      </c>
    </row>
    <row r="57" spans="2:16" s="43" customFormat="1" ht="18" customHeight="1">
      <c r="B57" s="457"/>
      <c r="C57" s="458" t="s">
        <v>859</v>
      </c>
      <c r="D57" s="459">
        <v>13586360</v>
      </c>
      <c r="E57" s="460">
        <v>135255</v>
      </c>
      <c r="F57" s="461">
        <v>1</v>
      </c>
      <c r="G57" s="462">
        <v>13379246</v>
      </c>
      <c r="H57" s="461">
        <v>98.5</v>
      </c>
      <c r="I57" s="487">
        <v>13361703</v>
      </c>
      <c r="J57" s="466">
        <v>98.34645188262346</v>
      </c>
      <c r="K57" s="488">
        <v>91</v>
      </c>
      <c r="L57" s="466">
        <v>0.0006697894064341001</v>
      </c>
      <c r="M57" s="487">
        <v>17194</v>
      </c>
      <c r="N57" s="466">
        <v>0.12655339620030678</v>
      </c>
      <c r="O57" s="572">
        <v>71859</v>
      </c>
      <c r="P57" s="86">
        <v>0.5</v>
      </c>
    </row>
    <row r="58" spans="2:16" s="43" customFormat="1" ht="18" customHeight="1">
      <c r="B58" s="457"/>
      <c r="C58" s="458" t="s">
        <v>855</v>
      </c>
      <c r="D58" s="459">
        <v>1454760</v>
      </c>
      <c r="E58" s="460">
        <v>1418742</v>
      </c>
      <c r="F58" s="461">
        <v>97.5</v>
      </c>
      <c r="G58" s="462">
        <v>33698</v>
      </c>
      <c r="H58" s="461">
        <v>2.3</v>
      </c>
      <c r="I58" s="487">
        <v>28015</v>
      </c>
      <c r="J58" s="466">
        <v>1.9257472022876625</v>
      </c>
      <c r="K58" s="488">
        <v>331</v>
      </c>
      <c r="L58" s="466">
        <v>0.02275289394814265</v>
      </c>
      <c r="M58" s="487">
        <v>5062</v>
      </c>
      <c r="N58" s="466">
        <v>0.3479611757265803</v>
      </c>
      <c r="O58" s="572">
        <v>2320</v>
      </c>
      <c r="P58" s="86">
        <v>0.2</v>
      </c>
    </row>
    <row r="59" spans="2:16" s="43" customFormat="1" ht="18" customHeight="1">
      <c r="B59" s="457"/>
      <c r="C59" s="458" t="s">
        <v>856</v>
      </c>
      <c r="D59" s="459">
        <v>3696157</v>
      </c>
      <c r="E59" s="460">
        <v>1843530</v>
      </c>
      <c r="F59" s="461">
        <v>49.9</v>
      </c>
      <c r="G59" s="462">
        <v>1850066</v>
      </c>
      <c r="H59" s="461">
        <v>50.1</v>
      </c>
      <c r="I59" s="487">
        <v>89821</v>
      </c>
      <c r="J59" s="466">
        <v>2.4301186340298857</v>
      </c>
      <c r="K59" s="488">
        <v>1728120</v>
      </c>
      <c r="L59" s="466">
        <v>46.75450745192912</v>
      </c>
      <c r="M59" s="487">
        <v>32124</v>
      </c>
      <c r="N59" s="466">
        <v>0.869118925413612</v>
      </c>
      <c r="O59" s="572">
        <v>2561</v>
      </c>
      <c r="P59" s="86">
        <v>0.1</v>
      </c>
    </row>
    <row r="60" spans="2:16" s="43" customFormat="1" ht="18" customHeight="1">
      <c r="B60" s="457"/>
      <c r="C60" s="458" t="s">
        <v>857</v>
      </c>
      <c r="D60" s="459">
        <v>234024</v>
      </c>
      <c r="E60" s="460">
        <v>91892</v>
      </c>
      <c r="F60" s="461">
        <v>39.3</v>
      </c>
      <c r="G60" s="462">
        <v>140572</v>
      </c>
      <c r="H60" s="461">
        <v>60.1</v>
      </c>
      <c r="I60" s="487">
        <v>54449</v>
      </c>
      <c r="J60" s="466">
        <v>23.266417119611663</v>
      </c>
      <c r="K60" s="488">
        <v>93</v>
      </c>
      <c r="L60" s="466">
        <v>0.039739513896010666</v>
      </c>
      <c r="M60" s="487">
        <v>86018</v>
      </c>
      <c r="N60" s="466">
        <v>36.75605920760264</v>
      </c>
      <c r="O60" s="572">
        <v>1559</v>
      </c>
      <c r="P60" s="86">
        <v>0.7</v>
      </c>
    </row>
    <row r="61" spans="2:16" s="43" customFormat="1" ht="7.5" customHeight="1" thickBot="1">
      <c r="B61" s="228"/>
      <c r="C61" s="229"/>
      <c r="D61" s="230"/>
      <c r="E61" s="231"/>
      <c r="F61" s="232"/>
      <c r="G61" s="231"/>
      <c r="H61" s="232"/>
      <c r="I61" s="549"/>
      <c r="J61" s="550"/>
      <c r="K61" s="549"/>
      <c r="L61" s="550"/>
      <c r="M61" s="549"/>
      <c r="N61" s="550"/>
      <c r="O61" s="549"/>
      <c r="P61" s="550"/>
    </row>
    <row r="62" spans="2:16" ht="19.5" customHeight="1">
      <c r="B62" s="53" t="s">
        <v>1098</v>
      </c>
      <c r="C62" s="233"/>
      <c r="D62" s="65"/>
      <c r="E62" s="65"/>
      <c r="F62" s="201"/>
      <c r="G62" s="65"/>
      <c r="H62" s="201"/>
      <c r="I62" s="552" t="s">
        <v>865</v>
      </c>
      <c r="J62" s="535"/>
      <c r="K62" s="74"/>
      <c r="L62" s="535"/>
      <c r="M62" s="74"/>
      <c r="N62" s="535"/>
      <c r="O62" s="74"/>
      <c r="P62" s="535"/>
    </row>
    <row r="63" spans="2:16" ht="19.5" customHeight="1">
      <c r="B63" s="22" t="s">
        <v>862</v>
      </c>
      <c r="C63" s="233"/>
      <c r="D63" s="65"/>
      <c r="E63" s="65"/>
      <c r="F63" s="201"/>
      <c r="G63" s="65"/>
      <c r="H63" s="201"/>
      <c r="I63" s="155" t="s">
        <v>866</v>
      </c>
      <c r="J63" s="201"/>
      <c r="K63" s="65"/>
      <c r="L63" s="201"/>
      <c r="M63" s="65"/>
      <c r="N63" s="201"/>
      <c r="O63" s="65"/>
      <c r="P63" s="201"/>
    </row>
    <row r="68" ht="9.75" customHeight="1"/>
    <row r="69" ht="9.75" customHeight="1"/>
  </sheetData>
  <sheetProtection/>
  <mergeCells count="19">
    <mergeCell ref="M10:N10"/>
    <mergeCell ref="O10:P10"/>
    <mergeCell ref="D7:D12"/>
    <mergeCell ref="E7:F9"/>
    <mergeCell ref="G7:H9"/>
    <mergeCell ref="E10:F10"/>
    <mergeCell ref="G10:H10"/>
    <mergeCell ref="E11:E12"/>
    <mergeCell ref="G11:G12"/>
    <mergeCell ref="I11:I12"/>
    <mergeCell ref="K11:K12"/>
    <mergeCell ref="M11:M12"/>
    <mergeCell ref="O11:O12"/>
    <mergeCell ref="O7:P9"/>
    <mergeCell ref="I8:J9"/>
    <mergeCell ref="K8:L9"/>
    <mergeCell ref="M8:N9"/>
    <mergeCell ref="I10:J10"/>
    <mergeCell ref="K10:L10"/>
  </mergeCells>
  <printOptions horizontalCentered="1"/>
  <pageMargins left="0.9448818897637796" right="0.6692913385826772" top="0.3937007874015748" bottom="0.3937007874015748" header="0.15748031496062992" footer="0.31496062992125984"/>
  <pageSetup fitToHeight="1" fitToWidth="1" horizontalDpi="600" verticalDpi="600" orientation="portrait" paperSize="9" scale="7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SheetLayoutView="80" zoomScalePageLayoutView="0" workbookViewId="0" topLeftCell="A1">
      <selection activeCell="A1" sqref="A1"/>
    </sheetView>
  </sheetViews>
  <sheetFormatPr defaultColWidth="8.8984375" defaultRowHeight="14.25"/>
  <cols>
    <col min="1" max="1" width="2.19921875" style="22" customWidth="1"/>
    <col min="2" max="2" width="10.09765625" style="22" customWidth="1"/>
    <col min="3" max="3" width="39.59765625" style="22" customWidth="1"/>
    <col min="4" max="4" width="23.59765625" style="22" customWidth="1"/>
    <col min="5" max="5" width="21" style="22" customWidth="1"/>
    <col min="6" max="6" width="17.59765625" style="22" customWidth="1"/>
    <col min="7" max="7" width="7.69921875" style="22" customWidth="1"/>
    <col min="8" max="8" width="17.59765625" style="22" customWidth="1"/>
    <col min="9" max="9" width="7.8984375" style="22" customWidth="1"/>
    <col min="10" max="10" width="17.69921875" style="22" customWidth="1"/>
    <col min="11" max="11" width="7.59765625" style="22" customWidth="1"/>
    <col min="12" max="12" width="8.8984375" style="22" customWidth="1"/>
    <col min="13" max="13" width="11.8984375" style="22" customWidth="1"/>
    <col min="14" max="16384" width="8.8984375" style="22" customWidth="1"/>
  </cols>
  <sheetData>
    <row r="1" spans="2:11" ht="13.5">
      <c r="B1" s="53" t="s">
        <v>736</v>
      </c>
      <c r="K1" s="522" t="s">
        <v>737</v>
      </c>
    </row>
    <row r="2" spans="2:11" ht="13.5">
      <c r="B2" s="53"/>
      <c r="K2" s="522"/>
    </row>
    <row r="3" spans="5:6" ht="16.5" customHeight="1">
      <c r="E3" s="19" t="s">
        <v>361</v>
      </c>
      <c r="F3" s="4" t="s">
        <v>1293</v>
      </c>
    </row>
    <row r="4" spans="2:6" ht="21.75" customHeight="1">
      <c r="B4" s="4"/>
      <c r="C4" s="213"/>
      <c r="E4" s="47" t="s">
        <v>362</v>
      </c>
      <c r="F4" s="4" t="s">
        <v>295</v>
      </c>
    </row>
    <row r="5" spans="2:3" ht="19.5" customHeight="1">
      <c r="B5" s="4" t="s">
        <v>363</v>
      </c>
      <c r="C5" s="76"/>
    </row>
    <row r="6" spans="2:11" ht="19.5" customHeight="1" thickBot="1">
      <c r="B6" s="4" t="s">
        <v>364</v>
      </c>
      <c r="K6" s="77" t="s">
        <v>297</v>
      </c>
    </row>
    <row r="7" spans="2:11" ht="9" customHeight="1">
      <c r="B7" s="54"/>
      <c r="C7" s="54"/>
      <c r="D7" s="763" t="s">
        <v>365</v>
      </c>
      <c r="E7" s="763" t="s">
        <v>366</v>
      </c>
      <c r="F7" s="769" t="s">
        <v>389</v>
      </c>
      <c r="G7" s="821"/>
      <c r="H7" s="769" t="s">
        <v>390</v>
      </c>
      <c r="I7" s="821"/>
      <c r="J7" s="768" t="s">
        <v>391</v>
      </c>
      <c r="K7" s="810"/>
    </row>
    <row r="8" spans="2:11" ht="14.25" customHeight="1">
      <c r="B8" s="62"/>
      <c r="C8" s="157" t="s">
        <v>367</v>
      </c>
      <c r="D8" s="761"/>
      <c r="E8" s="761"/>
      <c r="F8" s="822"/>
      <c r="G8" s="823"/>
      <c r="H8" s="825"/>
      <c r="I8" s="823"/>
      <c r="J8" s="780"/>
      <c r="K8" s="781"/>
    </row>
    <row r="9" spans="2:11" ht="13.5" customHeight="1">
      <c r="B9" s="214"/>
      <c r="C9" s="237"/>
      <c r="D9" s="761"/>
      <c r="E9" s="761"/>
      <c r="F9" s="822"/>
      <c r="G9" s="824"/>
      <c r="H9" s="822"/>
      <c r="I9" s="824"/>
      <c r="J9" s="780"/>
      <c r="K9" s="826"/>
    </row>
    <row r="10" spans="2:11" ht="13.5" customHeight="1">
      <c r="B10" s="238" t="s">
        <v>315</v>
      </c>
      <c r="C10" s="32" t="s">
        <v>368</v>
      </c>
      <c r="D10" s="819" t="s">
        <v>369</v>
      </c>
      <c r="E10" s="173" t="s">
        <v>4</v>
      </c>
      <c r="F10" s="553" t="s">
        <v>392</v>
      </c>
      <c r="G10" s="216" t="s">
        <v>317</v>
      </c>
      <c r="H10" s="175" t="s">
        <v>393</v>
      </c>
      <c r="I10" s="216" t="s">
        <v>317</v>
      </c>
      <c r="J10" s="175" t="s">
        <v>394</v>
      </c>
      <c r="K10" s="509" t="s">
        <v>317</v>
      </c>
    </row>
    <row r="11" spans="2:11" ht="14.25" customHeight="1">
      <c r="B11" s="80" t="s">
        <v>318</v>
      </c>
      <c r="C11" s="80" t="s">
        <v>319</v>
      </c>
      <c r="D11" s="820"/>
      <c r="E11" s="240"/>
      <c r="F11" s="112"/>
      <c r="G11" s="220" t="s">
        <v>293</v>
      </c>
      <c r="H11" s="246"/>
      <c r="I11" s="220" t="s">
        <v>293</v>
      </c>
      <c r="J11" s="246"/>
      <c r="K11" s="81" t="s">
        <v>293</v>
      </c>
    </row>
    <row r="12" ht="7.5" customHeight="1">
      <c r="D12" s="63"/>
    </row>
    <row r="13" spans="1:11" ht="18" customHeight="1">
      <c r="A13" s="82"/>
      <c r="B13" s="221" t="s">
        <v>750</v>
      </c>
      <c r="C13" s="146"/>
      <c r="D13" s="12">
        <v>15374</v>
      </c>
      <c r="E13" s="9">
        <v>12425651</v>
      </c>
      <c r="F13" s="9">
        <v>1858568</v>
      </c>
      <c r="G13" s="66">
        <v>14.957510073315273</v>
      </c>
      <c r="H13" s="9">
        <v>3052779</v>
      </c>
      <c r="I13" s="66">
        <v>24.568362655606535</v>
      </c>
      <c r="J13" s="9">
        <v>7514304</v>
      </c>
      <c r="K13" s="66">
        <v>60.474127271078196</v>
      </c>
    </row>
    <row r="14" spans="1:11" ht="18" customHeight="1">
      <c r="A14" s="82"/>
      <c r="B14" s="221" t="s">
        <v>370</v>
      </c>
      <c r="C14" s="146"/>
      <c r="D14" s="12">
        <v>16343</v>
      </c>
      <c r="E14" s="9">
        <v>13202826</v>
      </c>
      <c r="F14" s="9">
        <v>2041337</v>
      </c>
      <c r="G14" s="66">
        <v>15.461364104927233</v>
      </c>
      <c r="H14" s="9">
        <v>3238596</v>
      </c>
      <c r="I14" s="66">
        <v>24.529566624599916</v>
      </c>
      <c r="J14" s="9">
        <v>7922894</v>
      </c>
      <c r="K14" s="66">
        <v>60.00907684460888</v>
      </c>
    </row>
    <row r="15" spans="1:11" ht="18" customHeight="1">
      <c r="A15" s="82"/>
      <c r="B15" s="221" t="s">
        <v>371</v>
      </c>
      <c r="C15" s="146"/>
      <c r="D15" s="12">
        <v>17129</v>
      </c>
      <c r="E15" s="65">
        <v>13845776</v>
      </c>
      <c r="F15" s="9">
        <v>2016004</v>
      </c>
      <c r="G15" s="66">
        <v>14.560426226742365</v>
      </c>
      <c r="H15" s="9">
        <v>3366285</v>
      </c>
      <c r="I15" s="66">
        <v>24.312721800497133</v>
      </c>
      <c r="J15" s="9">
        <v>8463489</v>
      </c>
      <c r="K15" s="66">
        <v>61.126866417599125</v>
      </c>
    </row>
    <row r="16" spans="1:11" ht="18" customHeight="1">
      <c r="A16" s="82"/>
      <c r="B16" s="221" t="s">
        <v>372</v>
      </c>
      <c r="C16" s="146"/>
      <c r="D16" s="12">
        <v>20005</v>
      </c>
      <c r="E16" s="65">
        <v>14506304</v>
      </c>
      <c r="F16" s="9">
        <v>2071982</v>
      </c>
      <c r="G16" s="66">
        <v>14.283321237442701</v>
      </c>
      <c r="H16" s="9">
        <v>3545547</v>
      </c>
      <c r="I16" s="66">
        <v>24.44142215687745</v>
      </c>
      <c r="J16" s="9">
        <v>8888775</v>
      </c>
      <c r="K16" s="66">
        <v>61.27525660567985</v>
      </c>
    </row>
    <row r="17" spans="2:11" ht="18" customHeight="1">
      <c r="B17" s="221" t="s">
        <v>373</v>
      </c>
      <c r="C17" s="146"/>
      <c r="D17" s="12">
        <v>23040</v>
      </c>
      <c r="E17" s="65">
        <v>14850414</v>
      </c>
      <c r="F17" s="9">
        <v>2139520</v>
      </c>
      <c r="G17" s="66">
        <v>14.40714043392999</v>
      </c>
      <c r="H17" s="9">
        <v>3648374</v>
      </c>
      <c r="I17" s="66">
        <v>24.567490172327854</v>
      </c>
      <c r="J17" s="9">
        <v>9062521</v>
      </c>
      <c r="K17" s="66">
        <v>61.02537612756116</v>
      </c>
    </row>
    <row r="18" spans="2:11" ht="17.25" customHeight="1">
      <c r="B18" s="221" t="s">
        <v>374</v>
      </c>
      <c r="C18" s="146"/>
      <c r="D18" s="12">
        <v>21196</v>
      </c>
      <c r="E18" s="9">
        <v>14711930</v>
      </c>
      <c r="F18" s="9">
        <v>2150664</v>
      </c>
      <c r="G18" s="66">
        <v>14.61850348662616</v>
      </c>
      <c r="H18" s="9">
        <v>3463393</v>
      </c>
      <c r="I18" s="66">
        <v>23.541391238267177</v>
      </c>
      <c r="J18" s="9">
        <v>9097874</v>
      </c>
      <c r="K18" s="66">
        <v>61.840112072311385</v>
      </c>
    </row>
    <row r="19" spans="2:11" ht="16.5" customHeight="1">
      <c r="B19" s="221" t="s">
        <v>375</v>
      </c>
      <c r="C19" s="146"/>
      <c r="D19" s="12">
        <v>24089</v>
      </c>
      <c r="E19" s="9">
        <v>14988634</v>
      </c>
      <c r="F19" s="9">
        <v>2205448</v>
      </c>
      <c r="G19" s="66">
        <v>14.714136058029037</v>
      </c>
      <c r="H19" s="9">
        <v>3585494</v>
      </c>
      <c r="I19" s="66">
        <v>23.921419390185925</v>
      </c>
      <c r="J19" s="9">
        <v>9197692</v>
      </c>
      <c r="K19" s="66">
        <v>61.364444551785034</v>
      </c>
    </row>
    <row r="20" spans="1:11" ht="18.75" customHeight="1">
      <c r="A20" s="82"/>
      <c r="B20" s="222" t="s">
        <v>376</v>
      </c>
      <c r="C20" s="223"/>
      <c r="D20" s="68">
        <v>19267</v>
      </c>
      <c r="E20" s="224">
        <v>15089034</v>
      </c>
      <c r="F20" s="224">
        <v>2203655</v>
      </c>
      <c r="G20" s="69">
        <v>14.604347766729136</v>
      </c>
      <c r="H20" s="224">
        <v>3525765</v>
      </c>
      <c r="I20" s="69">
        <v>23.366406358418967</v>
      </c>
      <c r="J20" s="224">
        <v>9359615</v>
      </c>
      <c r="K20" s="69">
        <v>62.029252502181386</v>
      </c>
    </row>
    <row r="21" spans="2:11" ht="18" customHeight="1">
      <c r="B21" s="222" t="s">
        <v>377</v>
      </c>
      <c r="C21" s="223"/>
      <c r="D21" s="68">
        <v>14963</v>
      </c>
      <c r="E21" s="224">
        <v>15343626</v>
      </c>
      <c r="F21" s="224">
        <v>2298896</v>
      </c>
      <c r="G21" s="69">
        <v>14.98274267112611</v>
      </c>
      <c r="H21" s="224">
        <v>3503195</v>
      </c>
      <c r="I21" s="69">
        <v>22.83159795474681</v>
      </c>
      <c r="J21" s="224">
        <v>9541535</v>
      </c>
      <c r="K21" s="69">
        <v>62.18565937412708</v>
      </c>
    </row>
    <row r="22" spans="2:11" ht="18" customHeight="1">
      <c r="B22" s="222" t="s">
        <v>378</v>
      </c>
      <c r="C22" s="223"/>
      <c r="D22" s="68">
        <v>26128</v>
      </c>
      <c r="E22" s="224">
        <v>15492798</v>
      </c>
      <c r="F22" s="224">
        <v>2316931</v>
      </c>
      <c r="G22" s="69">
        <v>14.954890653063444</v>
      </c>
      <c r="H22" s="224">
        <v>3567933</v>
      </c>
      <c r="I22" s="69">
        <v>23.02962318362377</v>
      </c>
      <c r="J22" s="224">
        <v>9607933</v>
      </c>
      <c r="K22" s="69">
        <v>62.01547970870078</v>
      </c>
    </row>
    <row r="23" spans="2:11" ht="18" customHeight="1">
      <c r="B23" s="222" t="s">
        <v>379</v>
      </c>
      <c r="C23" s="223"/>
      <c r="D23" s="12">
        <v>23762</v>
      </c>
      <c r="E23" s="9">
        <v>15599901</v>
      </c>
      <c r="F23" s="9">
        <v>2239012</v>
      </c>
      <c r="G23" s="66">
        <v>14.35273211028711</v>
      </c>
      <c r="H23" s="9">
        <v>3589801</v>
      </c>
      <c r="I23" s="66">
        <v>23.01169090752563</v>
      </c>
      <c r="J23" s="9">
        <v>9771088</v>
      </c>
      <c r="K23" s="66">
        <v>62.63557698218726</v>
      </c>
    </row>
    <row r="24" spans="2:11" ht="18" customHeight="1">
      <c r="B24" s="222" t="s">
        <v>380</v>
      </c>
      <c r="C24" s="223"/>
      <c r="D24" s="12">
        <v>19657</v>
      </c>
      <c r="E24" s="9">
        <v>16472099</v>
      </c>
      <c r="F24" s="9">
        <v>2355047</v>
      </c>
      <c r="G24" s="66">
        <v>14.297188233266448</v>
      </c>
      <c r="H24" s="9">
        <v>3754619</v>
      </c>
      <c r="I24" s="66">
        <v>22.79381030917796</v>
      </c>
      <c r="J24" s="9">
        <v>10362433</v>
      </c>
      <c r="K24" s="66">
        <v>62.90900145755559</v>
      </c>
    </row>
    <row r="25" spans="2:11" ht="18" customHeight="1">
      <c r="B25" s="222" t="s">
        <v>321</v>
      </c>
      <c r="C25" s="223"/>
      <c r="D25" s="12">
        <v>20150</v>
      </c>
      <c r="E25" s="9">
        <v>17092747</v>
      </c>
      <c r="F25" s="9">
        <v>2375566</v>
      </c>
      <c r="G25" s="66">
        <v>13.531173664983601</v>
      </c>
      <c r="H25" s="9">
        <v>3787748</v>
      </c>
      <c r="I25" s="66">
        <v>21.574932452810952</v>
      </c>
      <c r="J25" s="9">
        <v>10929433</v>
      </c>
      <c r="K25" s="66">
        <v>62.25381908261134</v>
      </c>
    </row>
    <row r="26" spans="2:11" ht="18" customHeight="1">
      <c r="B26" s="222" t="s">
        <v>324</v>
      </c>
      <c r="C26" s="223"/>
      <c r="D26" s="12">
        <v>23738</v>
      </c>
      <c r="E26" s="9">
        <v>17556245</v>
      </c>
      <c r="F26" s="9">
        <v>2417086</v>
      </c>
      <c r="G26" s="66">
        <v>13.8</v>
      </c>
      <c r="H26" s="9">
        <v>4075069</v>
      </c>
      <c r="I26" s="66">
        <v>23.2</v>
      </c>
      <c r="J26" s="9">
        <v>11064090</v>
      </c>
      <c r="K26" s="66">
        <v>63</v>
      </c>
    </row>
    <row r="27" spans="2:11" ht="18" customHeight="1">
      <c r="B27" s="225" t="s">
        <v>385</v>
      </c>
      <c r="C27" s="226"/>
      <c r="D27" s="44">
        <v>18184</v>
      </c>
      <c r="E27" s="45">
        <v>17407769</v>
      </c>
      <c r="F27" s="45">
        <v>2392651</v>
      </c>
      <c r="G27" s="86">
        <v>13.7</v>
      </c>
      <c r="H27" s="45">
        <v>4065205</v>
      </c>
      <c r="I27" s="86">
        <v>23.4</v>
      </c>
      <c r="J27" s="45">
        <v>10949912</v>
      </c>
      <c r="K27" s="86">
        <v>62.9</v>
      </c>
    </row>
    <row r="28" spans="2:11" s="43" customFormat="1" ht="18" customHeight="1">
      <c r="B28" s="225" t="s">
        <v>386</v>
      </c>
      <c r="C28" s="226"/>
      <c r="D28" s="44">
        <v>15759</v>
      </c>
      <c r="E28" s="45">
        <v>15865512</v>
      </c>
      <c r="F28" s="45">
        <v>2387749</v>
      </c>
      <c r="G28" s="86">
        <v>15</v>
      </c>
      <c r="H28" s="45">
        <v>3837331</v>
      </c>
      <c r="I28" s="86">
        <v>24.2</v>
      </c>
      <c r="J28" s="45">
        <v>9640432</v>
      </c>
      <c r="K28" s="86">
        <v>60.8</v>
      </c>
    </row>
    <row r="29" spans="2:11" ht="6" customHeight="1">
      <c r="B29" s="4"/>
      <c r="C29" s="70"/>
      <c r="D29" s="12"/>
      <c r="E29" s="9"/>
      <c r="F29" s="249"/>
      <c r="G29" s="250"/>
      <c r="H29" s="249"/>
      <c r="I29" s="250"/>
      <c r="J29" s="249"/>
      <c r="K29" s="250"/>
    </row>
    <row r="30" spans="2:11" s="43" customFormat="1" ht="18" customHeight="1">
      <c r="B30" s="225" t="s">
        <v>387</v>
      </c>
      <c r="C30" s="226"/>
      <c r="D30" s="44">
        <v>17110</v>
      </c>
      <c r="E30" s="45">
        <v>15742252</v>
      </c>
      <c r="F30" s="45">
        <v>2310378</v>
      </c>
      <c r="G30" s="86">
        <v>14.7</v>
      </c>
      <c r="H30" s="45">
        <v>3638133</v>
      </c>
      <c r="I30" s="86">
        <v>23.1</v>
      </c>
      <c r="J30" s="45">
        <v>9793741</v>
      </c>
      <c r="K30" s="86">
        <v>62.2</v>
      </c>
    </row>
    <row r="31" spans="2:11" s="43" customFormat="1" ht="18" customHeight="1">
      <c r="B31" s="116"/>
      <c r="C31" s="227" t="s">
        <v>381</v>
      </c>
      <c r="D31" s="44">
        <v>14018</v>
      </c>
      <c r="E31" s="45">
        <v>11982231</v>
      </c>
      <c r="F31" s="45">
        <v>823461</v>
      </c>
      <c r="G31" s="86">
        <v>6.9</v>
      </c>
      <c r="H31" s="45">
        <v>2312743</v>
      </c>
      <c r="I31" s="86">
        <v>19.3</v>
      </c>
      <c r="J31" s="45">
        <v>8846028</v>
      </c>
      <c r="K31" s="86">
        <v>73.8</v>
      </c>
    </row>
    <row r="32" spans="2:11" s="43" customFormat="1" ht="18" customHeight="1">
      <c r="B32" s="116"/>
      <c r="C32" s="227" t="s">
        <v>382</v>
      </c>
      <c r="D32" s="44">
        <v>417</v>
      </c>
      <c r="E32" s="45">
        <v>1369800</v>
      </c>
      <c r="F32" s="45">
        <v>284760</v>
      </c>
      <c r="G32" s="86">
        <v>20.8</v>
      </c>
      <c r="H32" s="45">
        <v>425679</v>
      </c>
      <c r="I32" s="86">
        <v>31.1</v>
      </c>
      <c r="J32" s="45">
        <v>659361</v>
      </c>
      <c r="K32" s="86">
        <v>48.1</v>
      </c>
    </row>
    <row r="33" spans="2:11" s="43" customFormat="1" ht="18" customHeight="1">
      <c r="B33" s="116"/>
      <c r="C33" s="227" t="s">
        <v>383</v>
      </c>
      <c r="D33" s="44">
        <v>2335</v>
      </c>
      <c r="E33" s="45">
        <v>2158331</v>
      </c>
      <c r="F33" s="45">
        <v>1149159</v>
      </c>
      <c r="G33" s="86">
        <v>53.2</v>
      </c>
      <c r="H33" s="45">
        <v>810566</v>
      </c>
      <c r="I33" s="86">
        <v>37.6</v>
      </c>
      <c r="J33" s="251">
        <v>198606</v>
      </c>
      <c r="K33" s="86">
        <v>9.2</v>
      </c>
    </row>
    <row r="34" spans="2:11" s="43" customFormat="1" ht="18" customHeight="1">
      <c r="B34" s="116"/>
      <c r="C34" s="227" t="s">
        <v>384</v>
      </c>
      <c r="D34" s="44">
        <v>340</v>
      </c>
      <c r="E34" s="45">
        <v>231890</v>
      </c>
      <c r="F34" s="45">
        <v>52997</v>
      </c>
      <c r="G34" s="86">
        <v>22.9</v>
      </c>
      <c r="H34" s="45">
        <v>89146</v>
      </c>
      <c r="I34" s="86">
        <v>38.4</v>
      </c>
      <c r="J34" s="45">
        <v>89747</v>
      </c>
      <c r="K34" s="86">
        <v>38.7</v>
      </c>
    </row>
    <row r="35" spans="2:11" ht="6" customHeight="1">
      <c r="B35" s="4"/>
      <c r="C35" s="70"/>
      <c r="D35" s="12"/>
      <c r="E35" s="9"/>
      <c r="F35" s="249"/>
      <c r="G35" s="250"/>
      <c r="H35" s="249"/>
      <c r="I35" s="250"/>
      <c r="J35" s="249"/>
      <c r="K35" s="250"/>
    </row>
    <row r="36" spans="2:11" s="43" customFormat="1" ht="18" customHeight="1">
      <c r="B36" s="225" t="s">
        <v>669</v>
      </c>
      <c r="C36" s="226"/>
      <c r="D36" s="44">
        <v>14038</v>
      </c>
      <c r="E36" s="45">
        <v>16009819</v>
      </c>
      <c r="F36" s="45">
        <v>2375888</v>
      </c>
      <c r="G36" s="86">
        <v>14.840192759206083</v>
      </c>
      <c r="H36" s="251">
        <v>3658661</v>
      </c>
      <c r="I36" s="86">
        <v>22.852606890808698</v>
      </c>
      <c r="J36" s="45">
        <v>9975270</v>
      </c>
      <c r="K36" s="86">
        <v>62.307200349985216</v>
      </c>
    </row>
    <row r="37" spans="2:11" s="43" customFormat="1" ht="18" customHeight="1">
      <c r="B37" s="116"/>
      <c r="C37" s="227" t="s">
        <v>678</v>
      </c>
      <c r="D37" s="44">
        <v>10941</v>
      </c>
      <c r="E37" s="45">
        <v>12254643</v>
      </c>
      <c r="F37" s="251">
        <v>807534</v>
      </c>
      <c r="G37" s="86">
        <v>6.589616686508126</v>
      </c>
      <c r="H37" s="251">
        <v>2335293</v>
      </c>
      <c r="I37" s="86">
        <v>19.05639356446369</v>
      </c>
      <c r="J37" s="251">
        <v>9111817</v>
      </c>
      <c r="K37" s="86">
        <v>74.35399790920061</v>
      </c>
    </row>
    <row r="38" spans="2:11" s="43" customFormat="1" ht="18" customHeight="1">
      <c r="B38" s="116"/>
      <c r="C38" s="227" t="s">
        <v>120</v>
      </c>
      <c r="D38" s="44">
        <v>416</v>
      </c>
      <c r="E38" s="45">
        <v>1291440</v>
      </c>
      <c r="F38" s="45">
        <v>295897</v>
      </c>
      <c r="G38" s="86">
        <v>22.91217555596853</v>
      </c>
      <c r="H38" s="251">
        <v>419820</v>
      </c>
      <c r="I38" s="86">
        <v>32.50789816019327</v>
      </c>
      <c r="J38" s="45">
        <v>575724</v>
      </c>
      <c r="K38" s="86">
        <v>44.58000371678127</v>
      </c>
    </row>
    <row r="39" spans="2:11" s="43" customFormat="1" ht="18" customHeight="1">
      <c r="B39" s="116"/>
      <c r="C39" s="227" t="s">
        <v>322</v>
      </c>
      <c r="D39" s="44">
        <v>2349</v>
      </c>
      <c r="E39" s="45">
        <v>2250118</v>
      </c>
      <c r="F39" s="45">
        <v>1222792</v>
      </c>
      <c r="G39" s="86">
        <v>54.34346109848461</v>
      </c>
      <c r="H39" s="251">
        <v>827001</v>
      </c>
      <c r="I39" s="86">
        <v>36.75367247406581</v>
      </c>
      <c r="J39" s="45">
        <v>200325</v>
      </c>
      <c r="K39" s="86">
        <v>8.902866427449583</v>
      </c>
    </row>
    <row r="40" spans="2:11" s="43" customFormat="1" ht="18" customHeight="1">
      <c r="B40" s="116"/>
      <c r="C40" s="227" t="s">
        <v>323</v>
      </c>
      <c r="D40" s="44">
        <v>332</v>
      </c>
      <c r="E40" s="74">
        <v>213617</v>
      </c>
      <c r="F40" s="45">
        <v>49665</v>
      </c>
      <c r="G40" s="86">
        <v>23.249554108521327</v>
      </c>
      <c r="H40" s="251">
        <v>76548</v>
      </c>
      <c r="I40" s="86">
        <v>35.8342266767158</v>
      </c>
      <c r="J40" s="45">
        <v>87405</v>
      </c>
      <c r="K40" s="86">
        <v>40.91668734229953</v>
      </c>
    </row>
    <row r="41" spans="2:11" ht="6" customHeight="1">
      <c r="B41" s="4"/>
      <c r="C41" s="70"/>
      <c r="D41" s="12"/>
      <c r="E41" s="9"/>
      <c r="F41" s="247"/>
      <c r="G41" s="247"/>
      <c r="H41" s="247"/>
      <c r="I41" s="247"/>
      <c r="J41" s="247"/>
      <c r="K41" s="247"/>
    </row>
    <row r="42" spans="2:11" s="43" customFormat="1" ht="18" customHeight="1">
      <c r="B42" s="225" t="s">
        <v>684</v>
      </c>
      <c r="C42" s="226"/>
      <c r="D42" s="44">
        <v>14788</v>
      </c>
      <c r="E42" s="45">
        <v>15947732</v>
      </c>
      <c r="F42" s="45">
        <v>2410721</v>
      </c>
      <c r="G42" s="86">
        <v>15.1</v>
      </c>
      <c r="H42" s="251">
        <v>3605614</v>
      </c>
      <c r="I42" s="86">
        <v>22.6</v>
      </c>
      <c r="J42" s="45">
        <v>9931397</v>
      </c>
      <c r="K42" s="86">
        <v>62.3</v>
      </c>
    </row>
    <row r="43" spans="2:11" s="43" customFormat="1" ht="18" customHeight="1">
      <c r="B43" s="116"/>
      <c r="C43" s="227" t="s">
        <v>678</v>
      </c>
      <c r="D43" s="44">
        <v>11679</v>
      </c>
      <c r="E43" s="45">
        <v>12140733</v>
      </c>
      <c r="F43" s="251">
        <v>809389</v>
      </c>
      <c r="G43" s="86">
        <v>6.7</v>
      </c>
      <c r="H43" s="251">
        <v>2281840</v>
      </c>
      <c r="I43" s="86">
        <v>18.8</v>
      </c>
      <c r="J43" s="251">
        <v>9049504</v>
      </c>
      <c r="K43" s="86">
        <v>74.5</v>
      </c>
    </row>
    <row r="44" spans="2:11" s="43" customFormat="1" ht="18" customHeight="1">
      <c r="B44" s="116"/>
      <c r="C44" s="227" t="s">
        <v>120</v>
      </c>
      <c r="D44" s="44">
        <v>427</v>
      </c>
      <c r="E44" s="45">
        <v>1322806</v>
      </c>
      <c r="F44" s="45">
        <v>306364</v>
      </c>
      <c r="G44" s="86">
        <v>23.2</v>
      </c>
      <c r="H44" s="251">
        <v>402843</v>
      </c>
      <c r="I44" s="86">
        <v>30.5</v>
      </c>
      <c r="J44" s="45">
        <v>613599</v>
      </c>
      <c r="K44" s="86">
        <v>46.4</v>
      </c>
    </row>
    <row r="45" spans="2:11" s="43" customFormat="1" ht="18" customHeight="1">
      <c r="B45" s="116"/>
      <c r="C45" s="227" t="s">
        <v>322</v>
      </c>
      <c r="D45" s="44">
        <v>2340</v>
      </c>
      <c r="E45" s="74">
        <v>2283784</v>
      </c>
      <c r="F45" s="45">
        <v>1248578</v>
      </c>
      <c r="G45" s="86">
        <v>54.7</v>
      </c>
      <c r="H45" s="251">
        <v>834737</v>
      </c>
      <c r="I45" s="86">
        <v>36.6</v>
      </c>
      <c r="J45" s="45">
        <v>200469</v>
      </c>
      <c r="K45" s="86">
        <v>8.8</v>
      </c>
    </row>
    <row r="46" spans="2:11" s="43" customFormat="1" ht="18" customHeight="1">
      <c r="B46" s="116"/>
      <c r="C46" s="227" t="s">
        <v>323</v>
      </c>
      <c r="D46" s="44">
        <v>342</v>
      </c>
      <c r="E46" s="74">
        <v>200410</v>
      </c>
      <c r="F46" s="45">
        <v>46391</v>
      </c>
      <c r="G46" s="86">
        <v>23.1</v>
      </c>
      <c r="H46" s="251">
        <v>86194</v>
      </c>
      <c r="I46" s="86">
        <v>43</v>
      </c>
      <c r="J46" s="45">
        <v>67825</v>
      </c>
      <c r="K46" s="86">
        <v>33.8</v>
      </c>
    </row>
    <row r="47" spans="2:11" ht="6" customHeight="1">
      <c r="B47" s="4"/>
      <c r="C47" s="70"/>
      <c r="D47" s="12"/>
      <c r="E47" s="9"/>
      <c r="F47" s="551"/>
      <c r="G47" s="551"/>
      <c r="H47" s="551"/>
      <c r="I47" s="551"/>
      <c r="J47" s="551"/>
      <c r="K47" s="551"/>
    </row>
    <row r="48" spans="2:11" s="156" customFormat="1" ht="18" customHeight="1">
      <c r="B48" s="225" t="s">
        <v>718</v>
      </c>
      <c r="C48" s="226"/>
      <c r="D48" s="44">
        <v>13748</v>
      </c>
      <c r="E48" s="45">
        <v>16737559</v>
      </c>
      <c r="F48" s="45">
        <v>2541204</v>
      </c>
      <c r="G48" s="86">
        <v>15.2</v>
      </c>
      <c r="H48" s="251">
        <v>3810334</v>
      </c>
      <c r="I48" s="86">
        <v>22.8</v>
      </c>
      <c r="J48" s="45">
        <v>10386021</v>
      </c>
      <c r="K48" s="86">
        <v>62.1</v>
      </c>
    </row>
    <row r="49" spans="2:11" s="43" customFormat="1" ht="18" customHeight="1">
      <c r="B49" s="116"/>
      <c r="C49" s="227" t="s">
        <v>678</v>
      </c>
      <c r="D49" s="44">
        <v>10639</v>
      </c>
      <c r="E49" s="45">
        <v>12662737</v>
      </c>
      <c r="F49" s="251">
        <v>869206</v>
      </c>
      <c r="G49" s="86">
        <v>6.9</v>
      </c>
      <c r="H49" s="251">
        <v>2354888</v>
      </c>
      <c r="I49" s="86">
        <v>18.6</v>
      </c>
      <c r="J49" s="251">
        <v>9438643</v>
      </c>
      <c r="K49" s="86">
        <v>74.5</v>
      </c>
    </row>
    <row r="50" spans="2:11" s="43" customFormat="1" ht="18" customHeight="1">
      <c r="B50" s="116"/>
      <c r="C50" s="227" t="s">
        <v>120</v>
      </c>
      <c r="D50" s="44">
        <v>417</v>
      </c>
      <c r="E50" s="45">
        <v>1482165</v>
      </c>
      <c r="F50" s="45">
        <v>321474</v>
      </c>
      <c r="G50" s="86">
        <v>21.7</v>
      </c>
      <c r="H50" s="251">
        <v>491561</v>
      </c>
      <c r="I50" s="86">
        <v>33.2</v>
      </c>
      <c r="J50" s="45">
        <v>669130</v>
      </c>
      <c r="K50" s="86">
        <v>45.1</v>
      </c>
    </row>
    <row r="51" spans="2:11" s="43" customFormat="1" ht="18" customHeight="1">
      <c r="B51" s="116"/>
      <c r="C51" s="227" t="s">
        <v>322</v>
      </c>
      <c r="D51" s="44">
        <v>2348</v>
      </c>
      <c r="E51" s="74">
        <v>2401565</v>
      </c>
      <c r="F51" s="45">
        <v>1300449</v>
      </c>
      <c r="G51" s="86">
        <v>54.2</v>
      </c>
      <c r="H51" s="251">
        <v>884095</v>
      </c>
      <c r="I51" s="86">
        <v>36.8</v>
      </c>
      <c r="J51" s="45">
        <v>217020</v>
      </c>
      <c r="K51" s="86">
        <v>9</v>
      </c>
    </row>
    <row r="52" spans="2:11" s="43" customFormat="1" ht="18" customHeight="1">
      <c r="B52" s="116"/>
      <c r="C52" s="227" t="s">
        <v>323</v>
      </c>
      <c r="D52" s="44">
        <v>344</v>
      </c>
      <c r="E52" s="74">
        <v>191092</v>
      </c>
      <c r="F52" s="45">
        <v>50074</v>
      </c>
      <c r="G52" s="86">
        <v>26.2</v>
      </c>
      <c r="H52" s="251">
        <v>79791</v>
      </c>
      <c r="I52" s="86">
        <v>41.8</v>
      </c>
      <c r="J52" s="45">
        <v>61228</v>
      </c>
      <c r="K52" s="86">
        <v>32</v>
      </c>
    </row>
    <row r="53" spans="2:11" s="43" customFormat="1" ht="6.75" customHeight="1">
      <c r="B53" s="116"/>
      <c r="C53" s="227"/>
      <c r="D53" s="44"/>
      <c r="E53" s="74"/>
      <c r="F53" s="45"/>
      <c r="G53" s="86"/>
      <c r="H53" s="251"/>
      <c r="I53" s="86"/>
      <c r="J53" s="45"/>
      <c r="K53" s="86"/>
    </row>
    <row r="54" spans="2:11" s="40" customFormat="1" ht="18" customHeight="1">
      <c r="B54" s="452" t="s">
        <v>751</v>
      </c>
      <c r="C54" s="463"/>
      <c r="D54" s="419">
        <v>17162</v>
      </c>
      <c r="E54" s="420">
        <v>17577220</v>
      </c>
      <c r="F54" s="427">
        <v>2603197</v>
      </c>
      <c r="G54" s="464">
        <v>14.8</v>
      </c>
      <c r="H54" s="451">
        <v>3816611</v>
      </c>
      <c r="I54" s="464">
        <v>21.7</v>
      </c>
      <c r="J54" s="427">
        <v>11157411</v>
      </c>
      <c r="K54" s="464">
        <v>63.5</v>
      </c>
    </row>
    <row r="55" spans="2:11" s="43" customFormat="1" ht="18" customHeight="1">
      <c r="B55" s="457"/>
      <c r="C55" s="421" t="s">
        <v>678</v>
      </c>
      <c r="D55" s="422">
        <v>14057</v>
      </c>
      <c r="E55" s="423">
        <v>13561470</v>
      </c>
      <c r="F55" s="465">
        <v>914798</v>
      </c>
      <c r="G55" s="466">
        <v>6.7</v>
      </c>
      <c r="H55" s="467">
        <v>2363048</v>
      </c>
      <c r="I55" s="466">
        <v>17.4</v>
      </c>
      <c r="J55" s="465">
        <v>10283624</v>
      </c>
      <c r="K55" s="466">
        <v>75.8</v>
      </c>
    </row>
    <row r="56" spans="2:11" s="43" customFormat="1" ht="18" customHeight="1">
      <c r="B56" s="457"/>
      <c r="C56" s="421" t="s">
        <v>120</v>
      </c>
      <c r="D56" s="422">
        <v>417</v>
      </c>
      <c r="E56" s="423">
        <v>1401264</v>
      </c>
      <c r="F56" s="465">
        <v>324673</v>
      </c>
      <c r="G56" s="466">
        <v>23.2</v>
      </c>
      <c r="H56" s="467">
        <v>487706</v>
      </c>
      <c r="I56" s="466">
        <v>34.8</v>
      </c>
      <c r="J56" s="465">
        <v>588885</v>
      </c>
      <c r="K56" s="466">
        <v>42</v>
      </c>
    </row>
    <row r="57" spans="2:11" s="43" customFormat="1" ht="18" customHeight="1">
      <c r="B57" s="457"/>
      <c r="C57" s="421" t="s">
        <v>322</v>
      </c>
      <c r="D57" s="422">
        <v>2351</v>
      </c>
      <c r="E57" s="423">
        <v>2401894</v>
      </c>
      <c r="F57" s="465">
        <v>1314629</v>
      </c>
      <c r="G57" s="466">
        <v>54.7</v>
      </c>
      <c r="H57" s="467">
        <v>876439</v>
      </c>
      <c r="I57" s="466">
        <v>36.5</v>
      </c>
      <c r="J57" s="465">
        <v>210826</v>
      </c>
      <c r="K57" s="466">
        <v>8.8</v>
      </c>
    </row>
    <row r="58" spans="2:11" s="43" customFormat="1" ht="18" customHeight="1">
      <c r="B58" s="457"/>
      <c r="C58" s="421" t="s">
        <v>323</v>
      </c>
      <c r="D58" s="422">
        <v>337</v>
      </c>
      <c r="E58" s="423">
        <v>212592</v>
      </c>
      <c r="F58" s="465">
        <v>49098</v>
      </c>
      <c r="G58" s="466">
        <v>23.1</v>
      </c>
      <c r="H58" s="467">
        <v>89418</v>
      </c>
      <c r="I58" s="466">
        <v>42.1</v>
      </c>
      <c r="J58" s="465">
        <v>74076</v>
      </c>
      <c r="K58" s="466">
        <v>34.8</v>
      </c>
    </row>
    <row r="59" spans="2:11" ht="9.75" customHeight="1" thickBot="1">
      <c r="B59" s="241"/>
      <c r="C59" s="242"/>
      <c r="D59" s="243"/>
      <c r="E59" s="244"/>
      <c r="F59" s="244"/>
      <c r="G59" s="253"/>
      <c r="H59" s="244"/>
      <c r="I59" s="253"/>
      <c r="J59" s="244"/>
      <c r="K59" s="253"/>
    </row>
    <row r="60" spans="2:11" ht="19.5" customHeight="1">
      <c r="B60" s="53" t="s">
        <v>1099</v>
      </c>
      <c r="C60" s="233"/>
      <c r="D60" s="65"/>
      <c r="E60" s="65"/>
      <c r="F60" s="65"/>
      <c r="G60" s="201"/>
      <c r="H60" s="65"/>
      <c r="I60" s="201"/>
      <c r="J60" s="65"/>
      <c r="K60" s="201"/>
    </row>
    <row r="61" spans="2:11" ht="19.5" customHeight="1">
      <c r="B61" s="22" t="s">
        <v>388</v>
      </c>
      <c r="C61" s="233"/>
      <c r="D61" s="65"/>
      <c r="E61" s="65"/>
      <c r="F61" s="155" t="s">
        <v>691</v>
      </c>
      <c r="G61" s="201"/>
      <c r="H61" s="65"/>
      <c r="I61" s="201"/>
      <c r="J61" s="65"/>
      <c r="K61" s="201"/>
    </row>
    <row r="62" spans="2:11" ht="14.25">
      <c r="B62" s="245"/>
      <c r="C62" s="233"/>
      <c r="D62" s="65"/>
      <c r="E62" s="65"/>
      <c r="F62" s="155" t="s">
        <v>692</v>
      </c>
      <c r="G62" s="201"/>
      <c r="H62" s="65"/>
      <c r="I62" s="201"/>
      <c r="J62" s="65"/>
      <c r="K62" s="201"/>
    </row>
    <row r="63" ht="9.75" customHeight="1"/>
  </sheetData>
  <sheetProtection/>
  <mergeCells count="6">
    <mergeCell ref="D7:D9"/>
    <mergeCell ref="E7:E9"/>
    <mergeCell ref="D10:D11"/>
    <mergeCell ref="F7:G9"/>
    <mergeCell ref="H7:I9"/>
    <mergeCell ref="J7:K9"/>
  </mergeCells>
  <printOptions horizontalCentered="1"/>
  <pageMargins left="0.9448818897637796" right="0.6692913385826772" top="0.5905511811023623" bottom="0.3937007874015748" header="0.15748031496062992" footer="0.31496062992125984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15科学技術・学術（計画官付）</dc:title>
  <dc:subject/>
  <dc:creator>文部科学省</dc:creator>
  <cp:keywords/>
  <dc:description/>
  <cp:lastModifiedBy>文部科学省</cp:lastModifiedBy>
  <cp:lastPrinted>2015-12-25T01:53:30Z</cp:lastPrinted>
  <dcterms:created xsi:type="dcterms:W3CDTF">2001-03-14T07:42:52Z</dcterms:created>
  <dcterms:modified xsi:type="dcterms:W3CDTF">2016-03-23T11:02:27Z</dcterms:modified>
  <cp:category/>
  <cp:version/>
  <cp:contentType/>
  <cp:contentStatus/>
</cp:coreProperties>
</file>